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oulin/Desktop/NEW Data/BASIC-ORIENTED/HBM/"/>
    </mc:Choice>
  </mc:AlternateContent>
  <xr:revisionPtr revIDLastSave="0" documentId="8_{CDC30EE6-2457-EB4C-97BA-5E8624785170}" xr6:coauthVersionLast="45" xr6:coauthVersionMax="45" xr10:uidLastSave="{00000000-0000-0000-0000-000000000000}"/>
  <bookViews>
    <workbookView xWindow="0" yWindow="460" windowWidth="28800" windowHeight="16580" activeTab="1" xr2:uid="{00000000-000D-0000-FFFF-FFFF00000000}"/>
  </bookViews>
  <sheets>
    <sheet name="ALL" sheetId="1" r:id="rId1"/>
    <sheet name="2005" sheetId="2" r:id="rId2"/>
    <sheet name="2006" sheetId="3" r:id="rId3"/>
    <sheet name="2007" sheetId="4" r:id="rId4"/>
    <sheet name="2008" sheetId="5" r:id="rId5"/>
    <sheet name="2009" sheetId="6" r:id="rId6"/>
    <sheet name="2010" sheetId="7" r:id="rId7"/>
    <sheet name="2011" sheetId="8" r:id="rId8"/>
    <sheet name="2012" sheetId="9" r:id="rId9"/>
    <sheet name="2013" sheetId="10" r:id="rId10"/>
    <sheet name="2014" sheetId="11" r:id="rId11"/>
    <sheet name="2015" sheetId="12" r:id="rId12"/>
  </sheets>
  <definedNames>
    <definedName name="_xlnm._FilterDatabase" localSheetId="1" hidden="1">'2005'!$A$1:$P$95</definedName>
    <definedName name="_xlnm._FilterDatabase" localSheetId="2" hidden="1">'2006'!$A$1:$L$68</definedName>
    <definedName name="_xlnm._FilterDatabase" localSheetId="0" hidden="1">ALL!$A$29:$AJ$2351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2" l="1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O172" i="12"/>
  <c r="O173" i="12"/>
  <c r="O174" i="12"/>
  <c r="O175" i="12"/>
  <c r="O176" i="12"/>
  <c r="O177" i="12"/>
  <c r="O178" i="12"/>
  <c r="O179" i="12"/>
  <c r="O180" i="12"/>
  <c r="O181" i="12"/>
  <c r="O182" i="12"/>
  <c r="O183" i="12"/>
  <c r="O184" i="12"/>
  <c r="O185" i="12"/>
  <c r="O186" i="12"/>
  <c r="O187" i="12"/>
  <c r="O188" i="12"/>
  <c r="O189" i="12"/>
  <c r="O190" i="12"/>
  <c r="O191" i="12"/>
  <c r="O192" i="12"/>
  <c r="O193" i="12"/>
  <c r="O194" i="12"/>
  <c r="O195" i="12"/>
  <c r="O196" i="12"/>
  <c r="O197" i="12"/>
  <c r="O198" i="12"/>
  <c r="O199" i="12"/>
  <c r="O200" i="12"/>
  <c r="O201" i="12"/>
  <c r="O202" i="12"/>
  <c r="O203" i="12"/>
  <c r="O204" i="12"/>
  <c r="O205" i="12"/>
  <c r="O206" i="12"/>
  <c r="O207" i="12"/>
  <c r="O208" i="12"/>
  <c r="O209" i="12"/>
  <c r="O210" i="12"/>
  <c r="O211" i="12"/>
  <c r="O212" i="12"/>
  <c r="O213" i="12"/>
  <c r="O214" i="12"/>
  <c r="O215" i="12"/>
  <c r="O216" i="12"/>
  <c r="O217" i="12"/>
  <c r="O218" i="12"/>
  <c r="O219" i="12"/>
  <c r="O220" i="12"/>
  <c r="O221" i="12"/>
  <c r="O222" i="12"/>
  <c r="O223" i="12"/>
  <c r="O224" i="12"/>
  <c r="O225" i="12"/>
  <c r="O226" i="12"/>
  <c r="O227" i="12"/>
  <c r="O228" i="12"/>
  <c r="O229" i="12"/>
  <c r="O230" i="12"/>
  <c r="O231" i="12"/>
  <c r="O232" i="12"/>
  <c r="O233" i="12"/>
  <c r="O234" i="12"/>
  <c r="O235" i="12"/>
  <c r="O236" i="12"/>
  <c r="O237" i="12"/>
  <c r="O238" i="12"/>
  <c r="O239" i="12"/>
  <c r="O240" i="12"/>
  <c r="O241" i="12"/>
  <c r="O242" i="12"/>
  <c r="O243" i="12"/>
  <c r="O244" i="12"/>
  <c r="O245" i="12"/>
  <c r="O246" i="12"/>
  <c r="O247" i="12"/>
  <c r="O248" i="12"/>
  <c r="O249" i="12"/>
  <c r="O250" i="12"/>
  <c r="O251" i="12"/>
  <c r="O252" i="12"/>
  <c r="O253" i="12"/>
  <c r="O254" i="12"/>
  <c r="O255" i="12"/>
  <c r="O256" i="12"/>
  <c r="O257" i="12"/>
  <c r="O258" i="12"/>
  <c r="O259" i="12"/>
  <c r="O260" i="12"/>
  <c r="O261" i="12"/>
  <c r="O262" i="12"/>
  <c r="O263" i="12"/>
  <c r="O264" i="12"/>
  <c r="O265" i="12"/>
  <c r="O266" i="12"/>
  <c r="O267" i="12"/>
  <c r="O268" i="12"/>
  <c r="O269" i="12"/>
  <c r="O270" i="12"/>
  <c r="O271" i="12"/>
  <c r="O272" i="12"/>
  <c r="O273" i="12"/>
  <c r="O274" i="12"/>
  <c r="O275" i="12"/>
  <c r="O276" i="12"/>
  <c r="O277" i="12"/>
  <c r="O278" i="12"/>
  <c r="O279" i="12"/>
  <c r="O280" i="12"/>
  <c r="O281" i="12"/>
  <c r="O282" i="12"/>
  <c r="O283" i="12"/>
  <c r="O284" i="12"/>
  <c r="O285" i="12"/>
  <c r="O286" i="12"/>
  <c r="O287" i="12"/>
  <c r="O288" i="12"/>
  <c r="O289" i="12"/>
  <c r="O290" i="12"/>
  <c r="O291" i="12"/>
  <c r="O292" i="12"/>
  <c r="O293" i="12"/>
  <c r="O294" i="12"/>
  <c r="O295" i="12"/>
  <c r="O296" i="12"/>
  <c r="O297" i="12"/>
  <c r="O298" i="12"/>
  <c r="O299" i="12"/>
  <c r="O300" i="12"/>
  <c r="O301" i="12"/>
  <c r="O302" i="12"/>
  <c r="O303" i="12"/>
  <c r="O304" i="12"/>
  <c r="O305" i="12"/>
  <c r="O306" i="12"/>
  <c r="O307" i="12"/>
  <c r="O308" i="12"/>
  <c r="O309" i="12"/>
  <c r="O310" i="12"/>
  <c r="O311" i="12"/>
  <c r="O312" i="12"/>
  <c r="O313" i="12"/>
  <c r="O314" i="12"/>
  <c r="O315" i="12"/>
  <c r="O316" i="12"/>
  <c r="O317" i="12"/>
  <c r="O318" i="12"/>
  <c r="O319" i="12"/>
  <c r="O320" i="12"/>
  <c r="O321" i="12"/>
  <c r="O322" i="12"/>
  <c r="O323" i="12"/>
  <c r="O324" i="12"/>
  <c r="O325" i="12"/>
  <c r="O326" i="12"/>
  <c r="O327" i="12"/>
  <c r="O328" i="12"/>
  <c r="O329" i="12"/>
  <c r="O330" i="12"/>
  <c r="O331" i="12"/>
  <c r="O332" i="12"/>
  <c r="O333" i="12"/>
  <c r="O334" i="12"/>
  <c r="O335" i="12"/>
  <c r="O336" i="12"/>
  <c r="O337" i="12"/>
  <c r="O338" i="12"/>
  <c r="O339" i="12"/>
  <c r="O340" i="12"/>
  <c r="O341" i="12"/>
  <c r="O342" i="12"/>
  <c r="O343" i="12"/>
  <c r="O344" i="12"/>
  <c r="O345" i="12"/>
  <c r="O346" i="12"/>
  <c r="O347" i="12"/>
  <c r="O348" i="12"/>
  <c r="O349" i="12"/>
  <c r="O350" i="12"/>
  <c r="O351" i="12"/>
  <c r="O352" i="12"/>
  <c r="O353" i="12"/>
  <c r="O354" i="12"/>
  <c r="O355" i="12"/>
  <c r="O356" i="12"/>
  <c r="O357" i="12"/>
  <c r="O358" i="12"/>
  <c r="O359" i="12"/>
  <c r="O360" i="12"/>
  <c r="O361" i="12"/>
  <c r="O362" i="12"/>
  <c r="O363" i="12"/>
  <c r="O364" i="12"/>
  <c r="O365" i="12"/>
  <c r="O366" i="12"/>
  <c r="O367" i="12"/>
  <c r="O368" i="12"/>
  <c r="O369" i="12"/>
  <c r="O370" i="12"/>
  <c r="O371" i="12"/>
  <c r="O372" i="12"/>
  <c r="O2" i="12"/>
  <c r="N373" i="12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402" i="11"/>
  <c r="O403" i="11"/>
  <c r="O404" i="11"/>
  <c r="O405" i="11"/>
  <c r="O406" i="11"/>
  <c r="O407" i="11"/>
  <c r="O408" i="11"/>
  <c r="O409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28" i="11"/>
  <c r="O429" i="11"/>
  <c r="O430" i="11"/>
  <c r="O431" i="11"/>
  <c r="O432" i="11"/>
  <c r="O433" i="11"/>
  <c r="O434" i="11"/>
  <c r="O435" i="11"/>
  <c r="O436" i="11"/>
  <c r="O437" i="11"/>
  <c r="O438" i="11"/>
  <c r="O439" i="11"/>
  <c r="O440" i="11"/>
  <c r="O441" i="11"/>
  <c r="O2" i="11"/>
  <c r="N442" i="1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" i="10"/>
  <c r="M239" i="10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" i="9"/>
  <c r="M219" i="9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2" i="8"/>
  <c r="M183" i="8"/>
  <c r="M161" i="7"/>
  <c r="M313" i="6"/>
  <c r="M109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2" i="4"/>
  <c r="M11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2" i="3"/>
  <c r="M69" i="3"/>
  <c r="N3" i="2"/>
  <c r="N7" i="2"/>
  <c r="N4" i="2"/>
  <c r="N5" i="2"/>
  <c r="N6" i="2"/>
  <c r="N11" i="2"/>
  <c r="N9" i="2"/>
  <c r="N16" i="2"/>
  <c r="N8" i="2"/>
  <c r="N17" i="2"/>
  <c r="N19" i="2"/>
  <c r="N12" i="2"/>
  <c r="N10" i="2"/>
  <c r="N20" i="2"/>
  <c r="N13" i="2"/>
  <c r="N14" i="2"/>
  <c r="N15" i="2"/>
  <c r="N21" i="2"/>
  <c r="N18" i="2"/>
  <c r="N27" i="2"/>
  <c r="N28" i="2"/>
  <c r="N29" i="2"/>
  <c r="N52" i="2"/>
  <c r="N23" i="2"/>
  <c r="N24" i="2"/>
  <c r="N22" i="2"/>
  <c r="N25" i="2"/>
  <c r="N35" i="2"/>
  <c r="N26" i="2"/>
  <c r="N38" i="2"/>
  <c r="N34" i="2"/>
  <c r="N30" i="2"/>
  <c r="N31" i="2"/>
  <c r="N32" i="2"/>
  <c r="N33" i="2"/>
  <c r="N43" i="2"/>
  <c r="N36" i="2"/>
  <c r="N37" i="2"/>
  <c r="N41" i="2"/>
  <c r="N42" i="2"/>
  <c r="N39" i="2"/>
  <c r="N44" i="2"/>
  <c r="N61" i="2"/>
  <c r="N40" i="2"/>
  <c r="N45" i="2"/>
  <c r="N53" i="2"/>
  <c r="N46" i="2"/>
  <c r="N59" i="2"/>
  <c r="N47" i="2"/>
  <c r="N48" i="2"/>
  <c r="N71" i="2"/>
  <c r="N54" i="2"/>
  <c r="N56" i="2"/>
  <c r="N51" i="2"/>
  <c r="N49" i="2"/>
  <c r="N50" i="2"/>
  <c r="N60" i="2"/>
  <c r="N55" i="2"/>
  <c r="N57" i="2"/>
  <c r="N72" i="2"/>
  <c r="N58" i="2"/>
  <c r="N73" i="2"/>
  <c r="N67" i="2"/>
  <c r="N68" i="2"/>
  <c r="N74" i="2"/>
  <c r="N62" i="2"/>
  <c r="N64" i="2"/>
  <c r="N65" i="2"/>
  <c r="N69" i="2"/>
  <c r="N63" i="2"/>
  <c r="N66" i="2"/>
  <c r="N90" i="2"/>
  <c r="N78" i="2"/>
  <c r="N76" i="2"/>
  <c r="N75" i="2"/>
  <c r="N79" i="2"/>
  <c r="N70" i="2"/>
  <c r="N77" i="2"/>
  <c r="N80" i="2"/>
  <c r="N86" i="2"/>
  <c r="N81" i="2"/>
  <c r="N87" i="2"/>
  <c r="N83" i="2"/>
  <c r="N82" i="2"/>
  <c r="N84" i="2"/>
  <c r="N88" i="2"/>
  <c r="N85" i="2"/>
  <c r="N89" i="2"/>
  <c r="N91" i="2"/>
  <c r="N92" i="2"/>
  <c r="N93" i="2"/>
  <c r="N94" i="2"/>
  <c r="P94" i="2" s="1"/>
  <c r="N2" i="2"/>
  <c r="M95" i="2"/>
  <c r="P85" i="2" l="1"/>
  <c r="P2" i="2"/>
  <c r="P70" i="2"/>
  <c r="P56" i="2"/>
  <c r="P36" i="2"/>
  <c r="P10" i="2"/>
  <c r="P79" i="2"/>
  <c r="P54" i="2"/>
  <c r="P35" i="2"/>
  <c r="P93" i="2"/>
  <c r="P64" i="2"/>
  <c r="P61" i="2"/>
  <c r="P18" i="2"/>
  <c r="P91" i="2"/>
  <c r="P81" i="2"/>
  <c r="P78" i="2"/>
  <c r="P74" i="2"/>
  <c r="P60" i="2"/>
  <c r="P47" i="2"/>
  <c r="P39" i="2"/>
  <c r="P31" i="2"/>
  <c r="P24" i="2"/>
  <c r="P15" i="2"/>
  <c r="P8" i="2"/>
  <c r="P3" i="2"/>
  <c r="P58" i="2"/>
  <c r="P45" i="2"/>
  <c r="P28" i="2"/>
  <c r="P82" i="2"/>
  <c r="P72" i="2"/>
  <c r="P43" i="2"/>
  <c r="P27" i="2"/>
  <c r="P83" i="2"/>
  <c r="P57" i="2"/>
  <c r="P33" i="2"/>
  <c r="P25" i="2"/>
  <c r="P89" i="2"/>
  <c r="P86" i="2"/>
  <c r="P90" i="2"/>
  <c r="P68" i="2"/>
  <c r="P50" i="2"/>
  <c r="P59" i="2"/>
  <c r="P42" i="2"/>
  <c r="P30" i="2"/>
  <c r="P23" i="2"/>
  <c r="P14" i="2"/>
  <c r="P16" i="2"/>
  <c r="P9" i="2"/>
  <c r="P80" i="2"/>
  <c r="P66" i="2"/>
  <c r="P67" i="2"/>
  <c r="P49" i="2"/>
  <c r="P46" i="2"/>
  <c r="P41" i="2"/>
  <c r="P34" i="2"/>
  <c r="P52" i="2"/>
  <c r="P13" i="2"/>
  <c r="P88" i="2"/>
  <c r="P77" i="2"/>
  <c r="P63" i="2"/>
  <c r="P73" i="2"/>
  <c r="P51" i="2"/>
  <c r="P53" i="2"/>
  <c r="P37" i="2"/>
  <c r="P38" i="2"/>
  <c r="P29" i="2"/>
  <c r="P20" i="2"/>
  <c r="P11" i="2"/>
  <c r="P6" i="2"/>
  <c r="P5" i="2"/>
  <c r="P4" i="2"/>
  <c r="P84" i="2"/>
  <c r="P69" i="2"/>
  <c r="P26" i="2"/>
  <c r="P65" i="2"/>
  <c r="P40" i="2"/>
  <c r="P12" i="2"/>
  <c r="P75" i="2"/>
  <c r="P71" i="2"/>
  <c r="P19" i="2"/>
  <c r="P92" i="2"/>
  <c r="P87" i="2"/>
  <c r="P76" i="2"/>
  <c r="P62" i="2"/>
  <c r="P55" i="2"/>
  <c r="P48" i="2"/>
  <c r="P44" i="2"/>
  <c r="P32" i="2"/>
  <c r="P22" i="2"/>
  <c r="P21" i="2"/>
  <c r="P17" i="2"/>
  <c r="P7" i="2"/>
</calcChain>
</file>

<file path=xl/sharedStrings.xml><?xml version="1.0" encoding="utf-8"?>
<sst xmlns="http://schemas.openxmlformats.org/spreadsheetml/2006/main" count="42193" uniqueCount="7160">
  <si>
    <t>2 AND 1</t>
  </si>
  <si>
    <t>Refined by: DOCUMENT TYPES=( ARTICLE ) AND PUBLICATION YEARS=( 2015 OR 2011 OR 2007 OR 2014 OR 2010 OR 2006 OR 2013 OR 2009 OR 2005 OR 2012 OR 2008 ) AND SOURCE TITLES=( HUMAN BRAIN MAPPING )</t>
  </si>
  <si>
    <t>Timespan=2005-2019. Indexes=SCI-EXPANDED, SSCI, A&amp;HCI, CPCI-S, CPCI-SSH, ESCI.</t>
  </si>
  <si>
    <t>Total Publications by Year</t>
  </si>
  <si>
    <t>Sum of Times Cited by Year</t>
  </si>
  <si>
    <t>Results found</t>
  </si>
  <si>
    <t>Sum of the Times Cited</t>
  </si>
  <si>
    <t>Average Citations per Item</t>
  </si>
  <si>
    <t>h-index</t>
  </si>
  <si>
    <t>Title</t>
  </si>
  <si>
    <t>Authors</t>
  </si>
  <si>
    <t>Corporate Authors</t>
  </si>
  <si>
    <t>Editors</t>
  </si>
  <si>
    <t>Book Editors</t>
  </si>
  <si>
    <t>Source Title</t>
  </si>
  <si>
    <t>Publication Date</t>
  </si>
  <si>
    <t>Publication Year</t>
  </si>
  <si>
    <t>Volume</t>
  </si>
  <si>
    <t>Issue</t>
  </si>
  <si>
    <t>Part Number</t>
  </si>
  <si>
    <t>Supplement</t>
  </si>
  <si>
    <t>Special Issue</t>
  </si>
  <si>
    <t>Beginning Page</t>
  </si>
  <si>
    <t>Ending Page</t>
  </si>
  <si>
    <t>Article Number</t>
  </si>
  <si>
    <t>DOI</t>
  </si>
  <si>
    <t>Conference Title</t>
  </si>
  <si>
    <t>Conference Date</t>
  </si>
  <si>
    <t>Total Citations</t>
  </si>
  <si>
    <t>Average per Year</t>
  </si>
  <si>
    <t>N-back working memory paradigm: A meta-analysis of normative functional neuroimaging</t>
  </si>
  <si>
    <t>Owen, AM; McMillan, KM; Laird, AR; Bullmore, ET</t>
  </si>
  <si>
    <t/>
  </si>
  <si>
    <t>HUMAN BRAIN MAPPING</t>
  </si>
  <si>
    <t>MAY 2005</t>
  </si>
  <si>
    <t>10.1002/hbm.20131</t>
  </si>
  <si>
    <t>Spontaneous low-frequency BOLD signal fluctuations: An fMRI investigation of the resting-state default mode of brain function hypothesis</t>
  </si>
  <si>
    <t>Fransson, P</t>
  </si>
  <si>
    <t>SEP 2005</t>
  </si>
  <si>
    <t>10.1002/hbm.20113</t>
  </si>
  <si>
    <t>Coordinate-Based Activation Likelihood Estimation Meta-Analysis of Neuroimaging Data: A Random-Effects Approach Based on Empirical Estimates of Spatial Uncertainty</t>
  </si>
  <si>
    <t>Eickhoff, Simon B.; Laird, Angela R.; Grefkes, Christian; Wang, Ling E.; Zilles, Karl; Fox, Peter T.</t>
  </si>
  <si>
    <t>SEP 2009</t>
  </si>
  <si>
    <t>10.1002/hbm.20718</t>
  </si>
  <si>
    <t>Bias between MNI and talairach coordinates analyzed using the ICBM-152 brain template</t>
  </si>
  <si>
    <t>Lancaster, Jack L.; Tordesillas-Gutierrez, Diana; Martinez, Michael; Salinas, Felipe; Evans, Alan; ZilleS, Karl; Mazziotta, John C.; Fox, Peter T.</t>
  </si>
  <si>
    <t>NOV 2007</t>
  </si>
  <si>
    <t>10.1002/hbm.20345</t>
  </si>
  <si>
    <t>Analysis of Functional Image Analysis Contest (FIAC) data with BrainVoyager QX: From single-subject to cortically aligned group general linear model analysis and self-organizing group independent component analysis</t>
  </si>
  <si>
    <t>Goebel, R; Esposito, F; Formisano, E</t>
  </si>
  <si>
    <t>MAY 2006</t>
  </si>
  <si>
    <t>10.1002/hbm.20249</t>
  </si>
  <si>
    <t>Joint Statistical Meeting of the American-Statistical-Association</t>
  </si>
  <si>
    <t>AUG 07-11, 2005</t>
  </si>
  <si>
    <t>Phase lag index: Assessment of functional connectivity from multi channel EEG and MEG with diminished bias from common sources</t>
  </si>
  <si>
    <t>Stam, Cornelis J.; Nolte, Guido; Daffertshofer, Andreas</t>
  </si>
  <si>
    <t>10.1002/hbm.20346</t>
  </si>
  <si>
    <t>A whole brain fMRI atlas generated via spatially constrained spectral clustering</t>
  </si>
  <si>
    <t>Craddock, R. Cameron; James, G. Andrew; Holtzheimer, Paul E., III; Hu, Xiaoping P.; Mayberg, Helen S.</t>
  </si>
  <si>
    <t>AUG 2012</t>
  </si>
  <si>
    <t>10.1002/hbm.21333</t>
  </si>
  <si>
    <t>Functionally Linked Resting-State Networks Reflect the Underlying Structural Connectivity Architecture of the Human Brain</t>
  </si>
  <si>
    <t>van den Heuvel, Martijn P.; Mandl, Rene C. W.; Kahn, Rene S.; Pol, Hilleke E. Hulshoff</t>
  </si>
  <si>
    <t>OCT 2009</t>
  </si>
  <si>
    <t>10.1002/hbm.20737</t>
  </si>
  <si>
    <t>Functional Connectivity of Default Mode Network Components: Correlation, Anticorrelation, and Causality</t>
  </si>
  <si>
    <t>Uddin, Lucina Q.; Kelly, A. M. Clare; Biswal, Bharat B.; Castellanos, F. Xavier; Milham, Michael P.</t>
  </si>
  <si>
    <t>FEB 2009</t>
  </si>
  <si>
    <t>10.1002/hbm.20531</t>
  </si>
  <si>
    <t>ALE meta-analysis: Controlling the false discovery rate and performing statistical contrasts</t>
  </si>
  <si>
    <t>Laird, AR; Fox, PM; Price, CJ; Glahn, DC; Uecker, AM; Lancaster, JL; Turkeltaub, PE; Kochunov, P; Fox, PT</t>
  </si>
  <si>
    <t>10.1002/hbm.20136</t>
  </si>
  <si>
    <t>Estimating the number of independent components for functional magnetic resonance Imaging data</t>
  </si>
  <si>
    <t>Li, Yi-Ou; Adali, Tuelay; Calhoun, Vince D.</t>
  </si>
  <si>
    <t>10.1002/hbm.20359</t>
  </si>
  <si>
    <t>A meta-analytic study of changes in brain activation in depression</t>
  </si>
  <si>
    <t>Fitzgerald, Paul B.; Laird, Angela R.; Maller, Jerome; Daskalakis, Zafiris J.</t>
  </si>
  <si>
    <t>JUN 2008</t>
  </si>
  <si>
    <t>10.1002/hbm.20426</t>
  </si>
  <si>
    <t>Altered resting state networks in mild cognitive impairment and mild Alzheimer's disease: An fMRI study</t>
  </si>
  <si>
    <t>Rombouts, SARB; Barkhof, F; Goekoop, R; Stam, CJ; Scheltens, P</t>
  </si>
  <si>
    <t>DEC 2005</t>
  </si>
  <si>
    <t>10.1002/hbm.20160</t>
  </si>
  <si>
    <t>Investigating emotion with music: An fMRI study</t>
  </si>
  <si>
    <t>Koelsch, S; Fritz, T; Von Cramon, DY; Muller, K; Friederici, AD</t>
  </si>
  <si>
    <t>MAR 2006</t>
  </si>
  <si>
    <t>10.1002/hbm.20180</t>
  </si>
  <si>
    <t>Minimizing within-experiment and within-group effects in activation likelihood estimation meta-analyses</t>
  </si>
  <si>
    <t>Turkeltaub, Peter E.; Eickhoff, Simon B.; Laird, Angela R.; Fox, Mick; Wiener, Martin; Fox, Peter</t>
  </si>
  <si>
    <t>JAN 2012</t>
  </si>
  <si>
    <t>10.1002/hbm.21186</t>
  </si>
  <si>
    <t>Altered functional connectivity in early Alzheimer's disease: A resting-state fMRI study</t>
  </si>
  <si>
    <t>Wang, Kun; Liang, Meng; Wang, Liang; Tian, Lixia; Zhang, Xinqing; Li, Kuncheng; Jiang, Tianzi</t>
  </si>
  <si>
    <t>OCT 2007</t>
  </si>
  <si>
    <t>10.1002/hbm.20324</t>
  </si>
  <si>
    <t>Beyond hypofrontality: A quantitative meta-analysis of functional neuroimaging studies of working memory in schizophrenia</t>
  </si>
  <si>
    <t>Glahn, DC; Ragland, JD; Abramoff, A; Barrett, J; Laird, AR; Bearden, CE; Velligan, DI</t>
  </si>
  <si>
    <t>10.1002/hbm.20138</t>
  </si>
  <si>
    <t>Involvement of the inferior frontal junction in cognitive control: Meta-analyses of switching and stroop studies</t>
  </si>
  <si>
    <t>Derrfuss, J; Brass, M; Neumann, J; von Cramon, DY</t>
  </si>
  <si>
    <t>10.1002/hbm.20127</t>
  </si>
  <si>
    <t>Modulation of temporally coherent brain networks estimated using ICA at rest and during cognitive tasks</t>
  </si>
  <si>
    <t>Calhoun, Vince D.; Kiehl, Kent A.; Pearlson, Godfrey D.</t>
  </si>
  <si>
    <t>JUL 2008</t>
  </si>
  <si>
    <t>10.1002/hbm.20581</t>
  </si>
  <si>
    <t>Two Systems of Resting State Connectivity Between the Insula and Cingulate Cortex</t>
  </si>
  <si>
    <t>Taylor, Keri S.; Seminowicz, David A.; Davis, Karen D.</t>
  </si>
  <si>
    <t>10.1002/hbm.20705</t>
  </si>
  <si>
    <t>Investigating the Prevalence of Complex Fiber Configurations in White Matter Tissue with Diffusion Magnetic Resonance Imaging</t>
  </si>
  <si>
    <t>Jeurissen, Ben; Leemans, Alexander; Tournier, Jacques-Donald; Jones, Derek K.; Sijbers, Jan</t>
  </si>
  <si>
    <t>NOV 2013</t>
  </si>
  <si>
    <t>10.1002/hbm.22099</t>
  </si>
  <si>
    <t>Comparison of Multi-Subject ICA Methods for Analysis of fMRI Data</t>
  </si>
  <si>
    <t>Erhardt, Erik Barry; Rachakonda, Srinivas; Bedrick, Edward J.; Allen, Elena A.; Adali, Tuelay; Calhoun, Vince D.</t>
  </si>
  <si>
    <t>DEC 2011</t>
  </si>
  <si>
    <t>10.1002/hbm.21170</t>
  </si>
  <si>
    <t>Persistent default-mode network connectivity during light sedation</t>
  </si>
  <si>
    <t>Greicius, Michael D.; Kiviniemi, Vesa; Tervonen, Osmo; Vainionpaa, Vilho; Alahuhta, Seppo; Reiss, Allan L.; Menon, Vinod</t>
  </si>
  <si>
    <t>10.1002/hbm.20537</t>
  </si>
  <si>
    <t>Parcellation-Dependent Small-World Brain Functional Networks: A Resting-State fMRI Study</t>
  </si>
  <si>
    <t>Wang, Jinhui; Wang, Liang; Zang, Yufeng; Yang, Hong; Tang, Hehan; Gong, Qiyong; Chen, Zhang; Zhu, Chaozhe; He, Yong</t>
  </si>
  <si>
    <t>MAY 2009</t>
  </si>
  <si>
    <t>10.1002/hbm.20623</t>
  </si>
  <si>
    <t>Neuronal correlates of spontaneous fluctuations in fMRI signals in monkey visual cortex: Implications for functional connectivity at rest</t>
  </si>
  <si>
    <t>Shmuel, Amir; Leopold, David A.</t>
  </si>
  <si>
    <t>10.1002/hbm.20580</t>
  </si>
  <si>
    <t>Brain Structure and Obesity</t>
  </si>
  <si>
    <t>Raji, Cyrus A.; Ho, April J.; Parikshak, Neelroop N.; Becker, James T.; Lopez, Oscar L.; Kuller, Lewis H.; Hua, Xue; Leow, Alex D.; Toga, Arthur W.; Thompson, Paul M.</t>
  </si>
  <si>
    <t>MAR 2010</t>
  </si>
  <si>
    <t>10.1002/hbm.20870</t>
  </si>
  <si>
    <t>Low frequency BOLD fluctuations during resting wakefulness and light sleep: A simultaneous EEG-fMRI study</t>
  </si>
  <si>
    <t>Horovitz, Silvina G.; Fukunaga, Masaki; de Zwart, Jacco A.; van Gelderen, Peter; Fulton, Susan C.; Balkin, Thomas J.; Duyn, Jeff H.</t>
  </si>
  <si>
    <t>10.1002/hbm.20428</t>
  </si>
  <si>
    <t>The Role of Puberty in the Developing Adolescent Brain</t>
  </si>
  <si>
    <t>Blakemore, Sarah-Jayne; Burnett, Stephanie; Dahl, Ronald E.</t>
  </si>
  <si>
    <t>JUN 2010</t>
  </si>
  <si>
    <t>SI</t>
  </si>
  <si>
    <t>10.1002/hbm.21052</t>
  </si>
  <si>
    <t>Resting-state networks show dynamic functional connectivity in awake humans and anesthetized macaques</t>
  </si>
  <si>
    <t>Hutchison, R. Matthew; Womelsdorf, Thilo; Gati, Joseph S.; Everling, Stefan; Menon, Ravi S.</t>
  </si>
  <si>
    <t>SEP 2013</t>
  </si>
  <si>
    <t>10.1002/hbm.22058</t>
  </si>
  <si>
    <t>Is the ADHD Brain Wired Differently? A Review on Structural and Functional Connectivity in Attention Deficit Hyperactivity Disorder</t>
  </si>
  <si>
    <t>Konrad, Kerstin; Eickhoff, Simon B.</t>
  </si>
  <si>
    <t>10.1002/hbm.21058</t>
  </si>
  <si>
    <t>Altered Small-World Brain Functional Networks in Children With Attention-Deficit/Hyperactivity Disorder</t>
  </si>
  <si>
    <t>Wang, Liang; Zhu, Chaozhe; He, Yong; Zang, Yufeng; Cao, Qingjiu; Zhang, Han; Zhong, Qiuhai; Wang, Yufeng</t>
  </si>
  <si>
    <t>10.1002/hbm.20530</t>
  </si>
  <si>
    <t>Cross-cultural effect on the brain revisited: Universal structures plus writing system variation</t>
  </si>
  <si>
    <t>Bolger, DJ; Perfetti, CA; Schneider, W</t>
  </si>
  <si>
    <t>10.1002/hbm.20124</t>
  </si>
  <si>
    <t>Regional Homogeneity Changes in Patients With Parkinson's Disease</t>
  </si>
  <si>
    <t>Wu, Tao; Long, Xiangyu; Zang, Yufeng; Wang, Liang; Hallett, Mark; Li, Kuncheng; Chan, Piu</t>
  </si>
  <si>
    <t>10.1002/hbm.20622</t>
  </si>
  <si>
    <t>Meta-analysis of neuroimaging studies of the Wisconsin card-sorting task and component processes</t>
  </si>
  <si>
    <t>Buchsbaum, BR; Greer, S; Chang, WL; Berman, KF</t>
  </si>
  <si>
    <t>10.1002/hbm.20128</t>
  </si>
  <si>
    <t>The extended language network: A meta-analysis of neuroimaging studies on text comprehension</t>
  </si>
  <si>
    <t>Ferstl, Evelyn C.; Neumann, Jane; Bogler, Carsten; von Cramon, D. Yves</t>
  </si>
  <si>
    <t>MAY 2008</t>
  </si>
  <si>
    <t>10.1002/hbm.20422</t>
  </si>
  <si>
    <t>Small-World Properties of Nonlinear Brain Activity in Schizophrenia</t>
  </si>
  <si>
    <t>Rubinov, Mikail; Knock, Stuart A.; Stam, Cornelis J.; Micheloyannis, Sifis; Harris, Anthony W. F.; Williams, Leanne M.; Breakspear, Michael</t>
  </si>
  <si>
    <t>10.1002/hbm.20517</t>
  </si>
  <si>
    <t>Neuroanatomical correlates of phonological processing of Chinese characters and alphabetic words: A meta-analysis</t>
  </si>
  <si>
    <t>Tan, LH; Laird, AR; Li, K; Fox, PT</t>
  </si>
  <si>
    <t>10.1002/hbm.20134</t>
  </si>
  <si>
    <t>Linear age-correlated functional development of right inferior fronto-striato-cerebellar networks during response inhibition and anterior Cingulate during error-related processes</t>
  </si>
  <si>
    <t>Rubia, Katya; Smith, Anna B.; Taylor, Eric; Brammer, Michael</t>
  </si>
  <si>
    <t>10.1002/hbm.20347</t>
  </si>
  <si>
    <t>Cognitive functions correlate with white matter architecture in a normal pediatric population: A diffusion tensor MRI study</t>
  </si>
  <si>
    <t>Schmithorst, VJ; Wilke, M; Dardzinski, BJ; Holland, SK</t>
  </si>
  <si>
    <t>OCT 2005</t>
  </si>
  <si>
    <t>10.1002/hbm.20149</t>
  </si>
  <si>
    <t>Regulation of emotional responses elicited by threat-related stimuli</t>
  </si>
  <si>
    <t>Eippert, Falk; Veit, Ralf; Weiskopf, Nikolaus; Erb, Michael; Birbaumer, Niels; Anders, Silke</t>
  </si>
  <si>
    <t>MAY 2007</t>
  </si>
  <si>
    <t>10.1002/hbm.20291</t>
  </si>
  <si>
    <t>Functional Abnormalities in the Dyslexic Brain: A Quantitative Meta-Analysis of Neuroimaging Studies</t>
  </si>
  <si>
    <t>Richlan, Fabio; Kronbichler, Martin; Wimmer, Heinz</t>
  </si>
  <si>
    <t>10.1002/hbm.20752</t>
  </si>
  <si>
    <t>Age-Related Differences in Multiple Measures of White Matter Integrity: A Diffusion Tensor Imaging Study of Healthy Aging</t>
  </si>
  <si>
    <t>Bennett, Ilana J.; Madden, David J.; Vaidya, Chandan J.; Howard, Darlene V.; Howard, James H., Jr.</t>
  </si>
  <si>
    <t>10.1002/hbm.20872</t>
  </si>
  <si>
    <t>Functional Connectivity in Mild Traumatic Brain Injury</t>
  </si>
  <si>
    <t>Mayer, Andrew R.; Mannell, Maggie V.; Ling, Josef; Gasparovic, Charles; Yeo, Ronald A.</t>
  </si>
  <si>
    <t>NOV 2011</t>
  </si>
  <si>
    <t>10.1002/hbm.21151</t>
  </si>
  <si>
    <t>EEG alpha synchronization and functional coupling during top-down processing in a working memory task</t>
  </si>
  <si>
    <t>Sauseng, P; Klimesch, W; Doppelmayr, M; Pecherstorfer, T; Freunberger, R; Hanslmayr, S</t>
  </si>
  <si>
    <t>10.1002/hbm.20150</t>
  </si>
  <si>
    <t>Functional Segmentation of the Brain Cortex Using High Model Order Group PICA</t>
  </si>
  <si>
    <t>Kiviniemi, Vesa; Starck, Tuomo; Remes, Jukka; Long, Xiangyu; Nikkinen, Juha; Haapea, Marianne; Veijola, Juha; Moilanen, Irma; Isohanni, Matti; Zang, Yu-Feng; Tervonen, Osmo</t>
  </si>
  <si>
    <t>DEC 2009</t>
  </si>
  <si>
    <t>10.1002/hbm.20813</t>
  </si>
  <si>
    <t>The Influence of Aerobic Fitness on Cerebral White Matter Integrity and Cognitive Function in Older Adults: Results of a One-Year Exercise Intervention</t>
  </si>
  <si>
    <t>Voss, Michelle W.; Heo, Susie; Prakash, Ruchika S.; Erickson, Kirk I.; Alves, Heloisa; Chaddock, Laura; Szabo, Amanda N.; Mailey, Emily L.; Wojcicki, Thomas R.; White, Siobhan M.; Gothe, Neha; McAuley, Edward; Sutton, Bradley P.; Kramer, Arthur F.</t>
  </si>
  <si>
    <t>10.1002/hbm.22119</t>
  </si>
  <si>
    <t>Brain Activity During Visual Versus Kinesthetic Imagery: An fMRI Study</t>
  </si>
  <si>
    <t>Guillot, Aymeric; Collet, Christian; Nguyen, Vo An; Malouin, Francine; Richards, Carol; Doyon, Julien</t>
  </si>
  <si>
    <t>JUL 2009</t>
  </si>
  <si>
    <t>10.1002/hbm.20658</t>
  </si>
  <si>
    <t>Event-Related Potential Activity in the Basal Ganglia Differentiates Rewards from Nonrewards: Temporospatial Principal Components Analysis and Source Localization of the Feedback Negativity</t>
  </si>
  <si>
    <t>Foti, Dan; Weinberg, Anna; Dien, Joseph; Hajcak, Greg</t>
  </si>
  <si>
    <t>10.1002/hbm.21182</t>
  </si>
  <si>
    <t>Stuttered and fluent speech production: An ALE meta-analysis of functional neuroimaging studies</t>
  </si>
  <si>
    <t>Brown, S; Ingham, RJ; Ingham, JC; Laird, AR; Fox, PT</t>
  </si>
  <si>
    <t>10.1002/hbm.20140</t>
  </si>
  <si>
    <t>A comparison of label-based review and ALE meta-analysis in the stroop task</t>
  </si>
  <si>
    <t>Laird, AR; McMillan, KM; Lancaster, JL; Kochunov, P; Turkeltaub, PE; Pardo, JV; Fox, PT</t>
  </si>
  <si>
    <t>10.1002/hbm.20129</t>
  </si>
  <si>
    <t>Rolandic Alpha and Beta EEG Rhythms' Strengths Are Inversely Related to fMRI-BOLD Signal in Primary Somatosensory and Motor Cortex</t>
  </si>
  <si>
    <t>Ritter, Petra; Moosmann, Matthias; Villringer, Arno</t>
  </si>
  <si>
    <t>APR 2009</t>
  </si>
  <si>
    <t>10.1002/hbm.20585</t>
  </si>
  <si>
    <t>The Effect of Model Order Selection in Group PICA</t>
  </si>
  <si>
    <t>Abou-Elseoud, Ahmed; Starck, Tuomo; Remes, Jukka; Nikkinen, Juha; Tervonen, Osmo; Kiviniemi, Vesa</t>
  </si>
  <si>
    <t>AUG 2010</t>
  </si>
  <si>
    <t>10.1002/hbm.20929</t>
  </si>
  <si>
    <t>Pupil Diameter Covaries With BOLD Activity in Human Locus Coeruleus</t>
  </si>
  <si>
    <t>Murphy, Peter R.; O'Connell, Redmond G.; O'Sullivan, Michael; Robertson, Ian H.; Balsters, Joshua H.</t>
  </si>
  <si>
    <t>AUG 2014</t>
  </si>
  <si>
    <t>10.1002/hbm.22466</t>
  </si>
  <si>
    <t>Decreased Basal fMRI Functional Connectivity in Epileptogenic Networks and Contralateral Compensatory Mechanisms</t>
  </si>
  <si>
    <t>Bettus, Gaelle; Guedj, Eric; Joyeux, Florian; Confort-Gouny, Sylviane; Soulier, Elisabeth; Laguitton, Virginie; Cozzone, Patrick J.; Chauvel, Patrick; Ranjeva, Jean-Philippe; Bartolomei, Fabrice; Guye, Maxime</t>
  </si>
  <si>
    <t>10.1002/hbm.20625</t>
  </si>
  <si>
    <t>Revisiting the role of Broca's area in sentence processing: Syntactic integration versus syntactic working memory</t>
  </si>
  <si>
    <t>Fiebach, CJ; Schlesewsky, M; Lohmann, G; von Cramon, DY; Friederici, AD</t>
  </si>
  <si>
    <t>FEB 2005</t>
  </si>
  <si>
    <t>10.1002/hbm.20070</t>
  </si>
  <si>
    <t>Probabilistic Fiber Tracking Using the Residual Bootstrap with Constrained Spherical Deconvolution</t>
  </si>
  <si>
    <t>Jeurissen, Ben; Leemans, Alexander; Jones, Derek K.; Tournier, Jacques-Donald; Sijbers, Jan</t>
  </si>
  <si>
    <t>MAR 2011</t>
  </si>
  <si>
    <t>10.1002/hbm.21032</t>
  </si>
  <si>
    <t>At the Heart of the Ventral Attention System: The Right Anterior Insula</t>
  </si>
  <si>
    <t>Eckert, Mark A.; Menon, Vinod; Walczak, Adam; Ahlstrom, Jayne; Denslow, Stewart; Horwitz, Amy; Dubno, Judy R.</t>
  </si>
  <si>
    <t>AUG 2009</t>
  </si>
  <si>
    <t>10.1002/hbm.20688</t>
  </si>
  <si>
    <t>A functional MRI study of happy and sad affective states induced by classical music</t>
  </si>
  <si>
    <t>Mitterschiffthaler, Martina T.; Fu, Cynthia H. Y.; Dalton, Jeffrey A.; Andrew, Christopher M.; Williams, Steven C. R.</t>
  </si>
  <si>
    <t>10.1002/hbm.20337</t>
  </si>
  <si>
    <t>Enhanced extrastriate visual response to bandpass spatial frequency filtered fearful faces: Time course and topographic evoked-potentials mapping</t>
  </si>
  <si>
    <t>Pourtois, G; Dan, ES; Grandjean, D; Sander, D; Vuilleumier, P</t>
  </si>
  <si>
    <t>10.1002/hbm.20130</t>
  </si>
  <si>
    <t>Effects of electroacupuncture versus manual acupuncture on the human brain as measured by fMRI</t>
  </si>
  <si>
    <t>Napadow, V; Makris, N; Liu, J; Kettner, NW; Kwong, KK; Hui, KKS</t>
  </si>
  <si>
    <t>MAR 2005</t>
  </si>
  <si>
    <t>10.1002/hbm.20081</t>
  </si>
  <si>
    <t>Dynamical consequences of lesions in cortical networks</t>
  </si>
  <si>
    <t>Honey, Christopher J.; Sporns, Olaf</t>
  </si>
  <si>
    <t>10.1002/hbm.20579</t>
  </si>
  <si>
    <t>Asynchrony of the early maturation of white matter bundles in healthy infants: Quantitative landmarks revealed noninvasively by diffusion tensor imaging</t>
  </si>
  <si>
    <t>Dubois, Jessica; Dehaene-Lambertz, Ghislaine; Perrin, Muriel; Mangin, Jean-Francois; Cointepas, Yann; Duchesnay, Edouard; Le Bihan, Denis; Hertz-Pannier, Lucie</t>
  </si>
  <si>
    <t>JAN 2008</t>
  </si>
  <si>
    <t>10.1002/hbm.20363</t>
  </si>
  <si>
    <t>Motion correction and the use of motion covariates in multiple-subject fMRI analysis</t>
  </si>
  <si>
    <t>Johnstone, Tom; Walsh, Kathleen S. Ores; Greischar, Larry L.; Alexander, Andrew L.; Fox, Andrew S.; Davidson, Richard J.; Oakes, Terrence R.</t>
  </si>
  <si>
    <t>OCT 2006</t>
  </si>
  <si>
    <t>10.1002/hbm.20219</t>
  </si>
  <si>
    <t>The Creative Brain: Investigation of Brain Activity During Creative Problem Solving by Means of EEG and fMRI</t>
  </si>
  <si>
    <t>Fink, Andreas; Grabner, Roland H.; Benedek, Mathias; Reishofer, Gernot; Hauswirth, Verena; Fally, Maria; Neuper, Christa; Ebner, Franz; Neubauer, Aljoscha C.</t>
  </si>
  <si>
    <t>MAR 2009</t>
  </si>
  <si>
    <t>10.1002/hbm.20538</t>
  </si>
  <si>
    <t>Temporal Lobe and Default Hemodynamic Brain Modes Discriminate Between Schizophrenia and Bipolar Disorder</t>
  </si>
  <si>
    <t>Calhoun, Vince D.; Maciejewski, Paul K.; Pearlson, Godfrey D.; Kiehl, Kent A.</t>
  </si>
  <si>
    <t>NOV 2008</t>
  </si>
  <si>
    <t>10.1002/hbm.20463</t>
  </si>
  <si>
    <t>Comparison of different cortical connectivity estimators for high-resolution EEG recordings</t>
  </si>
  <si>
    <t>Astolfi, Laura; Cincotti, Febo; Mattia, Donatella; Marciani, M. Grazia; Baccala, Luiz A.; Fallani, Fabrizio de Vico; Salinari, Serenella; Ursino, Mauro; Zavaglia, Melissa; Ding, Lei; Edgar, J. Christopher; Miller, Gregory A.; He, Bin; Babiloni, Fabio</t>
  </si>
  <si>
    <t>FEB 2007</t>
  </si>
  <si>
    <t>10.1002/hbm.20263</t>
  </si>
  <si>
    <t>fMRI study of language lateralization in children and adults</t>
  </si>
  <si>
    <t>Szaflarski, JP; Holland, SK; Schmithorst, VJ; Byars, AW</t>
  </si>
  <si>
    <t>10.1002/hbm.20177</t>
  </si>
  <si>
    <t>Modulating Functional Connectivity Patterns and Topological Functional Organization of the Human Brain with Transcranial Direct Current Stimulation</t>
  </si>
  <si>
    <t>Polania, Rafael; Nitsche, Michael A.; Paulus, Walter</t>
  </si>
  <si>
    <t>AUG 2011</t>
  </si>
  <si>
    <t>10.1002/hbm.21104</t>
  </si>
  <si>
    <t>Cortical regions involved in eye movements, shifts of attention, and gaze perception</t>
  </si>
  <si>
    <t>Grosbras, MN; Laird, AR; Paus, T</t>
  </si>
  <si>
    <t>10.1002/hbm.20145</t>
  </si>
  <si>
    <t>Telling truth from lie in individual subjects with fast event-related fMRI</t>
  </si>
  <si>
    <t>Langleben, DD; Loughead, JW; Bilker, WB; Ruparel, K; Childress, AR; Busch, SI; Gur, RC</t>
  </si>
  <si>
    <t>10.1002/hbm.20191</t>
  </si>
  <si>
    <t>Relationship between task-related gamma oscillations and BOLD signal: New digits from combined fMRI and intracranial EEG</t>
  </si>
  <si>
    <t>Lachaux, Jean-Philippe; Fonlupt, Pierre; Kahane, Philippe; Minotti, Lorella; Hoffmann, Dominique; Bertrand, Olivier; Baciu, Monica</t>
  </si>
  <si>
    <t>DEC 2007</t>
  </si>
  <si>
    <t>10.1002/hbm.20352</t>
  </si>
  <si>
    <t>Exploring the unity and diversity of the neural substrates of executive functioning</t>
  </si>
  <si>
    <t>Collette, F; Van der Linden, M; Laureys, S; Delfiore, G; Degueldre, C; Luxen, A; Salmon, E</t>
  </si>
  <si>
    <t>AUG 2005</t>
  </si>
  <si>
    <t>10.1002/hbm.20118</t>
  </si>
  <si>
    <t>The effect of respiration variations on independent component analysis results of resting state functional connectivity</t>
  </si>
  <si>
    <t>Birn, Rasmus M.; Murphy, Kevin; Bandettini, Peter A.</t>
  </si>
  <si>
    <t>10.1002/hbm.20577</t>
  </si>
  <si>
    <t>Functional Connectivity in the Default Network During Resting State is Preserved in a Vegetative but Not in a Brain Dead Patient</t>
  </si>
  <si>
    <t>Boly, M.; Tshibanda, L.; Vanhaudenhuyse, A.; Noirhomme, Q.; Schnakers, C.; Ledoux, D.; Boveroux, P.; Garweg, C.; Lambermont, B.; Phillips, C.; Luxen, A.; Moonen, G.; Bassetti, C.; Maquet, P.; Laureys, S.</t>
  </si>
  <si>
    <t>10.1002/hbm.20672</t>
  </si>
  <si>
    <t>Differences in Genetic and Environmental Influences on the Human Cerebral Cortex Associated With Development During Childhood and Adolescence</t>
  </si>
  <si>
    <t>Lenroot, Rhoshel K.; Schmitt, James E.; Ordaz, Sarah J.; Wallace, Gregory L.; Neale, Michael C.; Lerch, Jason P.; Kendler, Kenneth S.; Evans, Alan C.; Giedd, Jay N.</t>
  </si>
  <si>
    <t>JAN 2009</t>
  </si>
  <si>
    <t>10.1002/hbm.20494</t>
  </si>
  <si>
    <t>Spatiotemporal mapping of cortical activity accompanying voluntary movements using an event-related beamforming approach</t>
  </si>
  <si>
    <t>Cheyne, D; Bakhtazad, L; Gaetz, W</t>
  </si>
  <si>
    <t>10.1002/hbm.20178</t>
  </si>
  <si>
    <t>Preservation of limbic and paralimbic structures in aging</t>
  </si>
  <si>
    <t>Grieve, SM; Clark, CR; Williams, LM; Peduto, AJ; Gordon, E</t>
  </si>
  <si>
    <t>10.1002/hbm.20115</t>
  </si>
  <si>
    <t>Metaanalytic Connectivity Modeling: Delineating the Functional Connectivity of the Human Amygdala</t>
  </si>
  <si>
    <t>Robinson, Jennifer L.; Laird, Angela R.; Glahn, David C.; Lovallo, William R.; Fox, Peter T.</t>
  </si>
  <si>
    <t>FEB 2010</t>
  </si>
  <si>
    <t>10.1002/hbm.20854</t>
  </si>
  <si>
    <t>Temporal lobe interictal epileptic discharges affect cerebral activity in Default mode brain regions</t>
  </si>
  <si>
    <t>Laufs, Helmut; Hamandi, Khalid; Salek-Haddadi, Afraim; Kleinschmidt, Andreas K.; Duncan, John S.; Lemieux, Louis</t>
  </si>
  <si>
    <t>10.1002/hbm.20323</t>
  </si>
  <si>
    <t>Distributed current estimates using cortical orientation constraints</t>
  </si>
  <si>
    <t>Lin, FH; Belliveau, JW; Dale, AM; Hamalainen, MS</t>
  </si>
  <si>
    <t>JAN 2006</t>
  </si>
  <si>
    <t>10.1002/hbm.20155</t>
  </si>
  <si>
    <t>Default Mode Network Abnormalities in Mesial Temporal Lobe Epilepsy: A Study Combining fMRI and DTI</t>
  </si>
  <si>
    <t>Liao, Wei; Zhang, Zhiqiang; Pan, Zhengyong; Mantini, Dante; Ding, Jurong; Duan, Xujun; Luo, Cheng; Wang, Zhengge; Tan, Qifu; Lu, Guangming; Chen, Huafu</t>
  </si>
  <si>
    <t>JUN 2011</t>
  </si>
  <si>
    <t>10.1002/hbm.21076</t>
  </si>
  <si>
    <t>The Iowa Gambling Task in fMRI Images</t>
  </si>
  <si>
    <t>Li, Xiangrui; Lu, Zhong-Lin; D'Argembeau, Arnaud; Ng, Marie; Bechara, Antoine</t>
  </si>
  <si>
    <t>10.1002/hbm.20875</t>
  </si>
  <si>
    <t>Brain maturation in adolescence: Concurrent changes in neuroanatomy and neurophysiology</t>
  </si>
  <si>
    <t>Whitford, Thomas J.; Rennie, Christopher J.; Grieve, Stuart M.; Clark, C. Richard; Gordon, Evian; Williams, Leanne M.</t>
  </si>
  <si>
    <t>MAR 2007</t>
  </si>
  <si>
    <t>10.1002/hbm.20273</t>
  </si>
  <si>
    <t>Frontoparietal cortical activity of methamphetamine-dependent and comparison subjects performing a delay discounting task</t>
  </si>
  <si>
    <t>Monterosso, John R.; Ainslie, George; Xu, Jiansong; Cordova, Xochitl; Domier, Catherine P.; London, Edythe D.</t>
  </si>
  <si>
    <t>10.1002/hbm.20281</t>
  </si>
  <si>
    <t>Effect of prior cognitive state on resting state networks measured with functional connectivity</t>
  </si>
  <si>
    <t>Waites, AB; Stanislavsky, A; Abbott, DF; Jackson, GD</t>
  </si>
  <si>
    <t>JAN 2005</t>
  </si>
  <si>
    <t>10.1002/hbm.20069</t>
  </si>
  <si>
    <t>Modulating cortico-striatal and thalamo-cortical functional connectivity with transcranial direct current stimulation</t>
  </si>
  <si>
    <t>Polania, Rafael; Paulus, Walter; Nitsche, Michael A.</t>
  </si>
  <si>
    <t>OCT 2012</t>
  </si>
  <si>
    <t>10.1002/hbm.21380</t>
  </si>
  <si>
    <t>Microstructural Status of Ipsilesional and Contralesional Corticospinal Tract Correlates with Motor Skill in Chronic Stroke Patients</t>
  </si>
  <si>
    <t>Schaechter, Judith D.; Fricker, Zachary P.; Perdue, Katherine L.; Helmer, Karl G.; Vangel, Mark G.; Greve, Douglas N.; Makris, Nikos</t>
  </si>
  <si>
    <t>NOV 2009</t>
  </si>
  <si>
    <t>10.1002/hbm.20770</t>
  </si>
  <si>
    <t>Functional Architecture of Verbal and Tonal Working Memory: An fMRI Study</t>
  </si>
  <si>
    <t>Koelsch, Stefan; Schulze, Katrin; Sammler, Daniela; Fritz, Thomas; Mueller, Karsten; Gruber, Oliver</t>
  </si>
  <si>
    <t>10.1002/hbm.20550</t>
  </si>
  <si>
    <t>Gender effects on cortical thickness and the influence of scaling</t>
  </si>
  <si>
    <t>Luders, E; Harr, KL; Thompson, PM; Rex, DE; Woods, RP; DeLuca, H; Jancke, L; Toga, AW</t>
  </si>
  <si>
    <t>APR 2006</t>
  </si>
  <si>
    <t>10.1002/hbm.20187</t>
  </si>
  <si>
    <t>Defining the Face Processing Network: Optimization of the Functional Localizer in fMRI</t>
  </si>
  <si>
    <t>Fox, Christopher J.; Iaria, Giuseppe; Barton, Jason J. S.</t>
  </si>
  <si>
    <t>10.1002/hbm.20630</t>
  </si>
  <si>
    <t>Age effects on diffusion tensor magnetic resonance imaging tractography measures of frontal cortex connections in schizophrenia</t>
  </si>
  <si>
    <t>Jones, DK; Catani, M; Pierpaoli, C; Reeves, SJC; Shergill, SS; O'Sullivan, M; Golesworthy, P; McGuire, P; Horsfield, MA; Simmons, A; Williams, SCR; Howard, RJ</t>
  </si>
  <si>
    <t>10.1002/hbm.20179</t>
  </si>
  <si>
    <t>The Neural Correlates of Sex Differences in Emotional Reactivity and Emotion Regulation</t>
  </si>
  <si>
    <t>Domes, Gregor; Schulze, Lars; Boettger, Moritz; Grossmann, Annette; Hauenstein, Karlheinz; Wirtz, Petra H.; Heinrichs, Markus; Herpertz, Sabine C.</t>
  </si>
  <si>
    <t>MAY 2010</t>
  </si>
  <si>
    <t>10.1002/hbm.20903</t>
  </si>
  <si>
    <t>Spatiotemporal analysis of the cortical sources of the steady-state visual evoked potential</t>
  </si>
  <si>
    <t>Di Russo, Francesco; Pitzalis, Sabrina; Aprile, Teresa; Spitoni, Grazia; Patria, Fabiana; Stella, Alessandra; Spinelli, Donatella; Hillyard, Steven A.</t>
  </si>
  <si>
    <t>APR 2007</t>
  </si>
  <si>
    <t>10.1002/hbm.20276</t>
  </si>
  <si>
    <t>Neural substrates for functionally discriminating self-face from personally familiar faces</t>
  </si>
  <si>
    <t>Platek, SM; Loughead, JW; Gur, RC; Busch, S; Ruparel, K; Phend, N; Panyavin, IS; Langleben, DD</t>
  </si>
  <si>
    <t>FEB 2006</t>
  </si>
  <si>
    <t>10.1002/hbm.20168</t>
  </si>
  <si>
    <t>Statistical improvements in functional magnetic resonance imaging analyses produced by censoring high-motion data points</t>
  </si>
  <si>
    <t>Siegel, Joshua S.; Power, Jonathan D.; Dubis, Joseph W.; Vogel, Alecia C.; Church, Jessica A.; Schlaggar, Bradley L.; Petersen, Steven E.</t>
  </si>
  <si>
    <t>MAY 2014</t>
  </si>
  <si>
    <t>10.1002/hbm.22307</t>
  </si>
  <si>
    <t>Neural Representation of Abstract and Concrete Concepts: A Meta-Analysis of Neuroimaging Studies</t>
  </si>
  <si>
    <t>Wang, Jing; Conder, Julie A.; Blitzer, David N.; Shinkareva, Svetlana V.</t>
  </si>
  <si>
    <t>OCT 2010</t>
  </si>
  <si>
    <t>10.1002/hbm.20950</t>
  </si>
  <si>
    <t>Changes in the Interaction of Resting-State Neural Networks From Adolescence to Adulthood</t>
  </si>
  <si>
    <t>Stevens, Michael C.; Pearlson, Godfrey D.; Calhoun, Vince D.</t>
  </si>
  <si>
    <t>10.1002/hbm.20673</t>
  </si>
  <si>
    <t>Parieto-occipital sources account for the increase in alpha activity with working memory load</t>
  </si>
  <si>
    <t>Tuladhar, Anil M.; ter Huurne, Niels; Schoffelen, Jan-Mathijs; Maris, Eric; Oostenveld, Robert; Jensen, Ole</t>
  </si>
  <si>
    <t>AUG 2007</t>
  </si>
  <si>
    <t>10.1002/hbm.20306</t>
  </si>
  <si>
    <t>Structural Brain Differences and Cognitive Functioning Related to Body Mass Index in Older Females</t>
  </si>
  <si>
    <t>Walther, Katrin; Birdsill, Alex C.; Glisky, Elizabeth L.; Ryan, Lee</t>
  </si>
  <si>
    <t>JUL 2010</t>
  </si>
  <si>
    <t>10.1002/hbm.20916</t>
  </si>
  <si>
    <t>Neuroanatomy of Creativity</t>
  </si>
  <si>
    <t>Jung, Rex E.; Segall, Judith M.; Bockholt, H. Jeremy; Flores, Ranee A.; Smith, Shirley M.; Chavez, Robert S.; Haier, Richard J.</t>
  </si>
  <si>
    <t>10.1002/hbm.20874</t>
  </si>
  <si>
    <t>Receptor Architecture of Human Cingulate Cortex: Evaluation of the Four-Region Neurobiological Model</t>
  </si>
  <si>
    <t>Palomero-Gallagher, Nicola; Vogt, Brent A.; Schleicher, Axel; Mayberg, Helen S.; Zilles, Karl</t>
  </si>
  <si>
    <t>10.1002/hbm.20667</t>
  </si>
  <si>
    <t>White Matter Tract Integrity in Aging and Alzheimer's Disease</t>
  </si>
  <si>
    <t>Damoiseaux, Jessica S.; Smith, Stephen M.; Witter, Menno R.; Sanz-Arigita, Ernesto J.; Barkhof, Frederik; Scheltens, Philip; Stam, Cornelis J.; Zarei, Mojtaba; Rombouts, Serge A. R. B.</t>
  </si>
  <si>
    <t>10.1002/hbm.20563</t>
  </si>
  <si>
    <t>Location and spatial profile of category-specific regions in human extrastriate cortex</t>
  </si>
  <si>
    <t>Spiridon, M; Fischl, B; Kanwisher, N</t>
  </si>
  <si>
    <t>10.1002/hbm.20169</t>
  </si>
  <si>
    <t>Dysregulation of Working Memory and Default-Mode Networks in Schizophrenia Using Independent Component Analysis, an fBIRN and MCIC Study</t>
  </si>
  <si>
    <t>Kim, Dae Il; Manoach, Dara S.; Mathalon, Daniel H.; Turner, Jessica A.; Mannell, Maggie; Brown, Greg G.; Ford, Judith M.; Gollub, Randy L.; White, Tonya; Wible, Cynthia; Belger, Aysenil; Bockholt, H. Jeremy; Clark, Vince P.; Lauriello, John; O'Leary, Daniel; Mueller, Bryon A.; Lim, Kelvin O.; Andreasen, Nancy; Potkin, Steve G.; Calhoun, Vince D.</t>
  </si>
  <si>
    <t>10.1002/hbm.20807</t>
  </si>
  <si>
    <t>Hippocampal Atrophy Patterns in Mild Cognitive Impairment and Alzheimer's Disease</t>
  </si>
  <si>
    <t>Mueller, Susanne G.; Schuff, Norbert; Yaffe, Kristine; Madison, Catherine; Miller, Bruce; Weiner, Michael W.</t>
  </si>
  <si>
    <t>SEP 2010</t>
  </si>
  <si>
    <t>10.1002/hbm.20934</t>
  </si>
  <si>
    <t>Spatial Patterns of Intrinsic Brain Activity in Mild Cognitive Impairment and Alzheimer's Disease: A Resting-State Functional MRI Study</t>
  </si>
  <si>
    <t>Wang, Zhiqun; Yan, Chaogan; Zhao, Cheng; Qi, Zhigang; Zhou, Weidong; Lu, Jie; He, Yong; Li, Kuncheng</t>
  </si>
  <si>
    <t>OCT 2011</t>
  </si>
  <si>
    <t>10.1002/hbm.21140</t>
  </si>
  <si>
    <t>Electric field calculations in brain stimulation based on finite elements: An optimized processing pipeline for the generation and usage of accurate individual head models</t>
  </si>
  <si>
    <t>Windhoff, Mirko; Opitz, Alexander; Thielscher, Axel</t>
  </si>
  <si>
    <t>APR 2013</t>
  </si>
  <si>
    <t>10.1002/hbm.21479</t>
  </si>
  <si>
    <t>Increased Self-Focus in Major Depressive Disorder Is Related to Neural Abnormalities in Subcortical-Cortical Midline Structures</t>
  </si>
  <si>
    <t>Grimm, Simone; Ernst, Jutta; Boesiger, Peter; Schuepbach, Daniel; Hell, Daniel; Boeker, Heinz; Northoff, Georg</t>
  </si>
  <si>
    <t>10.1002/hbm.20693</t>
  </si>
  <si>
    <t>Using fMRI to dissociate sensory encoding from cognitive evaluation of heat pain intensity</t>
  </si>
  <si>
    <t>Kong, Jian; White, Nathan S.; Kwong, Kenneth K.; Vangel, Mark G.; Rosman, Ilana S.; Gracely, Richard H.; Gollub, Randy L.</t>
  </si>
  <si>
    <t>SEP 2006</t>
  </si>
  <si>
    <t>10.1002/hbm.20213</t>
  </si>
  <si>
    <t>Cerebral Hyporesponsiveness and Cognitive Impairment 10 Years After Chemotherapy for Breast Cancer</t>
  </si>
  <si>
    <t>de Ruiter, Michiel B.; Reneman, Liesbeth; Boogerd, Willem; Veltman, Dick J.; van Dam, Frits S. A. M.; Nederveen, Aart J.; Boven, Epie; Schagen, Sanne B.</t>
  </si>
  <si>
    <t>10.1002/hbm.21102</t>
  </si>
  <si>
    <t>The obese brain: Association of body mass index and insulin sensitivity with resting state network functional connectivity</t>
  </si>
  <si>
    <t>Kullmann, Stephanie; Heni, Martin; Veit, Ralf; Ketterer, Caroline; Schick, Fritz; Haering, Hans-Ulrich; Fritsche, Andreas; Preissl, Hubert</t>
  </si>
  <si>
    <t>MAY 2012</t>
  </si>
  <si>
    <t>10.1002/hbm.21268</t>
  </si>
  <si>
    <t>Neuroanatomical Differences in Brain Areas Implicated in Perceptual and Other Core Features of Autism Revealed by Cortical Thickness Analysis and Voxel-Based Morphometry</t>
  </si>
  <si>
    <t>Hyde, Krista L.; Samson, Fabienne; Evans, Alan C.; Mottron, Laurent</t>
  </si>
  <si>
    <t>APR 2010</t>
  </si>
  <si>
    <t>10.1002/hbm.20887</t>
  </si>
  <si>
    <t>Abnormal activation of the social brain during face perception in autism</t>
  </si>
  <si>
    <t>Hadjikhani, Nouchine; Joseph, Robert M.; Snyder, Josh; Tager-Flusberg, Helen</t>
  </si>
  <si>
    <t>10.1002/hbm.20283</t>
  </si>
  <si>
    <t>Prefrontal cortex activity is reduced in gambling and nongambling substance users during decision-making</t>
  </si>
  <si>
    <t>Tanabe, Jody; Thompson, Laetitia; Claus, Eric; Dalwani, Manish; Hutchison, Kent; Banich, Marie T.</t>
  </si>
  <si>
    <t>10.1002/hbm.20344</t>
  </si>
  <si>
    <t>Dissociation of response inhibition and performance monitoring in the stop signal task using event-related fMRI</t>
  </si>
  <si>
    <t>Chevrier, Andre D.; Noseworthy, Michael D.; Schachar, Russell</t>
  </si>
  <si>
    <t>10.1002/hbm.20355</t>
  </si>
  <si>
    <t>White-Matter Abnormalities in Attention Deficit Hyperactivity Disorder: A Diffusion Tensor Imaging Study</t>
  </si>
  <si>
    <t>Silk, Timothy J.; Vance, Alasdair; Rinehart, Nicole; Bradshaw, John L.; Cunnington, Ross</t>
  </si>
  <si>
    <t>10.1002/hbm.20703</t>
  </si>
  <si>
    <t>Prestimulus Alpha and Mu Activity Predicts Failure to Inhibit Motor Responses</t>
  </si>
  <si>
    <t>Mazaheri, Ali; Nieuwenhuis, Ingrid L. C.; van Dijk, Hanneke; Jensen, Ole</t>
  </si>
  <si>
    <t>JUN 2009</t>
  </si>
  <si>
    <t>10.1002/hbm.20763</t>
  </si>
  <si>
    <t>Self-Regulation of Regional Cortical Activity Using Real-Time fMRI: The Right Inferior Frontal Gyrus and Linguistic Processing</t>
  </si>
  <si>
    <t>Rota, Giuseppina; Sitaram, Ranganatha; Veit, Ralf; Erb, Michael; Weiskopf, Nikolaus; Dogil, Grzegorz; Birbaumer, Niels</t>
  </si>
  <si>
    <t>10.1002/hbm.20621</t>
  </si>
  <si>
    <t>Test-retest and between-site reliability in a multicenter fMRI study</t>
  </si>
  <si>
    <t>Friedman, Lee; Stern, Hal; Brown, Gregory G.; Mathalon, Daniel H.; Turner, Jessica; Glover, Gary H.; Gollub, Randy L.; Lauriello, John; Lim, Kelvin O.; Cannon, Tyrone; Greve, Douglas N.; Bockholt, Henry Jeremy; Belger, Aysenil; Mueller, Bryon; Doty, Michael J.; He, Jianchun; Wells, William; Smyth, Padhraic; Pieper, Steve; Kim, Seyoung; Kubicki, Marek; Vangel, Mark; Potkin, Steven G.</t>
  </si>
  <si>
    <t>AUG 2008</t>
  </si>
  <si>
    <t>10.1002/hbm.20440</t>
  </si>
  <si>
    <t>Response of anterior temporal cortex to syntactic and prosodic manipulations during sentence processing</t>
  </si>
  <si>
    <t>Humphries, C; Love, T; Swinney, D; Hickok, G</t>
  </si>
  <si>
    <t>10.1002/hbm.20148</t>
  </si>
  <si>
    <t>Lateralization of the Arcuate Fasciculus from Childhood to Adulthood and its Relation to Cognitive Abilities in Children</t>
  </si>
  <si>
    <t>Lebel, Catherine; Beaulieu, Christian</t>
  </si>
  <si>
    <t>10.1002/hbm.20779</t>
  </si>
  <si>
    <t>Automated Volumetry and Regional Thickness Analysis of Hippocampal Subfields and Medial Temporal Cortical Structures in Mild Cognitive Impairment</t>
  </si>
  <si>
    <t>Yushkevich, Paul A.; Pluta, John B.; Wang, Hongzhi; Xie, Long; Ding, Song-Lin; Gertje, Eske C.; Mancuso, Lauren; Kliot, Daria; Das, Sandhitsu R.; Wolk, David A.</t>
  </si>
  <si>
    <t>JAN 2015</t>
  </si>
  <si>
    <t>10.1002/hbm.22627</t>
  </si>
  <si>
    <t>Acquired self-control of insula cortex modulates emotion recognition and brain network connectivity in schizophrenia</t>
  </si>
  <si>
    <t>Ruiz, Sergio; Lee, Sangkyun; Soekadar, Surjo R.; Caria, Andrea; Veit, Ralf; Kircher, Tilo; Birbaumer, Niels; Sitaram, Ranganatha</t>
  </si>
  <si>
    <t>JAN 2013</t>
  </si>
  <si>
    <t>10.1002/hbm.21427</t>
  </si>
  <si>
    <t>Developmental differences in white matter architecture between boys and girls</t>
  </si>
  <si>
    <t>Schmithorst, Vincent J.; Holland, Scott K.; Dardzinski, Bernard J.</t>
  </si>
  <si>
    <t>10.1002/hbm.20431</t>
  </si>
  <si>
    <t>Performing label-fusion-based segmentation using multiple automatically generated templates</t>
  </si>
  <si>
    <t>Chakravarty, M. Mallar; Steadman, Patrick; van Eede, Matthijs C.; Calcott, Rebecca D.; Gu, Victoria; Shaw, Philip; Raznahan, Armin; Collins, D. Louis; Lerch, Jason P.</t>
  </si>
  <si>
    <t>OCT 2013</t>
  </si>
  <si>
    <t>10.1002/hbm.22092</t>
  </si>
  <si>
    <t>Altered Intrinsic Functional Connectivity of Anterior and Posterior Insula Regions in High-Functioning Participants With Autism Spectrum Disorder</t>
  </si>
  <si>
    <t>Ebisch, Sjoerd J. H.; Gallese, Vittorio; Willems, Roel M.; Mantini, Dante; Groen, Wouter B.; Romani, Gian Luca; Buitelaar, Jan K.; Bekkering, Harold</t>
  </si>
  <si>
    <t>JUL 2011</t>
  </si>
  <si>
    <t>10.1002/hbm.21085</t>
  </si>
  <si>
    <t>Altered Functional Connectivity in Default Mode Network in Absence Epilepsy: A Resting-State fMRI Study</t>
  </si>
  <si>
    <t>Luo, Cheng; Li, Qifu; Lai, Yongxiu; Xia, Yang; Qin, Yun; Liao, Wei; Li, Shasha; Zhou, Dong; Yao, Dezhong; Gong, Qiyong</t>
  </si>
  <si>
    <t>10.1002/hbm.21034</t>
  </si>
  <si>
    <t>Corpus callosal connection mapping using cortical gray matter parcellation and DT-MRI</t>
  </si>
  <si>
    <t>Park, Hae-Jeong; Kim, Jae Jin; Lee, Seung-Koo; Seok, Jeong Ho; Chun, Jiwon; Kim, Dong Ik; Lee, Jong Doo</t>
  </si>
  <si>
    <t>10.1002/hbm.20314</t>
  </si>
  <si>
    <t>Dose-dependent attenuation of auditory phantom perception (tinnitus) by PET-guided repetitive transcranial magnetic stimulation</t>
  </si>
  <si>
    <t>Plewnia, Christian; Reimold, Matthias; Najib, Arif; Brehm, Bernhard; Reischl, Gerald; Plontke, Stefan K.; Gerloff, Christian</t>
  </si>
  <si>
    <t>10.1002/hbm.20270</t>
  </si>
  <si>
    <t>An Investigation of the Structural, Connectional, and Functional Subspecialization in the Human Amygdala</t>
  </si>
  <si>
    <t>Bzdok, Danilo; Laird, Angela R.; Zilles, Karl; Fox, Peter T.; Eickhoff, Simon B.</t>
  </si>
  <si>
    <t>DEC 2013</t>
  </si>
  <si>
    <t>10.1002/hbm.22138</t>
  </si>
  <si>
    <t>Can spherical deconvolution provide more information than fiber orientations? Hindrance modulated orientational anisotropy, a true-tract specific index to characterize white matter diffusion</t>
  </si>
  <si>
    <t>Dell'Acqua, Flavio; Simmons, Andrew; Williams, Steven C. R.; Catani, Marco</t>
  </si>
  <si>
    <t>10.1002/hbm.22080</t>
  </si>
  <si>
    <t>High-resolution MRI reflects myeloarchitecture and cytoarchitecture of human cerebral cortex</t>
  </si>
  <si>
    <t>Eickhoff, S; Walters, NB; Schleicher, A; Kril, J; Egan, GF; Zilles, K; Watson, JDG; Amunts, K</t>
  </si>
  <si>
    <t>10.1002/hbm.20082</t>
  </si>
  <si>
    <t>A Voxel-Based Morphometry Study of Frontal Gray Matter Correlates of Impulsivity</t>
  </si>
  <si>
    <t>Matsuo, Koji; Nicoletti, Mark; Nemoto, Kiyotaka; Hatch, John P.; Peluso, Marco A. M.; Nery, Fabiano G.; Soares, Jair C.</t>
  </si>
  <si>
    <t>10.1002/hbm.20588</t>
  </si>
  <si>
    <t>61st Annual Convention of the Society-of-Biological-Psychiatry</t>
  </si>
  <si>
    <t>MAY 18-20, 2006</t>
  </si>
  <si>
    <t>Neural systems connecting interoceptive awareness and feelings</t>
  </si>
  <si>
    <t>Pollatos, Olga; Gramann, Klaus; Schandry, Rainer</t>
  </si>
  <si>
    <t>JAN 2007</t>
  </si>
  <si>
    <t>10.1002/hbm.20258</t>
  </si>
  <si>
    <t>Method for Multimodal analysis of independent source differences in schizophrenia: Combining gray matter structural and auditory oddball functional data</t>
  </si>
  <si>
    <t>Calhoun, VD; Adali, T; Giuliani, NR; Pekar, JJ; Kiehl, KA; Pearlson, GD</t>
  </si>
  <si>
    <t>10.1002/hbm.20166</t>
  </si>
  <si>
    <t>Somatosensory Working Memory Performance in Humans Depends on Both Engagement and Disengagement of Regions in a Distributed Network</t>
  </si>
  <si>
    <t>Haegens, Saskia; Osipova, Daria; Oostenveld, Robert; Jensen, Ole</t>
  </si>
  <si>
    <t>JAN 2010</t>
  </si>
  <si>
    <t>10.1002/hbm.20842</t>
  </si>
  <si>
    <t>Superior Temporal Lobe Dysfunction and Frontotemporal Dysconnectivity in Subjects at Risk of Psychosis and in First-Episode Psychosis</t>
  </si>
  <si>
    <t>Crossley, Nicolas A.; Mechelli, Andrea; Fusar-Poli, Paolo; Broome, Matthew R.; Matthiasson, Pall; Johns, Louise C.; Bramon, Elvira; Valmaggia, Lucia; Williams, Steven C. R.; McGuire, Philip K.</t>
  </si>
  <si>
    <t>10.1002/hbm.20834</t>
  </si>
  <si>
    <t>Function of striatum beyond inhibition and execution of motor responses</t>
  </si>
  <si>
    <t>Vink, M; Kahn, RS; Raemaekers, M; van den Heuvel, M; Boersma, M; Ramsey, NF</t>
  </si>
  <si>
    <t>JUL 2005</t>
  </si>
  <si>
    <t>10.1002/hbm.20111</t>
  </si>
  <si>
    <t>Keeping the Body in Mind: Insula Functional Organization and Functional Connectivity Integrate Interoceptive, Exteroceptive, and Emotional Awareness</t>
  </si>
  <si>
    <t>Simmons, W. Kyle; Avery, Jason A.; Barcalow, Joel C.; Bodurka, Jerzy; Drevets, Wayne C.; Bellgowan, Patrick</t>
  </si>
  <si>
    <t>10.1002/hbm.22113</t>
  </si>
  <si>
    <t>Amygdala-prefrontal dissociation of subliminal and supraliminal fear</t>
  </si>
  <si>
    <t>Williams, Leanne M.; Liddell, Belinda J.; Kemp, Andrew H.; Bryant, Richard A.; Meares, Russell A.; Peduto, Anthony S.; Gordon, Evian</t>
  </si>
  <si>
    <t>AUG 2006</t>
  </si>
  <si>
    <t>10.1002/hbm.20208</t>
  </si>
  <si>
    <t>Neural network involved in time perception: An fMRI study comparing long and short interval estimation</t>
  </si>
  <si>
    <t>Pouthas, V; George, N; Poline, JB; Pfeuty, M; VandeMoorteele, PF; Hugueville, L; Ferrandez, AM; Lehericy, S; LeBihan, D; Renault, B</t>
  </si>
  <si>
    <t>10.1002/hbm.20126</t>
  </si>
  <si>
    <t>Memory training impacts short-term changes in aging white matter: A Longitudinal Diffusion Tensor Imaging Study</t>
  </si>
  <si>
    <t>Engvig, Andreas; Fjell, Anders M.; Westlye, Lars T.; Moberget, Torgeir; Sundseth, Oyvind; Larsen, Vivi Agnete; Walhovd, Kristine B.</t>
  </si>
  <si>
    <t>10.1002/hbm.21370</t>
  </si>
  <si>
    <t>Anterior cingulate cortex: An fMRI analysis of conflict specificity and functional differentiation</t>
  </si>
  <si>
    <t>Milham, MP; Banich, MT</t>
  </si>
  <si>
    <t>10.1002/hbm.20110</t>
  </si>
  <si>
    <t>Noninvasive Optical Measures of CBV, StO(2), CBF Index, and rCMRO(2) in Human Premature Neonates' Brains in the First Six Weeks of Life</t>
  </si>
  <si>
    <t>Roche-Labarbe, Nadege; Carp, Stefan A.; Surova, Andrea; Patel, Megha; Boas, David A.; Grant, R. Ellen; Franceschini, Maria Angela</t>
  </si>
  <si>
    <t>10.1002/hbm.20868</t>
  </si>
  <si>
    <t>The Salient Characteristics of the Central Effects of Acupuncture Needling: Limbic-Paralimbic-Neocortical Network Modulation</t>
  </si>
  <si>
    <t>Fang, Jiliang; Jin, Zhen; Wang, Yin; Li, Ke; Kong, Jian; Nixon, Erika E.; Zeng, Yawei; Ren, Yanshuang; Tong, Haibin; Wang, Yinghui; Wang, Ping; Hui, Kathleen Kin-Sang</t>
  </si>
  <si>
    <t>10.1002/hbm.20583</t>
  </si>
  <si>
    <t>36th Annual Meeting of the Society-for-Neuroscience</t>
  </si>
  <si>
    <t>OCT 14-18, 2006</t>
  </si>
  <si>
    <t>Evaluation of Automated Brain MR Image Segmentation and Volumetry Methods</t>
  </si>
  <si>
    <t>Klauschen, Frederick; Goldman, Aaron; Barra, Vincent; Meyer-Lindenberg, Andreas; Lundervold, Arvid</t>
  </si>
  <si>
    <t>10.1002/hbm.20599</t>
  </si>
  <si>
    <t>Source-Based Morphometry: The Use of Independent Component Analysis to Identify Gray Matter Differences With Application to Schizophrenia</t>
  </si>
  <si>
    <t>Xu, Lai; Groth, Karyn M.; Pearlson, Godfrey; Schretlen, David J.; Calhoun, Vince D.</t>
  </si>
  <si>
    <t>10.1002/hbm.20540</t>
  </si>
  <si>
    <t>Real-time fMRI using brain-state classification</t>
  </si>
  <si>
    <t>LaConte, Stephen M.; Peltier, Scott J.; Hu, Xiaoping P.</t>
  </si>
  <si>
    <t>10.1002/hbm.20326</t>
  </si>
  <si>
    <t>Structural MRI Biomarkers for Preclinical and Mild Alzheimer's Disease</t>
  </si>
  <si>
    <t>Fennema-Notestine, Christine; Hagler, Donald J., Jr.; McEvoy, Linda K.; Fleisher, Adam S.; Wu, Elaine H.; Karow, David S.; Dale, Anders M.</t>
  </si>
  <si>
    <t>Alzheimer's Dis Neuroimaging</t>
  </si>
  <si>
    <t>10.1002/hbm.20744</t>
  </si>
  <si>
    <t>Multivariate Granger Causality Analysis of fMRI Data</t>
  </si>
  <si>
    <t>Deshpande, Gopikrishna; LaConte, Stephan; James, George Andrew; Peltier, Scott; Hu, Xiaoping</t>
  </si>
  <si>
    <t>10.1002/hbm.20606</t>
  </si>
  <si>
    <t>Heritability of Small-World Networks in the Brain: A Graph Theoretical Analysis of Resting-State EEG Functional Connectivity</t>
  </si>
  <si>
    <t>Smit, Dirk J. A.; Stam, Cornelis J.; Posthuma, Danielle; Boomsma, Dorret I.; de Geus, Eco J. C.</t>
  </si>
  <si>
    <t>DEC 2008</t>
  </si>
  <si>
    <t>10.1002/hbm.20468</t>
  </si>
  <si>
    <t>Evaluating and reducing the impact of white matter lesions on brain volume measurements</t>
  </si>
  <si>
    <t>Battaglini, Marco; Jenkinson, Mark; De Stefano, Nicola</t>
  </si>
  <si>
    <t>SEP 2012</t>
  </si>
  <si>
    <t>10.1002/hbm.21344</t>
  </si>
  <si>
    <t>Enhanced amygdala and medial prefrontal activation during nonconscious processing of fear in posttraumatic stress disorder: An fMRI study</t>
  </si>
  <si>
    <t>Bryant, Richard A.; Kemp, Andrew H.; Felmingham, Kim L.; Liddell, Belinda; Olivieri, Gloria; Peduto, Anthony; Gordon, Evian; Williams, Leanne M.</t>
  </si>
  <si>
    <t>10.1002/hbm.20415</t>
  </si>
  <si>
    <t>Magnetic resonance study of the influence of tissue damage and cortical reorganization on PASAT performance at the earliest stage of multiple sclerosis</t>
  </si>
  <si>
    <t>Audoin, B; Duong, MV; Ranjeva, JP; Ibarrola, D; Malikova, I; Confort-Gouny, S; Soulier, E; Viout, P; Ali-Cherif, A; Pelletier, J; Cozzone, PJ</t>
  </si>
  <si>
    <t>10.1002/hbm.20083</t>
  </si>
  <si>
    <t>Structural Neuroplasticity in the Sensorimotor Network of Professional Female Ballet Dancers</t>
  </si>
  <si>
    <t>Haenggi, Juergen; Koeneke, Susan; Bezzola, Ladina; Jaencke, Lutz</t>
  </si>
  <si>
    <t>10.1002/hbm.20928</t>
  </si>
  <si>
    <t>Chemotherapy-Induced Structural Changes in Cerebral White Matter and its Correlation With Impaired Cognitive Functioning in Breast Cancer Patients</t>
  </si>
  <si>
    <t>Deprez, Sabine; Amant, Frederic; Yigit, Refika; Porke, Kathleen; Verhoeven, Judith; Van den Stock, Jan; Smeets, Ann; Christiaens, Marie-Rose; Leemans, Alexander; Van Hecke, Wim; Vandenberghe, Joris; Vandenbulcke, Mathieu; Sunaert, Stefan</t>
  </si>
  <si>
    <t>10.1002/hbm.21033</t>
  </si>
  <si>
    <t>Combining fMRI and SNP Data to Investigate Connections Between Brain Function and Genetics Using Parallel ICA</t>
  </si>
  <si>
    <t>Liu, Jingyu; Pearlson, Godfrey; Windemuth, Andreas; Ruano, Gualberto; Perrone-Bizzozero, Nora I.; Calhoun, Vince</t>
  </si>
  <si>
    <t>10.1002/hbm.20508</t>
  </si>
  <si>
    <t>Removal of Magnetoencephalographic Artifacts With Temporal Signal-Space Separation: Demonstration With Single-Trial Auditory-Evoked Responses</t>
  </si>
  <si>
    <t>Taulu, Samu; Hari, Riitta</t>
  </si>
  <si>
    <t>10.1002/hbm.20627</t>
  </si>
  <si>
    <t>Predicting functional motor potential in chronic stroke patients using diffusion tensor imaging</t>
  </si>
  <si>
    <t>Lindenberg, Robert; Zhu, Lin L.; Rueber, Theodor; Schlaug, Gottfried</t>
  </si>
  <si>
    <t>10.1002/hbm.21266</t>
  </si>
  <si>
    <t>Neuroarchitecture of Verbal and Tonal Working Memory in Nonmusicians and Musicians</t>
  </si>
  <si>
    <t>Schulze, Katrin; Zysset, Stefan; Mueller, Karsten; Friederici, Angela D.; Koelsch, Stefan</t>
  </si>
  <si>
    <t>MAY 2011</t>
  </si>
  <si>
    <t>10.1002/hbm.21060</t>
  </si>
  <si>
    <t>Common deactivation patterns during working memory and visual attention tasks: An intra-subject fMRI study at 4 Tesla</t>
  </si>
  <si>
    <t>Tomasi, Dardo; Ernst, Thomas; Caparelli, Elisabeth C.; Chang, Linda</t>
  </si>
  <si>
    <t>10.1002/hbm.20211</t>
  </si>
  <si>
    <t>Cognitive Impairment and Resting-State Network Connectivity in Parkinson's Disease</t>
  </si>
  <si>
    <t>Baggio, Hugo-Cesar; Segura, Barbara; Sala-Llonch, Roser; Marti, Maria-Jose; Valldeoriola, Francesc; Compta, Yaroslau; Tolosa, Eduardo; Junque, Carme</t>
  </si>
  <si>
    <t>10.1002/hbm.22622</t>
  </si>
  <si>
    <t>Brain regions involved in human movement perception: A quantitative voxel-based meta-analysis</t>
  </si>
  <si>
    <t>Grosbras, Marie-Helene; Beaton, Susan; Eickhoff, Simon B.</t>
  </si>
  <si>
    <t>FEB 2012</t>
  </si>
  <si>
    <t>10.1002/hbm.21222</t>
  </si>
  <si>
    <t>Scan-Rescan Reliability of Subcortical Brain Volumes Derived From Automated Segmentation</t>
  </si>
  <si>
    <t>Morey, Rajendra A.; Selgrade, Elizabeth S.; Wagner, Henry Ryan, II; Huettel, Scott A.; Wang, Lihong; McCarthy, Gregory</t>
  </si>
  <si>
    <t>NOV 2010</t>
  </si>
  <si>
    <t>10.1002/hbm.20973</t>
  </si>
  <si>
    <t>Meta-analyses of object naming: Effect of baseline</t>
  </si>
  <si>
    <t>Price, CJ; Devlin, JT; Moore, CJ; Morton, C; Laird, AR</t>
  </si>
  <si>
    <t>10.1002/hbm.20132</t>
  </si>
  <si>
    <t>Network Anticorrelations, Global Regression, and Phase-Shifted Soft Tissue Correction</t>
  </si>
  <si>
    <t>Anderson, Jeffrey S.; Druzgal, T. Jason; Lopez-Larson, Melissa; Jeong, Eun-Kee; Desai, Krishnaji; Yurgelun-Todd, Deborah</t>
  </si>
  <si>
    <t>10.1002/hbm.21079</t>
  </si>
  <si>
    <t>Diffusion Tensor Imaging and White Matter Lesions at the Subacute Stage in Mild Traumatic Brain Injury With Persistent Neurobehavioral Impairment</t>
  </si>
  <si>
    <t>Messe, Arnaud; Caplain, Sophie; Paradot, Gaelle; Garrigue, Delphine; Mineo, Jean-Francois; Ares, Gustavo Soto; Ducreux, Denis; Vignaud, Frederic; Rozec, Gaelle; Desal, Hubert; Pelegrini-Issac, Melanie; Montreuil, Michele; Benali, Habib; Lehericy, Stephane</t>
  </si>
  <si>
    <t>10.1002/hbm.21092</t>
  </si>
  <si>
    <t>Functional networks for cognitive control in a stop signal task: Independent component analysis</t>
  </si>
  <si>
    <t>Zhang, Sheng; Li, Chiang-shan R.</t>
  </si>
  <si>
    <t>10.1002/hbm.21197</t>
  </si>
  <si>
    <t>Abnormal White Matter Integrity in Young Children with Autism</t>
  </si>
  <si>
    <t>Weinstein, Maya; Ben-Sira, Liat; Levy, Yonata; Zachor, Ditza A.; Ben Itzhak, Esti; Artzi, Moran; Tarrasch, Ricardo; Eksteine, Perla M.; Hendler, Talma; Ben Bashat, Dafna</t>
  </si>
  <si>
    <t>APR 2011</t>
  </si>
  <si>
    <t>10.1002/hbm.21042</t>
  </si>
  <si>
    <t>Neural Basis of Individualistic and Collectivistic Views of Self</t>
  </si>
  <si>
    <t>Chiao, Joan Y.; Harada, Tokiko; Komeda, Hidetsugu; Li, Zhang; Mano, Yoko; Saito, Daisuke; Parrish, Todd B.; Sadato, Norihiro; Iidaka, Tetsuya</t>
  </si>
  <si>
    <t>10.1002/hbm.20707</t>
  </si>
  <si>
    <t>Effects of Aging on Cerebral Blood Flow, Oxygen Metabolism, and Blood Oxygenation Level Dependent Responses to Visual Stimulation</t>
  </si>
  <si>
    <t>Ances, Beau M.; Liang, Christine L.; Leontiev, Oleg; Perthen, Joanna E.; Fleisher, Adam S.; Lansing, Amy E.; Buxton, Richard B.</t>
  </si>
  <si>
    <t>10.1002/hbm.20574</t>
  </si>
  <si>
    <t>Neural correlates of verbal feedback processing: An fMRl study employing overt speech</t>
  </si>
  <si>
    <t>Christoffels, Ingrid K.; Formisano, Elia; Schiller, Niels O.</t>
  </si>
  <si>
    <t>SEP 2007</t>
  </si>
  <si>
    <t>10.1002/hbm.20315</t>
  </si>
  <si>
    <t>Unified structural equation modeling approach for the analysis of multisubject, multivariate functional MRI data</t>
  </si>
  <si>
    <t>Kim, Jieun; Zhu, Wei; Chang, Linda; Bentler, Peter M.; Ernst, Thomas</t>
  </si>
  <si>
    <t>10.1002/hbm.20259</t>
  </si>
  <si>
    <t>Brain structures involved in interoceptive awareness and cardioafferent signal processing: A dipole source localization study</t>
  </si>
  <si>
    <t>Pollatos, O; Kirsch, W; Schandry, R</t>
  </si>
  <si>
    <t>10.1002/hbm.20121</t>
  </si>
  <si>
    <t>Variability in fMRI: A re-examination of inter-session differences</t>
  </si>
  <si>
    <t>Smith, SM; Beckmann, CF; Ramnani, N; Woolrich, MW; Bannister, PR; Jenkinson, M; Matthews, PM; McGonigle, DJ</t>
  </si>
  <si>
    <t>10.1002/hbm.20080</t>
  </si>
  <si>
    <t>Separate brain regions code for salience vs. valence during reward prediction in humans</t>
  </si>
  <si>
    <t>Jensen, Jimmy; Smith, Andrew J.; Willeit, Matthaus; Crawley, Adrian P.; Mikulis, David J.; Vitcu, Irina; Kapur, Shitij</t>
  </si>
  <si>
    <t>10.1002/hbm.20274</t>
  </si>
  <si>
    <t>Negative BOLD responses to epileptic spikes</t>
  </si>
  <si>
    <t>Kobayashi, Eliane; Bagshaw, Andrew P.; Grova, Christophe; Dubeau, Francois; Gotman, Jean</t>
  </si>
  <si>
    <t>JUN 2006</t>
  </si>
  <si>
    <t>10.1002/hbm.20193</t>
  </si>
  <si>
    <t>Simplified intersubject averaging on the cortical surface using SUMA</t>
  </si>
  <si>
    <t>Argall, BD; Saad, ZS; Beauchamp, MS</t>
  </si>
  <si>
    <t>10.1002/hbm.20158</t>
  </si>
  <si>
    <t>Functional brain network efficiency predicts intelligence</t>
  </si>
  <si>
    <t>Langer, Nicolas; Pedroni, Andreas; Gianotti, Lorena R. R.; Haenggi, Juergen; Knoch, Daria; Jaencke, Lutz</t>
  </si>
  <si>
    <t>JUN 2012</t>
  </si>
  <si>
    <t>10.1002/hbm.21297</t>
  </si>
  <si>
    <t>Disorder-Specific Dysfunction in Right Inferior Prefrontal Cortex During Two Inhibition Tasks in Boys with Attention-Deficit Hyperactivity Disorder Compared to Boys with Obsessive-Compulsive Disorder</t>
  </si>
  <si>
    <t>Rubia, Katya; Cubillo, Ana; Smith, Anna B.; Woolley, James; Heyman, Isobel; Brammer, Michael J.</t>
  </si>
  <si>
    <t>10.1002/hbm.20864</t>
  </si>
  <si>
    <t>Abnormal Regional Spontaneous Neural Activity in Treatment-Refractory Depression Revealed by Resting-State fMRI</t>
  </si>
  <si>
    <t>Wu, Qi-Zhu; Li, Dong-Ming; Kuang, Wei-Hong; Zhang, Ti-Jiang; Lui, Su; Huang, Xiao-Qi; Chan, Raymond C. K.; Kemp, Graham J.; Gong, Qi-Yong</t>
  </si>
  <si>
    <t>10.1002/hbm.21108</t>
  </si>
  <si>
    <t>Reproducibility of TMS - Evoked EEG Responses</t>
  </si>
  <si>
    <t>Lioumis, Pantelis; Kicic, Dubravko; Savolainen, Petri; Makeka, Jyrki P.; Kahkoen, Seppo</t>
  </si>
  <si>
    <t>10.1002/hbm.20608</t>
  </si>
  <si>
    <t>Aixel-based morphometry study of brain volumetry and diffusivity in amyotrophic lateral sclerosis patients with mild disability</t>
  </si>
  <si>
    <t>Agosta, F.; Pagani, E.; Rocca, M. A.; Caputo, D.; Perini, M.; Salvi, F.; Prelle, A.; Filippi, M.</t>
  </si>
  <si>
    <t>10.1002/hbm.20364</t>
  </si>
  <si>
    <t>Evaluation of PCA and ICA of simulated ERPs: Promax vs. infomax rotations</t>
  </si>
  <si>
    <t>Dien, Joseph; Khoe, Wayne; Mangun, George R.</t>
  </si>
  <si>
    <t>10.1002/hbm.20304</t>
  </si>
  <si>
    <t>Formal characterization and extension of the linearized diffusion tensor model</t>
  </si>
  <si>
    <t>Salvador, R; Pena, A; Menon, DK; Carpenter, TA; Pickard, JD; Bullmore, ET</t>
  </si>
  <si>
    <t>10.1002/hbm.20076</t>
  </si>
  <si>
    <t>Late effects of high-dose adjuvant chemotherapy on white and gray matter in breast cancer survivors: Converging results from multimodal magnetic resonance imaging</t>
  </si>
  <si>
    <t>de Ruiter, Michiel B.; Reneman, Liesbeth; Boogerd, Willem; Veltman, Dick J.; Caan, Matthan; Douaud, Gwenaelle; Lavini, Cristina; Linn, Sabine C.; Boven, Epie; van Dam, Frits S. A. M.; Schagen, Sanne B.</t>
  </si>
  <si>
    <t>DEC 2012</t>
  </si>
  <si>
    <t>10.1002/hbm.21422</t>
  </si>
  <si>
    <t>Hierarchical Functional Modularity in the Resting-State Human Brain</t>
  </si>
  <si>
    <t>Ferrarini, Luca; Veer, Ilya M.; Baerends, Evelinda; van Tol, Marie-Jose; Renken, Remco J.; van der Wee, Nic J. A.; Veltman, Dirk. J.; Aleman, Andre; Zitman, Frans G.; Penninx, Brenda W. J. H.; van Buchem, Mark A.; Reiber, Johan H. C.; Rombouts, Serge A. R. B.; Milles, Julien</t>
  </si>
  <si>
    <t>10.1002/hbm.20663</t>
  </si>
  <si>
    <t>Exploring the Relationship Between White Matter and Gray Matter Damage in Early Primary Progressive Multiple Sclerosis: An In Vivo Study With TBSS and VBM</t>
  </si>
  <si>
    <t>Bodini, Benedetta; Khaleeli, Zhaleh; Cercignani, Mara; Miller, David H.; Thompson, Alan J.; Ciccarelli, Olga</t>
  </si>
  <si>
    <t>10.1002/hbm.20713</t>
  </si>
  <si>
    <t>Dealing with the shortcomings of spatial normalization: Multi-subject parcellation of fMRl datasets</t>
  </si>
  <si>
    <t>Thirion, Bertrand; Flandin, Guillaume; Pinel, Philippe; Roche, Alexis; Ciuciu, Philippe; Poline, Jean-Baptiste</t>
  </si>
  <si>
    <t>10.1002/hbm.20210</t>
  </si>
  <si>
    <t>Brain mechanisms for processing affective touch</t>
  </si>
  <si>
    <t>Gordon, Ilanit; Voos, Avery C.; Bennett, Randi H.; Bolling, Danielle Z.; Pelphrey, Kevin A.; Kaiser, Martha D.</t>
  </si>
  <si>
    <t>10.1002/hbm.21480</t>
  </si>
  <si>
    <t>Test-Retest Reproducibility of the Default-Mode Network in Healthy Individuals</t>
  </si>
  <si>
    <t>Meindl, Thomas; Teipel, Stefan; Elmouden, Rachid; Mueller, Sophia; Koch, Walter; Dietrich, Olaf; Coates, Ute; Reiser, Maximilian; Glaser, Christian</t>
  </si>
  <si>
    <t>10.1002/hbm.20860</t>
  </si>
  <si>
    <t>Dysmaturation of the Default Mode Network in Autism</t>
  </si>
  <si>
    <t>Washington, Stuart D.; Gordon, Evan M.; Brar, Jasmit; Warburton, Samantha; Sawyer, Alice T.; Wolfe, Amanda; Mease-Ference, Erin R.; Girton, Laura; Hailu, Ayichew; Mbwana, Juma; Gaillard, William D.; Kalbfleisch, M. Layne; VanMeter, John W.</t>
  </si>
  <si>
    <t>APR 2014</t>
  </si>
  <si>
    <t>10.1002/hbm.22252</t>
  </si>
  <si>
    <t>Microglial activation in regions related to cognitive function predicts disease onset in Huntington's Disease: A multimodal imaging study</t>
  </si>
  <si>
    <t>Politis, Marios; Pavese, Nicola; Tai, Yen F.; Kiferle, Lorenzo; Mason, Sarah L.; Brooks, David J.; Tabrizi, Sarah J.; Barker, Roger A.; Piccini, Paola</t>
  </si>
  <si>
    <t>FEB 2011</t>
  </si>
  <si>
    <t>10.1002/hbm.21008</t>
  </si>
  <si>
    <t>Resting state sensorimotor functional connectivity in multiple sclerosis inversely correlates with transcallosal motor pathway transverse diffusivity</t>
  </si>
  <si>
    <t>Lowe, Mark J.; Beall, Erik B.; Sakaie, Ken E.; Koenig, Katherine A.; Stone, Lael; Marrie, Ruth Ann; Phillips, Micheal D.</t>
  </si>
  <si>
    <t>10.1002/hbm.20576</t>
  </si>
  <si>
    <t>Network Analysis of Resting State EEG in the Developing Young Brain: Structure Comes With Maturation</t>
  </si>
  <si>
    <t>Boersma, Maria; Smit, Dirk J. A.; de Bie, Henrica M. A.; Van Baal, G. Caroline M.; Boomsma, Dorret I.; de Geus, Eco J. C.; Delemarre-van de Waal, Henriette A.; Stam, Cornelis J.</t>
  </si>
  <si>
    <t>10.1002/hbm.21030</t>
  </si>
  <si>
    <t>Selective visuo-haptic processing of shape and texture</t>
  </si>
  <si>
    <t>Stilla, Randall; Sathian, K.</t>
  </si>
  <si>
    <t>OCT 2008</t>
  </si>
  <si>
    <t>10.1002/hbm.20456</t>
  </si>
  <si>
    <t>Neural characteristics of successful and less successful speech and word learning in adults</t>
  </si>
  <si>
    <t>Wong, Patrick C. M.; Perrachione, Tyler K.; Parrish, Todd B.</t>
  </si>
  <si>
    <t>10.1002/hbm.20330</t>
  </si>
  <si>
    <t>Age-related morphology trends of cortical sulci</t>
  </si>
  <si>
    <t>Kochunov, P; Mangin, JF; Coyle, T; Lancaster, J; Thompson, P; Riviere, D; Cointepas, Y; Regis, J; Schlosser, A; Royall, DR; Zilles, K; Mazziotta, J; Toga, A; Fox, PT</t>
  </si>
  <si>
    <t>NOV 2005</t>
  </si>
  <si>
    <t>10.1002/hbm.20198</t>
  </si>
  <si>
    <t>Gender differences in the functional neuroanatomy of emotional episodic autobiographical memory</t>
  </si>
  <si>
    <t>Piefke, M; Weiss, PH; Markowitsch, HJ; Fink, GR</t>
  </si>
  <si>
    <t>APR 2005</t>
  </si>
  <si>
    <t>10.1002/hbm.20092</t>
  </si>
  <si>
    <t>Neural correlates of anosognosia for cognitive impairment in Alzheimer's disease</t>
  </si>
  <si>
    <t>Salmon, Eric; Perani, Daniela; Herholz, Karl; Marique, Patricia; Kalbe, Elke; Holthoff, Vjera; Delbeuck, Xavier; Beuthien-Baumann, Bettina; Pelati, Oriana; Lespagnard, Solange; Collette, Fabienne; Garraux, Gaetan</t>
  </si>
  <si>
    <t>JUL 2006</t>
  </si>
  <si>
    <t>10.1002/hbm.20203</t>
  </si>
  <si>
    <t>Altered Default Mode Network Connectivity in Alzheimer's Disease-A Resting Functional MRI and Bayesian Network Study</t>
  </si>
  <si>
    <t>Wu, Xia; Li, Rui; Fleisher, Adam S.; Reiman, Eric M.; Guan, Xiaoting; Zhang, Yumei; Chen, Kewei; Yao, Li</t>
  </si>
  <si>
    <t>10.1002/hbm.21153</t>
  </si>
  <si>
    <t>Functional Connectivity of Cortical Motor Areas in the Resting State in Parkinson's Disease</t>
  </si>
  <si>
    <t>Wu, Tao; Long, Xiangyu; Wang, Liang; Hallett, Mark; Zang, Yufeng; Li, Kuncheng; Chan, Piu</t>
  </si>
  <si>
    <t>SEP 2011</t>
  </si>
  <si>
    <t>10.1002/hbm.21118</t>
  </si>
  <si>
    <t>An Ex Vivo Imaging Pipeline for Producing High-Quality and High-Resolution Diffusion-Weighted Imaging Datasets</t>
  </si>
  <si>
    <t>Dyrby, Tim B.; Baare, William F. C.; Alexander, Daniel C.; Jelsing, Jacob; Garde, Ellen; Sogaard, Lise V.</t>
  </si>
  <si>
    <t>10.1002/hbm.21043</t>
  </si>
  <si>
    <t>Assessment of cortical degeneration in patients with Parkinson's disease by voxel-based morphometry, cortical folding, and cortical thickness</t>
  </si>
  <si>
    <t>Pereira, Joana Braga; Ibarretxe-Bilbao, Naroa; Marti, Maria-Jose; Compta, Yaroslau; Junque, Carme; Bargallo, Nuria; Tolosa, Eduardo</t>
  </si>
  <si>
    <t>NOV 2012</t>
  </si>
  <si>
    <t>10.1002/hbm.21378</t>
  </si>
  <si>
    <t>Domain general and domain preferential brain regions associated with different types of task switching: A Meta-Analysis</t>
  </si>
  <si>
    <t>Kim, Chobok; Cilles, Sara E.; Johnson, Nathan F.; Gold, Brian T.</t>
  </si>
  <si>
    <t>10.1002/hbm.21199</t>
  </si>
  <si>
    <t>Modeling of the Human Skull in EEG Source Analysis</t>
  </si>
  <si>
    <t>Dannhauer, Moritz; Lanfer, Benjamin; Wolters, Carsten H.; Knoesche, Thomas R.</t>
  </si>
  <si>
    <t>10.1002/hbm.21114</t>
  </si>
  <si>
    <t>Mapping the Signal-To-Noise-Ratios of Cortical Sources in Magnetoencephalography and Electroencephalography</t>
  </si>
  <si>
    <t>Goldenholz, Daniel M.; Ahlfors, Seppo P.; Haemaelaeinen, Matti S.; Sharon, Dahlia; Ishitobi, Mamiko; Vaina, Lucia M.; Stufflebeam, Steven M.</t>
  </si>
  <si>
    <t>10.1002/hbm.20571</t>
  </si>
  <si>
    <t>Vowel sound extraction in anterior superior temporal cortex</t>
  </si>
  <si>
    <t>Obleser, Jonas; Boecker, Henning; Drzezga, Alexander; Haslinger, Bernhard; Hennenlotter, Andreas; Roettinger, Michael; Eulitz, Carsten; Rauschecker, Josef P.</t>
  </si>
  <si>
    <t>10.1002/hbm.20201</t>
  </si>
  <si>
    <t>Event-Related Potential and Functional MRI Measures of Face-Selectivity are Highly Correlated: A Simultaneous ERP-fMRI Investigation</t>
  </si>
  <si>
    <t>Sadeh, Boaz; Podlipsky, Ilana; Zhdanov, Andrey; Yovel, Galit</t>
  </si>
  <si>
    <t>10.1002/hbm.20952</t>
  </si>
  <si>
    <t>Relationship between regional hemodynamic activity and simultaneously recorded EEG-theta associated with mental arithmetic-induced workload</t>
  </si>
  <si>
    <t>Sammer, Gebhard; Blecker, Carlo; Gebhardt, Helge; Bischoff, Matthias; Stark, Rudolf; Morgen, Katrin; Vaitl, Dieter</t>
  </si>
  <si>
    <t>10.1002/hbm.20309</t>
  </si>
  <si>
    <t>Single-trial analysis of oddball event-related potentials in simultaneous EEG-fMRI</t>
  </si>
  <si>
    <t>Benar, Christian-G.; Schon, Daniele; Grimault, Stephan; Nazarian, Bruno; Burle, Boris; Roth, Muriel; Badier, Jean-Michel; Marquis, Patrick; Liegeois-Chauvel, Catherine; Anton, Jean-Luc</t>
  </si>
  <si>
    <t>JUL 2007</t>
  </si>
  <si>
    <t>10.1002/hbm.20289</t>
  </si>
  <si>
    <t>The parahippocampal gyrus links the default-mode cortical network with the medial temporal lobe memory system</t>
  </si>
  <si>
    <t>Ward, Andrew M.; Schultz, Aaron P.; Huijbers, Willem; Van Dijk, Koene R. A.; Hedden, Trey; Sperling, Reisa A.</t>
  </si>
  <si>
    <t>MAR 2014</t>
  </si>
  <si>
    <t>10.1002/hbm.22234</t>
  </si>
  <si>
    <t>Childhood Maltreatment is Associated with an Automatic Negative Emotion Processing Bias in the Amygdala</t>
  </si>
  <si>
    <t>Dannlowski, Udo; Kugel, Harald; Huber, Franziska; Stuhrmann, Anja; Redlich, Ronny; Grotegerd, Dominik; Dohm, Katharina; Sehlmeyer, Christina; Konrad, Carsten; Baune, Bernhard T.; Arolt, Volker; Heindel, Walter; Zwitserlood, Pienie; Suslow, Thomas</t>
  </si>
  <si>
    <t>10.1002/hbm.22112</t>
  </si>
  <si>
    <t>Modulation of Subgenual Anterior Cingulate Cortex Activity With Real-Time Neurofeedback</t>
  </si>
  <si>
    <t>Hamilton, J. Paul; Glover, Gary H.; Hsu, Jung-Jiin; Johnson, Rebecca F.; Gotlib, Ian H.</t>
  </si>
  <si>
    <t>JAN 2011</t>
  </si>
  <si>
    <t>10.1002/hbm.20997</t>
  </si>
  <si>
    <t>Connectivity-Based Parcellation: Critique and Implications</t>
  </si>
  <si>
    <t>Eickhoff, Simon B.; Thirion, Bertrand; Varoquaux, Gael; Bzdok, Danilo</t>
  </si>
  <si>
    <t>DEC 2015</t>
  </si>
  <si>
    <t>10.1002/hbm.22933</t>
  </si>
  <si>
    <t>Gender differences in brain functional connectivity density</t>
  </si>
  <si>
    <t>Tomasi, Dardo; Volkow, Nora D.</t>
  </si>
  <si>
    <t>APR 2012</t>
  </si>
  <si>
    <t>10.1002/hbm.21252</t>
  </si>
  <si>
    <t>Loss of White Matter Integrity in Major Depressive Disorder: Evidence Using Tract-Based Spatial Statistical Analysis of Diffusion Tensor Imaging</t>
  </si>
  <si>
    <t>Korgaonkar, Mayuresh S.; Grieve, Stuart M.; Koslow, Stephen H.; Gabrieli, John D. E.; Gordon, Evian; Williams, Leanne M.</t>
  </si>
  <si>
    <t>10.1002/hbm.21178</t>
  </si>
  <si>
    <t>FMRI Study of Mesial Temporal Lobe Epilepsy Using Amplitude of Low-Frequency Fluctuation Analysis</t>
  </si>
  <si>
    <t>Zhang, Zhiqiang; Lu, Guangming; Zhong, Yuan; Tan, Qifu; Chen, Huafu; Liao, Wei; Tian, Lei; Li, Zhihao; Shi, Jixin; Liu, Yijun</t>
  </si>
  <si>
    <t>DEC 2010</t>
  </si>
  <si>
    <t>10.1002/hbm.20982</t>
  </si>
  <si>
    <t>Specialization in the Default Mode: Task-Induced Brain Deactivations Dissociate Between Visual Working Memory and Attention</t>
  </si>
  <si>
    <t>Mayer, Jutta S.; Roebroeck, Alard; Maurer, Konrad; Linden, David E. J.</t>
  </si>
  <si>
    <t>10.1002/hbm.20850</t>
  </si>
  <si>
    <t>Probabilistic Topography of Human Corpus Callosum Using Cytoarchitectural Parcellation and High Angular Resolution Diffusion Imaging Tractography</t>
  </si>
  <si>
    <t>Chao, Yi-Ping; Cho, Kuan-Hung; Yeh, Chun-Hung; Chou, Kun-Hsien; Chen, Jyh-Horng; Lin, Ching-Po</t>
  </si>
  <si>
    <t>10.1002/hbm.20739</t>
  </si>
  <si>
    <t>Identifying human parieto-insular vestibular cortex using fMRI and cytoarchitectonic mapping</t>
  </si>
  <si>
    <t>Eickhoff, Simon B.; Weiss, Peter H.; Amunts, Katrin; Fink, Gereon R.; Zilles, Karl</t>
  </si>
  <si>
    <t>10.1002/hbm.20205</t>
  </si>
  <si>
    <t>Functional Brain Networks and Cognitive Deficits in Parkinson's Disease</t>
  </si>
  <si>
    <t>Baggio, Hugo-Cesar; Sala-Llonch, Roser; Segura, Barbara; Marti, Maria-Jose; Valldeoriola, Francesc; Compta, Yaroslau; Tolosa, Eduardo; Junque, Carme</t>
  </si>
  <si>
    <t>SEP 2014</t>
  </si>
  <si>
    <t>10.1002/hbm.22499</t>
  </si>
  <si>
    <t>Frequency-Specific Alternations in the Amplitude of Low-Frequency Fluctuations in Schizophrenia</t>
  </si>
  <si>
    <t>Yu, Rongjun; Chien, Yi-Ling; Wang, Hsiao-Lan Sharon; Liu, Chih-Min; Liu, Chen-Chung; Hwang, Tzung-Jeng; Hsieh, Ming H.; Hwu, Hai-Gwo; Tseng, Wen-Yih Isaac</t>
  </si>
  <si>
    <t>FEB 2014</t>
  </si>
  <si>
    <t>10.1002/hbm.22203</t>
  </si>
  <si>
    <t>Intrinsic Resting-State Activity Predicts Working Memory Brain Activation and Behavioral Performance</t>
  </si>
  <si>
    <t>Zou, Qihong; Ross, Thomas J.; Gu, Hong; Geng, Xiujuan; Zuo, Xi-Nian; Hong, L. Elliot; Gao, Jia-Hong; Stein, Elliot A.; Zang, Yu-Feng; Yang, Yihong</t>
  </si>
  <si>
    <t>10.1002/hbm.22136</t>
  </si>
  <si>
    <t>Cognitive status correlates with white matter alteration in Parkinson's disease</t>
  </si>
  <si>
    <t>Hattori, Takaaki; Orimo, Satoshi; Aoki, Shigeki; Ito, Kenji; Abe, Osamu; Amano, Atsushi; Sato, Ryo; Sakai, Kasumi; Mizusawa, Hidehiro</t>
  </si>
  <si>
    <t>MAR 2012</t>
  </si>
  <si>
    <t>10.1002/hbm.21245</t>
  </si>
  <si>
    <t>Childhood Psychiatric Disorders as Anomalies in Neurodevelopmental Trajectories</t>
  </si>
  <si>
    <t>Shaw, Philip; Gogtay, Nitin; Rapoport, Judith</t>
  </si>
  <si>
    <t>10.1002/hbm.21028</t>
  </si>
  <si>
    <t>Within-subject reproducibility of category-specific visual activation with functional MRI</t>
  </si>
  <si>
    <t>Peelen, MV; Downing, PE</t>
  </si>
  <si>
    <t>10.1002/hbm.20116</t>
  </si>
  <si>
    <t>Age-related changes in topological organization of structural brain networks in healthy individuals</t>
  </si>
  <si>
    <t>Wu, Kai; Taki, Yasuyuki; Sato, Kazunori; Kinomura, Shigeo; Goto, Ryoi; Okada, Ken; Kawashima, Ryuta; He, Yong; Evans, Alan C.; Fukuda, Hiroshi</t>
  </si>
  <si>
    <t>10.1002/hbm.21232</t>
  </si>
  <si>
    <t>Asymmetry analysis of cingulum based on scale-invariant parameterization by diffusion tensor imaging</t>
  </si>
  <si>
    <t>Gong, GL; Jiang, TZ; Zhu, CZ; Zang, YF; Wang, F; Xie, S; Xiao, JX; Gu, XM</t>
  </si>
  <si>
    <t>10.1002/hbm.20072</t>
  </si>
  <si>
    <t>Brain structural trajectories over the adult lifespan</t>
  </si>
  <si>
    <t>Ziegler, Gabriel; Dahnke, Robert; Jaencke, Lutz; Yotter, Rachel Aine; May, Arne; Gaser, Christian</t>
  </si>
  <si>
    <t>10.1002/hbm.21374</t>
  </si>
  <si>
    <t>Validity and power in hemodynamic response modeling: A comparison study and a new approach</t>
  </si>
  <si>
    <t>Lindquist, Martin A.; Wager, Tor D.</t>
  </si>
  <si>
    <t>10.1002/hbm.20310</t>
  </si>
  <si>
    <t>Activation likelihood estimation meta-analysis of brain correlates of placebo analgesia in human experimental pain</t>
  </si>
  <si>
    <t>Amanzio, Martina; Benedetti, Fabrizio; Porro, Carlo A.; Palermo, Sara; Cauda, Franco</t>
  </si>
  <si>
    <t>MAR 2013</t>
  </si>
  <si>
    <t>10.1002/hbm.21471</t>
  </si>
  <si>
    <t>Quantitative evaluation of automated skull-stripping methods applied to contemporary and legacy images: Effects of diagnosis, bias correction, and slice location</t>
  </si>
  <si>
    <t>Fennema-Notestine, C; Ozyurt, IB; Clark, CP; Morris, S; Bischoff-Grethe, A; Bondi, MW; Jernigan, TL; Fischl, B; Segonne, F; Shattuck, DW; Leahy, RM; Rex, DE; Toga, AW; Zou, KH; Birn, M; Brown, GG</t>
  </si>
  <si>
    <t>10.1002/hbm.20161</t>
  </si>
  <si>
    <t>33rd Annual Meeting of the Society-for-Neuroscience</t>
  </si>
  <si>
    <t>NOV 08-12, 2003</t>
  </si>
  <si>
    <t>The SRI24 Multichannel Atlas of Normal Adult Human Brain Structure</t>
  </si>
  <si>
    <t>Rohlfing, Torsten; Zahr, Natalie M.; Sullivan, Edith V.; Pfefferbaum, Adolf</t>
  </si>
  <si>
    <t>10.1002/hbm.20906</t>
  </si>
  <si>
    <t>Developmental dyslexia: Gray matter abnormalities in the occipitotemporal cortex</t>
  </si>
  <si>
    <t>Kronbichler, Martin; Wimmer, Heinz; Staffen, Wolfgang; Hutzler, Florian; Mair, Alois; Ladurner, Gunther</t>
  </si>
  <si>
    <t>10.1002/hbm.20425</t>
  </si>
  <si>
    <t>Differential Developmental Trajectories of Magnetic Susceptibility in Human Brain Gray and White Matter Over the Lifespan</t>
  </si>
  <si>
    <t>Li, Wei; Wu, Bing; Batrachenko, Anastasia; Bancroft-Wu, Vivian; Morey, Rajendra A.; Shashi, Vandana; Langkammer, Christian; De Bellis, Michael D.; Ropele, Stefan; Song, Allen W.; Liu, Chunlei</t>
  </si>
  <si>
    <t>JUN 2014</t>
  </si>
  <si>
    <t>10.1002/hbm.22360</t>
  </si>
  <si>
    <t>Prediction of Alzheimer's Disease and Mild Cognitive Impairment Using Cortical Morphological Patterns</t>
  </si>
  <si>
    <t>Wee, Chong-Yaw; Yap, Pew-Thian; Shen, Dinggang</t>
  </si>
  <si>
    <t>Alzheimer's Dis Neuroimaging Initi</t>
  </si>
  <si>
    <t>10.1002/hbm.22156</t>
  </si>
  <si>
    <t>Development of Cortical Connections as Measured by EEG Coherence and Phase Delays</t>
  </si>
  <si>
    <t>Thatcher, Robert W.; North, Duane M.; Biver, Carl J.</t>
  </si>
  <si>
    <t>10.1002/hbm.20474</t>
  </si>
  <si>
    <t>Regional Brain Activation Changes and Abnormal Functional Connectivity of the Ventrolateral Prefrontal Cortex During Working Memory Processing in Adults With Attention-Deficit/Hyperactivity Disorder</t>
  </si>
  <si>
    <t>Wolf, Robert C.; Plichta, Michael M.; Sambataro, Fabio; Fallgatter, Andreas J.; Jacob, Christian; Lesch, Klaus-Peter; Herrmann, Martin J.; Schoenfeldt-Lecuona, Carlos; Connemann, Bernhard J.; Groen, Georg; Vasic, Nenad</t>
  </si>
  <si>
    <t>10.1002/hbm.20665</t>
  </si>
  <si>
    <t>The Neurophysiological Bases of Emotion: An fMRI Study of the Affective Circumplex Using Emotion-Denoting Words</t>
  </si>
  <si>
    <t>Posner, Jonathan; Russell, James A.; Gerber, Andrew; Gorman, Daniel; Colibazzi, Tiziano; Yu, Shan; Wang, Zhishun; Kangarlu, Alayar; Zhu, Hongtu; Peterson, Bradley S.</t>
  </si>
  <si>
    <t>10.1002/hbm.20553</t>
  </si>
  <si>
    <t>Resting State and Task-induced Deactivation: A Methodological Comparison in Patients with Schizophrenia and Healthy Controls</t>
  </si>
  <si>
    <t>Mannell, Maggie V.; Franco, Alexandre R.; Calhoun, Vince D.; Canive, Jose M.; Thoma, Robert J.; Mayer, Andrew R.</t>
  </si>
  <si>
    <t>10.1002/hbm.20876</t>
  </si>
  <si>
    <t>Functional Significance of Retrieval-Related Activity in Lateral Parietal Cortex: Evidence From fMRI and ERPs</t>
  </si>
  <si>
    <t>Vilberg, Kaia L.; Rugg, Michael D.</t>
  </si>
  <si>
    <t>10.1002/hbm.20618</t>
  </si>
  <si>
    <t>Model-Free Group Analysis Shows Altered BOLD FMRI Networks in Dementia</t>
  </si>
  <si>
    <t>Rombouts, Serge A. R. B.; Damoiseaux, Jessica S.; Goekoop, Rutger; Barkhof, Frederik; Scheltens, Philip; Smith, Stephen M.; Beckmann, Christian F.</t>
  </si>
  <si>
    <t>10.1002/hbm.20505</t>
  </si>
  <si>
    <t>Control of Shared Representations Relies on Key Processes Involved in Mental State Attribution</t>
  </si>
  <si>
    <t>Spengler, Stephanie; von Cramon, D. Yves; Brass, Marcel</t>
  </si>
  <si>
    <t>10.1002/hbm.20800</t>
  </si>
  <si>
    <t>An fMRI study of prefrontal brain activation during multiple tasks in patients with major depressive disorder</t>
  </si>
  <si>
    <t>Fitzgerald, Paul B.; Srithiran, Anusha; Benitez, Jessica; Daskalakis, Zafiris Z.; Oxley, Tom J.; Kulkarni, Jayashri; Egan, Gary F.</t>
  </si>
  <si>
    <t>APR 2008</t>
  </si>
  <si>
    <t>10.1002/hbm.20414</t>
  </si>
  <si>
    <t>Voice perception: Sex, pitch, and the right hemisphere</t>
  </si>
  <si>
    <t>Lattner, S; Meyer, ME; Friederici, AD</t>
  </si>
  <si>
    <t>10.1002/hbm.20065</t>
  </si>
  <si>
    <t>Structural Abnormalities in the Dyslexic Brain: A Meta-Analysis of Voxel-Based Morphometry Studies</t>
  </si>
  <si>
    <t>10.1002/hbm.22127</t>
  </si>
  <si>
    <t>Frontal parietal control network regulates the anti-correlated default and dorsal attention networks</t>
  </si>
  <si>
    <t>Gao, Wei; Lin, Weili</t>
  </si>
  <si>
    <t>10.1002/hbm.21204</t>
  </si>
  <si>
    <t>Overall Brain Connectivity Maps Show Cortico-Subcortical Abnormalities in Schizophrenia</t>
  </si>
  <si>
    <t>Salvador, Raymond; Sarro, Salvador; Gomar, Jesus J.; Ortiz-Gil, Jordi; Vila, Fidel; Capdevila, Antoni; Bullmore, Edward T.; McKenna, Peter J.; Pomarol-Clotet, Edith</t>
  </si>
  <si>
    <t>10.1002/hbm.20993</t>
  </si>
  <si>
    <t>Toward brain correlates of natural behavior: fMRI during violent video games</t>
  </si>
  <si>
    <t>Mathiak, Klaus; Weber, Rene</t>
  </si>
  <si>
    <t>DEC 2006</t>
  </si>
  <si>
    <t>10.1002/hbm.20234</t>
  </si>
  <si>
    <t>Segmentation of skull and scalp in 3-D human MRI using mathematical morphology</t>
  </si>
  <si>
    <t>Dogdas, B; Shattuck, DW; Leahy, RM</t>
  </si>
  <si>
    <t>10.1002/hbm.20159</t>
  </si>
  <si>
    <t>Overlapping and Segregated Resting-State Functional Connectivity in Patients with Major Depressive Disorder With and Without Childhood Neglect</t>
  </si>
  <si>
    <t>Wang, Lifeng; Dai, Zhengjia; Peng, Hongjun; Tan, Liwen; Ding, Yuqiang; He, Zhong; Zhang, Yan; Xia, Mingrui; Li, Zexuan; Li, Weihui; Cai, Yi; Lu, Shaojia; Liao, Mei; Zhang, Li; Wu, Weiwei; He, Yong; Li, Lingjiang</t>
  </si>
  <si>
    <t>10.1002/hbm.22241</t>
  </si>
  <si>
    <t>Layer-Specific BOLD Activation in Human VI</t>
  </si>
  <si>
    <t>Koopmans, Peter J.; Barth, Markus; Norris, David G.</t>
  </si>
  <si>
    <t>10.1002/hbm.20936</t>
  </si>
  <si>
    <t>Heritability of Regional and Global Brain Structure at the Onset of Puberty: A Magnetic Resonance Imaging Study in 9-Year-Old Twin Pairs</t>
  </si>
  <si>
    <t>Peper, Jiska S.; Schnack, Hugo G.; Brouwer, Rachel M.; Van Baal, G. Caroline M.; Pjetri, Eneda; Szekely, Eszter; van Leeuwen, Marieke; van den Berg, Stephanie M.; Collins, D. Louis; Evans, Alan C.; Boomsma, Dorret I.; Kahn, Rene S.; Pol, Hilleke E. Hulshoff</t>
  </si>
  <si>
    <t>10.1002/hbm.20660</t>
  </si>
  <si>
    <t>Aha!: The Neural Correlates of Verbal Insight Solutions</t>
  </si>
  <si>
    <t>Aziz-Zadeh, Lisa; Kaplan, Jonas T.; Iacoboni, Marco</t>
  </si>
  <si>
    <t>10.1002/hbm.20554</t>
  </si>
  <si>
    <t>Reading in the Brain of Children and Adults: A Meta-Analysis of 40 Functional Magnetic Resonance Imaging Studies</t>
  </si>
  <si>
    <t>Martin, Anna; Schurz, Matthias; Kronbichler, Martin; Richlan, Fabio</t>
  </si>
  <si>
    <t>MAY 2015</t>
  </si>
  <si>
    <t>10.1002/hbm.22749</t>
  </si>
  <si>
    <t>Identification of Human Gustatory Cortex by Activation Likelihood Estimation</t>
  </si>
  <si>
    <t>Veldhuizen, Maria G.; Albrecht, Jessica; Zelano, Christina; Boesveldt, Sanne; Breslin, Paul; Lundstrom, Johan N.</t>
  </si>
  <si>
    <t>10.1002/hbm.21188</t>
  </si>
  <si>
    <t>Emotion Triggers Executive Attention: Anterior Cingulate Cortex and Amygdala Responses to Emotional Words in a Conflict Task</t>
  </si>
  <si>
    <t>Kanske, Philipp; Kotz, Sonja A.</t>
  </si>
  <si>
    <t>10.1002/hbm.21012</t>
  </si>
  <si>
    <t>Granger Causal Influence Predicts BOLD Activity Levels in the Default Mode Network</t>
  </si>
  <si>
    <t>Jiao, Qing; Lu, Guangming; Zhang, Zhiqiang; Zhong, Yuan; Wang, Zhengge; Guo, Yongxin; Li, Kai; Ding, Mingzhou; Liu, Yijun</t>
  </si>
  <si>
    <t>10.1002/hbm.21065</t>
  </si>
  <si>
    <t>Neural Networks Involved in Artistic Creativity</t>
  </si>
  <si>
    <t>Kowatari, Yasuyuki; Lee, Seung Hee; Yamamura, Hiromi; Nagamori, Yusuke; Levy, Pierre; Yamane, Shigeru; Yamamoto, Miyuki</t>
  </si>
  <si>
    <t>10.1002/hbm.20633</t>
  </si>
  <si>
    <t>Re-entrant Projections Modulate Visual Cortex in Affective Perception: Evidence From Granger Causality Analysis</t>
  </si>
  <si>
    <t>Keil, Andreas; Sabatinelli, Dean; Ding, Mingzhou; Lang, Peter J.; Ihssen, Niklas; Heim, Sabine</t>
  </si>
  <si>
    <t>10.1002/hbm.20521</t>
  </si>
  <si>
    <t>Misattribution of speech and impaired connectivity in patients with auditory verbal hallucinations</t>
  </si>
  <si>
    <t>Mechelli, Andrea; Allen, Paul; Amaro, Edson, Jr.; Fu, Cynthia H. Y.; Williams, Steven C. R.; Brammer, Michael J.; Johns, Louise C.; McGuire, Philip K.</t>
  </si>
  <si>
    <t>10.1002/hbm.20341</t>
  </si>
  <si>
    <t>Optic radiation changes after optic neuritis detected by tractography-based group mapping</t>
  </si>
  <si>
    <t>Ciccarelli, O; Toosy, AT; Hickman, SJ; Parker, GJM; Wheeler-Kingshott, CAM; Miller, DH; Thompson, AJ</t>
  </si>
  <si>
    <t>10.1002/hbm.20101</t>
  </si>
  <si>
    <t>Abnormal Cerebral Cortex Structure in Children with ADHD</t>
  </si>
  <si>
    <t>Wolosin, Sasha M.; Richardson, Marin E.; Hennessey, Joseph G.; Denckla, Martha B.; Mostofsky, Stewart H.</t>
  </si>
  <si>
    <t>10.1002/hbm.20496</t>
  </si>
  <si>
    <t>The Influence of Ageing on Complex Brain Networks: A Graph Theoretical Analysis</t>
  </si>
  <si>
    <t>Micheloyannis, Sifis; Vourkas, Michael; Tsirka, Vassiliki; Karakonstantaki, Eleni; Kanatsouli, Kassia; Stam, Cornelis J.</t>
  </si>
  <si>
    <t>10.1002/hbm.20492</t>
  </si>
  <si>
    <t>Processing lexical semantic and syntactic information in first and second language: fMRI evidence from German and Russian</t>
  </si>
  <si>
    <t>Ruschemeyer, SA; Fiebach, CJ; Kempe, V; Friederici, AD</t>
  </si>
  <si>
    <t>JUN 2005</t>
  </si>
  <si>
    <t>10.1002/hbm.20098</t>
  </si>
  <si>
    <t>Neurophysiologic correlates of fMRI in human motor cortex</t>
  </si>
  <si>
    <t>Hermes, Dora; Miller, Kai J.; Vansteensel, Mariska J.; Aarnoutse, Erik J.; Leijten, Frans S. S.; Ramsey, Nick F.</t>
  </si>
  <si>
    <t>JUL 2012</t>
  </si>
  <si>
    <t>10.1002/hbm.21314</t>
  </si>
  <si>
    <t>Emotional Imagery: Assessing Pleasure and Arousal in the Brain's Reward Circuitry</t>
  </si>
  <si>
    <t>Costa, Vincent D.; Lang, Peter J.; Sabatinelli, Dean; Versace, Francesco; Bradley, Margaret M.</t>
  </si>
  <si>
    <t>10.1002/hbm.20948</t>
  </si>
  <si>
    <t>Investigation of White Matter Pathology in ALS and PLS Using Tract-Based Spatial Statistics</t>
  </si>
  <si>
    <t>Ciccarelli, Olga; Behrens, Timothy E.; Johansen-Berg, Heidi; Talbot, Kevin; Orrell, Richard W.; Howard, Robin S.; Nunes, Rita G.; Miller, David H.; Matthews, Paul M.; Thompson, Alan J.; Smith, Stephen M.</t>
  </si>
  <si>
    <t>10.1002/hbm.20527</t>
  </si>
  <si>
    <t>A method for multitask fMRI data fusion applied to schizophrenia</t>
  </si>
  <si>
    <t>Calhoun, Vince D.; Adali, Tulay; Kiehl, Kent A.; Astur, Robert; Pekar, James J.; Pearlson, Godfrey D.</t>
  </si>
  <si>
    <t>10.1002/hbm.20204</t>
  </si>
  <si>
    <t>Enhanced Repertoire of Brain Dynamical States During the Psychedelic Experience</t>
  </si>
  <si>
    <t>Tagliazucchi, Enzo; Carhart-Harris, Robin; Leech, Robert; Nutt, David; Chialvo, Dante R.</t>
  </si>
  <si>
    <t>NOV 2014</t>
  </si>
  <si>
    <t>10.1002/hbm.22562</t>
  </si>
  <si>
    <t>Short-Time Windows of Correlation Between Large-Scale Functional Brain Networks Predict Vigilance Intraindividually and Interindividually</t>
  </si>
  <si>
    <t>Thompson, Garth John; Magnuson, Matthew Evan; Merritt, Michael Donelyn; Schwarb, Hillary; Pan, Wen-Ju; McKinley, Andrew; Tripp, Lloyd D.; Schumacher, Eric H.; Keilholz, Shella Dawn</t>
  </si>
  <si>
    <t>10.1002/hbm.22140</t>
  </si>
  <si>
    <t>Ventral-striatal/nucleus-accumbens sensitivity to prediction errors during classification learning</t>
  </si>
  <si>
    <t>Rodriguez, PF; Aron, AR; Poldrack, RA</t>
  </si>
  <si>
    <t>10.1002/hbm.20186</t>
  </si>
  <si>
    <t>Their Pain is Not Our Pain: Brain and Autonomic Correlates of Empathic Resonance With the Pain of Same and Different Race Individuals</t>
  </si>
  <si>
    <t>Azevedo, Ruben T.; Macaluso, Emiliano; Avenanti, Alessio; Santangelo, Valerio; Cazzato, Valentina; Aglioti, Salvatore Maria</t>
  </si>
  <si>
    <t>10.1002/hbm.22133</t>
  </si>
  <si>
    <t>Expectations and violations: Delineating the neural network of proactive inhibitory control</t>
  </si>
  <si>
    <t>Zandbelt, Bram B.; Bloemendaal, Mirjam; Neggers, Sebastiaan F. W.; Kahn, Rene S.; Vink, Matthijs</t>
  </si>
  <si>
    <t>10.1002/hbm.22047</t>
  </si>
  <si>
    <t>Quantitative Diffusion Tensor Imaging in Amyotrophic Lateral Sclerosis: Revisited</t>
  </si>
  <si>
    <t>Sage, Caroline A.; Van Hecke, Wim; Peeters, Ronald; Sijbers, Jan; Robberecht, Wim; Parizel, Paul; Marchal, Guy; Leemans, Alexander; Sunaert, Stefan</t>
  </si>
  <si>
    <t>10.1002/hbm.20794</t>
  </si>
  <si>
    <t>Automated White-Matter Tractography Using a Probabilistic Diffusion Tensor Atlas: Application to Temporal Lobe Epilepsy</t>
  </si>
  <si>
    <t>Hagler, Donald J., Jr.; Ahmadi, Mazyar E.; Kuperman, Joshua; Holland, Dominic; McDonald, Carrie R.; Halgren, Eric; Dale, Anders M.</t>
  </si>
  <si>
    <t>10.1002/hbm.20619</t>
  </si>
  <si>
    <t>Strengthening of Laterality of Verbal and Visuospatial Functions During Childhood and Adolescence</t>
  </si>
  <si>
    <t>Everts, Regula; Lidzba, Karen; Wilke, Marko; Kiefer, Claus; Mordasini, Michela; Schroth, Gerhard; Perrig, Walter; Steinlin, Maja</t>
  </si>
  <si>
    <t>10.1002/hbm.20523</t>
  </si>
  <si>
    <t>Effects of long-term practice and task complexity in musicians and nonmusicians performing simple and complex motor tasks: Implications for cortical motor organization</t>
  </si>
  <si>
    <t>Meister, I; Krings, T; Foltys, H; Boroojerdi, B; Muller, M; Topper, R; Thron, A</t>
  </si>
  <si>
    <t>10.1002/hbm.20112</t>
  </si>
  <si>
    <t>Brain activity associated with painfully hot stimuli applied to the upper limb: A meta-analysis</t>
  </si>
  <si>
    <t>Farrell, MJ; Laird, AR; Egan, GF</t>
  </si>
  <si>
    <t>10.1002/hbm.20125</t>
  </si>
  <si>
    <t>Parametric analysis of oscillatory activity as measured with EEG/MEG</t>
  </si>
  <si>
    <t>Kiebel, SJ; Tallon-Baudry, C; Friston, KJ</t>
  </si>
  <si>
    <t>10.1002/hbm.20153</t>
  </si>
  <si>
    <t>Crossed cerebro-cerebellar language dominance</t>
  </si>
  <si>
    <t>Jansen, A; Floel, A; Van Randenborgh, J; Konrad, C; Rotte, M; Forster, AF; Deppe, M; Knecht, S</t>
  </si>
  <si>
    <t>10.1002/hbm.20077</t>
  </si>
  <si>
    <t>The Task B Problem and Other Considerations in Developmental Functional Neuroimaging</t>
  </si>
  <si>
    <t>Church, Jessica A.; Petersen, Steven E.; Schlaggar, Bradley L.</t>
  </si>
  <si>
    <t>10.1002/hbm.21036</t>
  </si>
  <si>
    <t>Neural correlates of automatic beliefs about gender and race</t>
  </si>
  <si>
    <t>Knutson, Kristine M.; Mah, Linda; Manly, Charlotte F.; Grafman, Jordan</t>
  </si>
  <si>
    <t>10.1002/hbm.20320</t>
  </si>
  <si>
    <t>The Centre of the Brain: Topographical Model of Motor, Cognitive, Affective, and Somatosensory Functions of the Basal Ganglia</t>
  </si>
  <si>
    <t>Arsalidou, Marie; Duerden, Emma G.; Taylor, Margot J.</t>
  </si>
  <si>
    <t>10.1002/hbm.22124</t>
  </si>
  <si>
    <t>Resting-state networks in awake five- to eight-year old children</t>
  </si>
  <si>
    <t>de Bie, Henrica M. A.; Boersma, Maria; Adriaanse, Sofie; Veltman, Dick J.; Wink, Alle Meije; Roosendaal, Stefan D.; Barkhof, Frederik; Stam, Cornelis J.; Oostrom, Kim J.; Delemarre-van de Waal, Henriette A.; Sanz-Arigita, Ernesto J.</t>
  </si>
  <si>
    <t>10.1002/hbm.21280</t>
  </si>
  <si>
    <t>The Impact of Iconic Gestures on Foreign Language Word Learning and Its Neural Substrate</t>
  </si>
  <si>
    <t>Macedonia, Manuela; Mueller, Karsten; Friederici, Angela D.</t>
  </si>
  <si>
    <t>10.1002/hbm.21084</t>
  </si>
  <si>
    <t>The Role of the Cingulate Cortex as Neural Generator of the N200 and P300 in a Tactile Response Inhibition Task</t>
  </si>
  <si>
    <t>Huster, R. J.; Westerhausen, R.; Pantev, C.; Konrad, C.</t>
  </si>
  <si>
    <t>10.1002/hbm.20933</t>
  </si>
  <si>
    <t>Intentional Inhibition: How the Veto-Area Exerts Control</t>
  </si>
  <si>
    <t>Kuhn, Simone; Haggard, Patrick; Brass, Marcel</t>
  </si>
  <si>
    <t>10.1002/hbm.20711</t>
  </si>
  <si>
    <t>Effect of word and syllable frequency on activation during lexical decision and reading aloud</t>
  </si>
  <si>
    <t>Carreiras, Manuel; Mechelli, Andrea; Price, Cathy J.</t>
  </si>
  <si>
    <t>10.1002/hbm.20236</t>
  </si>
  <si>
    <t>Fractal dimension in human cortical surface: Multiple regression analysis with cortical thickness, sulcal depth, and folding area</t>
  </si>
  <si>
    <t>Im, Kiho; Lee, Jong-Min; Yoon, Uicheul; Shin, Yong-Wook; Hong, Soon Beom; Kim, In Young; Kwon, Jun Soo; Kim, Sun I.</t>
  </si>
  <si>
    <t>10.1002/hbm.20238</t>
  </si>
  <si>
    <t>Functional segregation of cortical language areas by sentence repetition</t>
  </si>
  <si>
    <t>Dehaene-Lambertz, G; Dehaene, S; Anton, JL; Campagne, A; Ciuciu, P; Dehaene, GP; Denghien, I; Jobert, A; LeBihan, D; Sigman, M; Pallier, C; Poline, JB</t>
  </si>
  <si>
    <t>10.1002/hbm.20250</t>
  </si>
  <si>
    <t>Distortion Correction for Diffusion-Weighted MRI Tractography and fMRI in the Temporal Lobes</t>
  </si>
  <si>
    <t>Embleton, Karl V.; Haroon, Hamied A.; Morris, David M.; Ralph, Matthew A. Lambon; Parker, Geoff J. M.</t>
  </si>
  <si>
    <t>10.1002/hbm.20959</t>
  </si>
  <si>
    <t>Altered Sleep Brain Functional Connectivity in Acutely Depressed Patients</t>
  </si>
  <si>
    <t>Leistedt, Samuel J. J.; Coumans, Nathalie; Dumont, Martine; Lanquart, Jean-Pol; Stam, Cornelis J.; Linkowski, Paul</t>
  </si>
  <si>
    <t>10.1002/hbm.20662</t>
  </si>
  <si>
    <t>Interrater and Intermethod Reliability of Default Mode Network Selection</t>
  </si>
  <si>
    <t>Franco, Alexandre R.; Pritchard, Aaron; Calhoun, Vince D.; Mayer, Andrew R.</t>
  </si>
  <si>
    <t>10.1002/hbm.20668</t>
  </si>
  <si>
    <t>Cortical functional connectivity networks in norma and spinal cord injured patients: Evaluation by graph analysis</t>
  </si>
  <si>
    <t>Fallani, Fabrizio De Vico; Astolfi, Laura; Cincotti, Febo; Mattia, Donatella; Marciani, Maria Grazia; Salinari, Serenella; Kurths, Jurgen; Gao, Shangkai; Cichocki, Andrzej; Colosimo, Alfredo; Babiloni, Fabio</t>
  </si>
  <si>
    <t>10.1002/hbm.20353</t>
  </si>
  <si>
    <t>High-resolution fMRI investigation of the medial temporal lobe</t>
  </si>
  <si>
    <t>Kirwan, C. Brock; Jones, Craig K.; Miller, Michael I.; Stark, Craig E. L.</t>
  </si>
  <si>
    <t>10.1002/hbm.20331</t>
  </si>
  <si>
    <t>Alterations of the Salience Network in Obesity: A Resting-State fMRI Study</t>
  </si>
  <si>
    <t>Garcia-Garcia, Isabel; Angeles Jurado, Maria; Garolera, Maite; Segura, Barbara; Sala-Llonch, Roser; Marques-Iturria, Idoia; Pueyo, Roser; Jose Sender-Palacios, Maria; Vernet-Vernet, Maria; Narberhaus, Ana; Ariza, Mar; Junque, Carme</t>
  </si>
  <si>
    <t>10.1002/hbm.22104</t>
  </si>
  <si>
    <t>Functional MRI assessment of orofacial articulators: Neural correlates of lip, jaw, larynx, and tongue movements</t>
  </si>
  <si>
    <t>Grabski, Krystyna; Lamalle, Laurent; Vilain, Coriandre; Schwartz, Jean-Luc; Vallee, Nathalie; Tropres, Irene; Baciu, Monica; Le Bas, Jean-Francois; Sato, Marc</t>
  </si>
  <si>
    <t>10.1002/hbm.21363</t>
  </si>
  <si>
    <t>The power of spectral density analysis for mapping endogenous BOLD signal fluctuations</t>
  </si>
  <si>
    <t>Duff, Eugene P.; Johnston, Leigh A.; Xiong, Jinhu; Fox, Peter T.; Mareels, Iven; Egan, Gary F.</t>
  </si>
  <si>
    <t>10.1002/hbm.20601</t>
  </si>
  <si>
    <t>Regional Gray Matter Density Associated With Emotional Intelligence: Evidence From Voxel-Based Morphometry</t>
  </si>
  <si>
    <t>Takeuchi, Hikaru; Taki, Yasuyuki; Sassa, Yuko; Hashizume, Hiroshi; Sekiguchi, Atsushi; Fukushima, Ai; Kawashima, Ryuta</t>
  </si>
  <si>
    <t>10.1002/hbm.21122</t>
  </si>
  <si>
    <t>Amygdala Damage Affects Event-Related Potentials for Fearful Faces at Specific Time Windows</t>
  </si>
  <si>
    <t>Rotshtein, Pia; Richardson, Mark P.; Winston, Joel S.; Kiebel, Stefan J.; Vuilleumier, Patrik; Eimer, Martin; Driver, Jon; Dolan, Raymond J.</t>
  </si>
  <si>
    <t>10.1002/hbm.20921</t>
  </si>
  <si>
    <t>Surface-based morphometry of the anterior cingulate cortex in first episode schizophrenia</t>
  </si>
  <si>
    <t>Fornito, Alex; Yucel, Murat; Wood, Stephen J.; Adamson, Chris; Velakoulis, Dennis; Saling, Michael M.; McGorry, Patrick D.; Panteliss, Christos</t>
  </si>
  <si>
    <t>10.1002/hbm.20412</t>
  </si>
  <si>
    <t>The neural basis of central proprioceptive processing in older versus younger adults: An important sensory role for right putamen</t>
  </si>
  <si>
    <t>Goble, Daniel J.; Coxon, James P.; Van Impe, Annouchka; Geurts, Monique; Van Hecke, Wim; Sunaert, Stefan; Wenderoth, Nicole; Swinnen, Stephan P.</t>
  </si>
  <si>
    <t>10.1002/hbm.21257</t>
  </si>
  <si>
    <t>Structural and Functional Bases for Individual Differences in Motor Learning</t>
  </si>
  <si>
    <t>Tomassini, Valentina; Jbabdi, Saad; Kincses, Zsigmond T.; Bosnell, Rose; Douaud, Gwenaelle; Pozzilli, Carlo; Matthews, Paul M.; Johansen-Berg, Heidi</t>
  </si>
  <si>
    <t>10.1002/hbm.21037</t>
  </si>
  <si>
    <t>Cardiorespiratory Effects on Default-Mode Network Activity as Measured With fMRI</t>
  </si>
  <si>
    <t>van Buuren, Mariet; Gladwin, Thomas E.; Zandbelt, Bram B.; van den Heuvel, Martijn; Ramsey, Nick F.; Kahn, Rene S.; Vink, Matthijs</t>
  </si>
  <si>
    <t>10.1002/hbm.20729</t>
  </si>
  <si>
    <t>Impact of voice on emotional judgment of faces: An event-related fMRI study</t>
  </si>
  <si>
    <t>Ethofer, Thomas; Anders, Silke; Erb, Michael; Droll, Christina; Royen, Lydia; Saur, Ralf; Reiterer, Susanne; Grodd, Wolfgang; Wildgruber, Dirk</t>
  </si>
  <si>
    <t>10.1002/hbm.20212</t>
  </si>
  <si>
    <t>The Effects of Antidepressant Treatment on Resting-State Functional Brain Networks in Patients With Major Depressive Disorder</t>
  </si>
  <si>
    <t>Wang, Li; Xia, Mingrui; Li, Ke; Zeng, Yawei; Su, Yunai; Dai, Wenji; Zhang, Qinge; Jin, Zhen; Mitchell, Philip B.; Yu, Xin; He, Yong; Si, Tianmei</t>
  </si>
  <si>
    <t>FEB 2015</t>
  </si>
  <si>
    <t>10.1002/hbm.22663</t>
  </si>
  <si>
    <t>Unsupervised Classification of Major Depression Using Functional Connectivity MRI</t>
  </si>
  <si>
    <t>Zeng, Ling-Li; Shen, Hui; Liu, Li; Hu, Dewen</t>
  </si>
  <si>
    <t>10.1002/hbm.22278</t>
  </si>
  <si>
    <t>Disruption of Functional Organization Within the Primary Motor Cortex in Children With Autism</t>
  </si>
  <si>
    <t>Nebel, Mary Beth; Joel, Suresh E.; Muschelli, John; Barber, Anita D.; Caffo, Brian S.; Pekar, James J.; Mostofsky, Stewart H.</t>
  </si>
  <si>
    <t>10.1002/hbm.22188</t>
  </si>
  <si>
    <t>Identifying the default-mode component in spatial IC analyses of patients with disorders of consciousness</t>
  </si>
  <si>
    <t>Soddu, Andrea; Vanhaudenhuyse, Audrey; Bahri, Mohamed Ali; Bruno, Marie-Aurelie; Boly, Melanie; Demertzi, Athena; Tshibanda, Jean-Flory; Phillips, Christophe; Stanziano, Mario; Ovadia-Caro, Smadar; Nir, Yuval; Maquet, Pierre; Papa, Michele; Malach, Rafael; Laureys, Steven; Noirhomme, Quentin</t>
  </si>
  <si>
    <t>10.1002/hbm.21249</t>
  </si>
  <si>
    <t>Reward and Motivation Systems: A Brain Mapping Study of Early-Stage Intense Romantic Love in Chinese Participants</t>
  </si>
  <si>
    <t>Xu, Xiaomeng; Aron, Arthur; Brown, Lucy; Cao, Guikang; Feng, Tingyong; Weng, Xuchu</t>
  </si>
  <si>
    <t>10.1002/hbm.21017</t>
  </si>
  <si>
    <t>Assessment of White Matter Tract Damage in Mild Cognitive Impairment and Alzheimer's Disease</t>
  </si>
  <si>
    <t>Pievani, Michela; Agosta, Federica; Pagani, Elisabetta; Canu, Elisa; Sala, Stefania; Absinta, Martina; Geroldi, Cristina; Ganzola, Rossana; Frisoni, Giovanni B.; Filippi, Massimo</t>
  </si>
  <si>
    <t>10.1002/hbm.20978</t>
  </si>
  <si>
    <t>Functional Connectivity Between the Thalamus and Visual Cortex Under Eyes Closed and Eyes Open Conditions: A Resting-State fMRI Study</t>
  </si>
  <si>
    <t>Zou, Qihong; Long, Xiangyu; Zuo, Xinian; Yan, Chaogan; Zhu, Chaozhe; Yang, Yihong; Liu, Dongqiang; He, Yong; Zang, Yufeng</t>
  </si>
  <si>
    <t>10.1002/hbm.20728</t>
  </si>
  <si>
    <t>White Matter Hyperintensities in the Forties: Their Prevalence and Topography in an Epidemiological Sample Aged 44-48</t>
  </si>
  <si>
    <t>Wen, Wei; Sachdev, Perminder S.; Li, Jason J.; Chen, Xiaohua; Anstey, Kaarin J.</t>
  </si>
  <si>
    <t>10.1002/hbm.20586</t>
  </si>
  <si>
    <t>Repetition-induced changes in BOLD response reflect accumulation of neural activity</t>
  </si>
  <si>
    <t>James, TW; Gauthier, I</t>
  </si>
  <si>
    <t>10.1002/hbm.20165</t>
  </si>
  <si>
    <t>Defining language networks from resting-state fMRI for surgical planning-a feasibility study</t>
  </si>
  <si>
    <t>Tie, Yanmei; Rigolo, Laura; Norton, Isaiah H.; Huang, Raymond Y.; Wu, Wentao; Orringer, Daniel; Mukundan, Srinivasan, Jr.; Golby, Alexandra J.</t>
  </si>
  <si>
    <t>10.1002/hbm.22231</t>
  </si>
  <si>
    <t>Human Finger Somatotopy in Areas 3b, 1, and 2: A 7T fMRI Study Using A Natural Stimulus</t>
  </si>
  <si>
    <t>Martuzzi, Roberto; van der Zwaag, Wietske; Farthouat, Juliane; Gruetter, Rolf; Blanke, Olaf</t>
  </si>
  <si>
    <t>JAN 2014</t>
  </si>
  <si>
    <t>10.1002/hbm.22172</t>
  </si>
  <si>
    <t>Early changes in white matter pathways of the sensorimotor cortex in premanifest Huntington's disease</t>
  </si>
  <si>
    <t>Dumas, Eve M.; van den Bogaard, Simon J. A.; Ruber, Margot E.; Reilman, Ralf R.; Stout, Julie C.; Craufurd, David; Hicks, Stephen L.; Kennard, Chris; Tabrizi, Sarah J.; van Buchem, Mark A.; van der Grond, Jeroen; Roos, Raymund A. C.</t>
  </si>
  <si>
    <t>10.1002/hbm.21205</t>
  </si>
  <si>
    <t>Modulation of cortical oscillatory activity during transcranial magnetic stimulation</t>
  </si>
  <si>
    <t>Brignani, Debora; Manganotti, Paolo; Rossini, Paolo M.; Miniussi, Carlo</t>
  </si>
  <si>
    <t>10.1002/hbm.20423</t>
  </si>
  <si>
    <t>Covariations among fMRI, skin conductance, and behavioral data during processing of concealed information</t>
  </si>
  <si>
    <t>Gamer, Matthias; Bauermann, Thomas; Stoeter, Peter; Vossel, Gerhard</t>
  </si>
  <si>
    <t>10.1002/hbm.20343</t>
  </si>
  <si>
    <t>Effective Connectivity of the Left BA 44, BA 45, and Inferior Temporal Gyrus During Lexical and Phonological Decisions Identified With DCM</t>
  </si>
  <si>
    <t>Heim, Stefan; Eickhoff, Simon B.; Ischebeck, Anja K.; Friederici, Angela D.; Stephan, Klaas E.; Amunts, Katrin</t>
  </si>
  <si>
    <t>10.1002/hbm.20512</t>
  </si>
  <si>
    <t>Structural and Functional MRI Correlates of Stroop Control in Benign MS</t>
  </si>
  <si>
    <t>Rocca, Maria A.; Valsasina, Paola; Ceccarelli, Antonia; Absinta, Martina; Ghezzi, Angelo; Riccitelli, Gianna; Pagani, Elisabetta; Falini, Andrea; Comi, Giancarlo; Scotti, Giuseppe; Filippi, Massimo</t>
  </si>
  <si>
    <t>10.1002/hbm.20504</t>
  </si>
  <si>
    <t>Common and Unique Gray Matter Correlates of Episodic Memory Dysfunction in Frontotemporal Dementia and Alzheimer's Disease</t>
  </si>
  <si>
    <t>Irish, Muireann; Piguet, Olivier; Hodges, John R.; Hornberger, Michael</t>
  </si>
  <si>
    <t>10.1002/hbm.22263</t>
  </si>
  <si>
    <t>Optimal Transcranial Magnetic Stimulation Coil Placement for Targeting the Dorsolateral Prefrontal Cortex Using Novel Magnetic Resonance Image-Guided Neuronavigation</t>
  </si>
  <si>
    <t>Rusjan, Pablo M.; Barr, Mera S.; Farzan, Faranak; Arenovich, Tamara; Maller, Jerome J.; Fitzgerald, Paul B.; Daskalakis, Zafiris J.</t>
  </si>
  <si>
    <t>10.1002/hbm.20964</t>
  </si>
  <si>
    <t>Neuronal Network Pharmacodynamics of GABAergic Modulation in the Human Cortex Determined Using Pharmaco-Magnetoencephalography</t>
  </si>
  <si>
    <t>Hall, Stephen D.; Barnes, Gareth R.; Furlong, Paul L.; Seri, Stefano; Hillebrand, Arjan</t>
  </si>
  <si>
    <t>10.1002/hbm.20889</t>
  </si>
  <si>
    <t>When All Hypotheses are Right: A Multifocal Account of Dyslexia</t>
  </si>
  <si>
    <t>Pernet, Cyril; Andersson, Jesper; Paulesu, Eraldo; Demonet, Jean Francois</t>
  </si>
  <si>
    <t>10.1002/hbm.20670</t>
  </si>
  <si>
    <t>Functional principal component analysis of fMRI data</t>
  </si>
  <si>
    <t>Viviani, R; Gron, G; Spitzer, M</t>
  </si>
  <si>
    <t>10.1002/hbm.20074</t>
  </si>
  <si>
    <t>Individual variability in the shape and amplitude of the BOLD-HRF correlates with endogenous GABAergic inhibition</t>
  </si>
  <si>
    <t>Muthukumaraswamy, Suresh D.; Evans, C. John; Edden, Richard A. E.; Wise, Richard G.; Singh, Krish D.</t>
  </si>
  <si>
    <t>10.1002/hbm.21223</t>
  </si>
  <si>
    <t>Dehydration Affects Brain Structure and Function in Healthy Adolescents</t>
  </si>
  <si>
    <t>Kempton, Matthew J.; Ettinger, Ulrich; Foster, Russell; Williams, Steven C. R.; Calvert, Gemma A.; Hampshire, Adam; Zelaya, Fernando O.; O'Gorman, Ruth L.; McMorris, Terry; Owen, Adrian M.; Smith, Marcus S.</t>
  </si>
  <si>
    <t>10.1002/hbm.20999</t>
  </si>
  <si>
    <t>Disentangling Syntax and Intelligibility in Auditory Language Comprehension</t>
  </si>
  <si>
    <t>Friederici, Angela D.; Kotz, Sonja A.; Scott, Sophie K.; Obleser, Jonas</t>
  </si>
  <si>
    <t>10.1002/hbm.20878</t>
  </si>
  <si>
    <t>Frequency Domain Connectivity Identification: An Application of Partial Directed Coherence in fMRI</t>
  </si>
  <si>
    <t>Sato, Joao R.; Takahashi, Daniel Y.; Arcuri, Silvia M.; Sameshima, Koichi; Morettin, Pedro A.; Baccala, Luiz A.</t>
  </si>
  <si>
    <t>10.1002/hbm.20513</t>
  </si>
  <si>
    <t>Acute modulation of cortical oscillatory activities during short trains of high-frequency repetitive transcranial magnetic stimulation of the human motor cortex: A combined EEG and TMS study</t>
  </si>
  <si>
    <t>Fuggetta, Giorgio; Pavone, Enea F.; Fiaschi, Antonio; Manganotti, Paolo</t>
  </si>
  <si>
    <t>10.1002/hbm.20371</t>
  </si>
  <si>
    <t>Neural correlates of consolidation in working memory</t>
  </si>
  <si>
    <t>Mainy, Nelly; Kahane, Philippe; Minotti, Lorella; Hoffmann, Dominique; Bertrand, Olivier; Lachaux, Jean-Philippe</t>
  </si>
  <si>
    <t>10.1002/hbm.20264</t>
  </si>
  <si>
    <t>Calibration of BOLD fMRI using breath holding reduces group variance during a cognitive task</t>
  </si>
  <si>
    <t>Thomason, Moriah E.; Foland, Lara C.; Glover, Gary H.</t>
  </si>
  <si>
    <t>10.1002/hbm.20241</t>
  </si>
  <si>
    <t>Developmental and skill effects on the neural correlates of semantic processing to visually presented words</t>
  </si>
  <si>
    <t>Chou, Tai-Li; Booth, James R.; Bitan, Tali; Burman, Douglas D.; Bigio, Jordan D.; Cone, Nadia E.; Lu, Dong; Cao, Fan</t>
  </si>
  <si>
    <t>NOV 2006</t>
  </si>
  <si>
    <t>10.1002/hbm.20231</t>
  </si>
  <si>
    <t>Mild cognitive impairment in Parkinson's disease is associated with a distributed pattern of brain white matter damage</t>
  </si>
  <si>
    <t>Agosta, Federica; Canu, Elisa; Stefanova, Elka; Sarro, Lidia; Tomic, Aleksandra; Spica, Vladana; Comi, Giancarlo; Kostic, Vladimir S.; Filippi, Massimo</t>
  </si>
  <si>
    <t>10.1002/hbm.22302</t>
  </si>
  <si>
    <t>Functional brain connectivity at rest changes after working memory training</t>
  </si>
  <si>
    <t>Jolles, Dietsje D.; van Buchem, Mark A.; Crone, Eveline A.; Rombouts, Serge A. R. B.</t>
  </si>
  <si>
    <t>FEB 2013</t>
  </si>
  <si>
    <t>10.1002/hbm.21444</t>
  </si>
  <si>
    <t>Robotic movement preferentially engages the action observation network</t>
  </si>
  <si>
    <t>Cross, Emily S.; Liepelt, Roman; Hamilton, Antonia F. de C.; Parkinson, Jim; Ramsey, Richard; Stadler, Waltraud; Prinz, Wolfgang</t>
  </si>
  <si>
    <t>10.1002/hbm.21361</t>
  </si>
  <si>
    <t>Effects of Different Viewing Perspectives on Somatosensory Activations During Observation of Touch</t>
  </si>
  <si>
    <t>Schaefer, Michael; Xu, Benjamin; Flor, Herta; Cohen, Leonardo G.</t>
  </si>
  <si>
    <t>10.1002/hbm.20701</t>
  </si>
  <si>
    <t>Tuning of the Visual Word Processing System: Distinct Developmental ERP and fMRI Effects</t>
  </si>
  <si>
    <t>Brem, Silvia; Halder, Pascal; Bucher, Kerstin; Summers, Paul; Martin, Ernst; Brandeis, Daniel</t>
  </si>
  <si>
    <t>10.1002/hbm.20751</t>
  </si>
  <si>
    <t>Brain region binding of the D-2/3 agonist [C-11]-(+)-PHNO and the D-2/3 antagonist [C-11]raclopride in healthy humans</t>
  </si>
  <si>
    <t>Graff-Guerrero, Ariel; Willeit, Matthaeus; Ginovart, Nathalie; Mamo, David; Mizrahi, Romina; Rusjan, Pablo; Vitcu, Irina; Seeman, Philip; Wilson, Alan A.; Kapur, Shitij</t>
  </si>
  <si>
    <t>10.1002/hbm.20392</t>
  </si>
  <si>
    <t>Reducing vascular variability of fMRI data across aging populations using a breathholding task</t>
  </si>
  <si>
    <t>Handwerker, Daniel A.; Gazzaley, Adam; Inglis, Ben A.; D'Esposito, Mark</t>
  </si>
  <si>
    <t>10.1002/hbm.20307</t>
  </si>
  <si>
    <t>Atrophy patterns in early clinical stages across distinct phenotypes of Alzheimer's disease</t>
  </si>
  <si>
    <t>Ossenkoppele, Rik; Cohn-Sheehy, Brendan I.; La Joie, Renaud; Vogel, Jacob W.; Moeller, Christiane; Lehmann, Manja; van Berckel, Bart N. M.; Seeley, William W.; Pijnenburg, Yolande A.; Gorno-Tempini, Maria L.; Kramer, Joel H.; Barkhof, Frederik; Rosen, Howard J.; van der Flier, Wiesje M.; Jagust, William J.; Miller, Bruce L.; Scheltens, Philip; Rabinovici, Gil D.</t>
  </si>
  <si>
    <t>NOV 2015</t>
  </si>
  <si>
    <t>10.1002/hbm.22927</t>
  </si>
  <si>
    <t>The Role of Testosterone and Estradiol in Brain Volume Changes Across Adolescence: A Longitudinal Structural MRI Study</t>
  </si>
  <si>
    <t>Herting, Megan M.; Gautam, Prapti; Spielberg, Jeffrey M.; Kan, Eric; Dahl, Ronald E.; Sowell, Elizabeth R.</t>
  </si>
  <si>
    <t>10.1002/hbm.22575</t>
  </si>
  <si>
    <t>Dynamic Functional Connectomics Signatures for Characterization and Differentiation of PTSD Patients</t>
  </si>
  <si>
    <t>Li, Xiang; Zhu, Dajiang; Jiang, Xi; Jin, Changfeng; Zhang, Xin; Guo, Lei; Zhang, Jing; Hu, Xiaoping; Li, Lingjiang; Liu, Tianming</t>
  </si>
  <si>
    <t>10.1002/hbm.22290</t>
  </si>
  <si>
    <t>Probing tissue microstructure with restriction spectrum imaging: Histological and theoretical validation</t>
  </si>
  <si>
    <t>White, Nathan S.; Leergaard, Trygve B.; D'Arceuil, Helen; Bjaalie, Jan G.; Dale, Anders M.</t>
  </si>
  <si>
    <t>10.1002/hbm.21454</t>
  </si>
  <si>
    <t>Cognitive and Default-Mode Resting State Networks: Do Male and Female Brains Rest Differently?</t>
  </si>
  <si>
    <t>Weissman-Fogel, Irit; Moayedi, Massieh; Taylor, Keri S.; Pope, Geoff; Davis, Karen D.</t>
  </si>
  <si>
    <t>10.1002/hbm.20968</t>
  </si>
  <si>
    <t>Time-Varied Characteristics of Acupuncture Effects in fMRI Studies</t>
  </si>
  <si>
    <t>Bai, Lijun; Qin, Wei; Tian, Jie; Liu, Peng; Li, LinLing; Chen, Peng; Dai, Jianping; Craggs, Jason G.; von Deneen, Karen M.; Liu, Yijun</t>
  </si>
  <si>
    <t>10.1002/hbm.20769</t>
  </si>
  <si>
    <t>Attentional Load Modifies Early Activity in Human Primary Visual Cortex</t>
  </si>
  <si>
    <t>Rauss, Karsten S.; Pourtois, Gilles; Vuilleumier, Patrik; Schwartz, Sophie</t>
  </si>
  <si>
    <t>10.1002/hbm.20636</t>
  </si>
  <si>
    <t>Functional magnetic resonance imaging response to increased verbal working memory demands among patients with multiple sclerosis</t>
  </si>
  <si>
    <t>Sweet, LH; Rao, SM; Primeau, M; Durgerian, S; Cohen, RA</t>
  </si>
  <si>
    <t>10.1002/hbm.20163</t>
  </si>
  <si>
    <t>Drawing on mind's canvas: Differences in cortical integration patterns between artists and non-artists</t>
  </si>
  <si>
    <t>Bhattacharya, J; Petsche, H</t>
  </si>
  <si>
    <t>10.1002/hbm.20104</t>
  </si>
  <si>
    <t>2nd Annual Meeting of the Vision-Sciences-Society</t>
  </si>
  <si>
    <t>MAY 10-15, 2002</t>
  </si>
  <si>
    <t>Regional cerebral blood flow in children with attention deficit hyperactivity disorder: Comparison before and after methylphenidate treatment</t>
  </si>
  <si>
    <t>Lee, JS; Kim, BN; Kang, EJ; Lee, DS; Kim, YK; Chung, JK; Lee, MC; Cho, SC</t>
  </si>
  <si>
    <t>10.1002/hbm.20067</t>
  </si>
  <si>
    <t>Prediction of response speed by anticipatory high-frequency (gamma band) oscillations in the human brain</t>
  </si>
  <si>
    <t>Andino, SLG; Michel, CM; Thut, G; Landis, T; de Peralta, RG</t>
  </si>
  <si>
    <t>10.1002/hbm.20056</t>
  </si>
  <si>
    <t>Reduced Functional Connectivity Within the Limbic Cortico-Striato-Thalamo-Cortical Loop in Unmedicated Adults With Obsessive-Compulsive Disorder</t>
  </si>
  <si>
    <t>Posner, Jonathan; Marsh, Rachel; Maia, Tiago V.; Peterson, Bradley S.; Gruber, Allison; Simpson, H. Blair</t>
  </si>
  <si>
    <t>10.1002/hbm.22371</t>
  </si>
  <si>
    <t>Involvement of the dorsal and ventral attention networks in oddball stimulus processing: A meta-analysis</t>
  </si>
  <si>
    <t>Kim, Hongkeun</t>
  </si>
  <si>
    <t>10.1002/hbm.22326</t>
  </si>
  <si>
    <t>DTI Correlates of Distinct Cognitive Impairments in Parkinson's Disease</t>
  </si>
  <si>
    <t>Zheng, Zhong; Shemmassian, Shirag; Wijekoon, Christopher; Kim, Won; Bookheimer, Susan Y.; Pouratian, Nader</t>
  </si>
  <si>
    <t>10.1002/hbm.22256</t>
  </si>
  <si>
    <t>Neural correlates of tinnitus duration and Distress: A positron emission tomography study</t>
  </si>
  <si>
    <t>Schecklmann, Martin; Landgrebe, Michael; Poeppl, Timm B.; Kreuzer, Peter; Maenner, Peter; Marienhagen, Joerg; Wack, David S.; Kleinjung, Tobias; Hajak, Goeran; Langguth, Berthold</t>
  </si>
  <si>
    <t>10.1002/hbm.21426</t>
  </si>
  <si>
    <t>Head injury or head motion? Assessment and quantification of motion artifacts in diffusion tensor imaging studies</t>
  </si>
  <si>
    <t>Ling, Josef; Merideth, Flannery; Caprihan, Arvind; Pena, Amanda; Teshiba, Terri; Mayer, Andrew R.</t>
  </si>
  <si>
    <t>10.1002/hbm.21192</t>
  </si>
  <si>
    <t>Detection and Localization of Hippocampal Activity Using Beamformers with MEG: A Detailed Investigation Using Simulations and Empirical Data</t>
  </si>
  <si>
    <t>Quraan, Maher A.; Moses, Sandra N.; Hung, Yuwen; Mills, Travis; Taylor, Margot J.</t>
  </si>
  <si>
    <t>10.1002/hbm.21068</t>
  </si>
  <si>
    <t>Genetic and Environmental Contributions to Neonatal Brain Structure: A Twin Study</t>
  </si>
  <si>
    <t>Gilmore, John H.; Schmitt, James Eric; Knickmeyer, Rebecca C.; Smith, Jeffrey K.; Lin, Weili; Styner, Martin; Gerig, Guido; Neale, Michael C.</t>
  </si>
  <si>
    <t>10.1002/hbm.20926</t>
  </si>
  <si>
    <t>Volume and Iron Content in Basal Ganglia and Thalamus</t>
  </si>
  <si>
    <t>Peran, Patrice; Cherubini, Andrea; Luccichenti, Giacomo; Hagberg, Gisela; Demonet, Jean-Francois; Rascol, Olivier; Celsis, Pierre; Caltagirone, Carlo; Spalletta, Gianfranco; Sabatini, Umberto</t>
  </si>
  <si>
    <t>10.1002/hbm.20698</t>
  </si>
  <si>
    <t>Prefrontal modulation of working memory performance in brain injury and disease</t>
  </si>
  <si>
    <t>Hillary, Frank G.; Genova, Helen M.; Chiaravalloti, Nancy D.; Rypma, Bart; DeLuca, John</t>
  </si>
  <si>
    <t>10.1002/hbm.20226</t>
  </si>
  <si>
    <t>The Human Amygdala and Pain: Evidence From Neuroimaging</t>
  </si>
  <si>
    <t>Simons, Laura E.; Moulton, Eric A.; Linnman, Clas; Carpino, Elizabeth; Becerra, Lino; Borsook, David</t>
  </si>
  <si>
    <t>10.1002/hbm.22199</t>
  </si>
  <si>
    <t>The organization of intrinsic brain activity differs between genders: A resting-state fMRI study in a large cohort of young healthy subjects</t>
  </si>
  <si>
    <t>Filippi, Massimo; Valsasina, Paola; Misci, Paolo; Falini, Andrea; Comi, Giancarlo; Rocca, Maria A.</t>
  </si>
  <si>
    <t>JUN 2013</t>
  </si>
  <si>
    <t>10.1002/hbm.21514</t>
  </si>
  <si>
    <t>Single Dose of a Dopamine Agonist Impairs Reinforcement Learning in Humans: Evidence From Event-Related Potentials and Computational Modeling of Striatal-Cortical Function</t>
  </si>
  <si>
    <t>Santesso, Diane L.; Evins, A. Eden; Frank, Michael J.; Schetter, Erika C.; Bogdan, Ryan; Pizzagalli, Diego A.</t>
  </si>
  <si>
    <t>10.1002/hbm.20642</t>
  </si>
  <si>
    <t>Cortical Responses to Self and Others</t>
  </si>
  <si>
    <t>Hodzic, Amra; Muckli, Lars; Singer, Wolf; Stirn, Aglaja</t>
  </si>
  <si>
    <t>10.1002/hbm.20558</t>
  </si>
  <si>
    <t>Using the wild bootstrap to quantify uncertainty in diffusion tensor imaging</t>
  </si>
  <si>
    <t>Whitcher, Brandon; Tuch, David S.; Wisco, Jonathan J.; Sorensen, A. Gregory; Wang, Liqun</t>
  </si>
  <si>
    <t>MAR 2008</t>
  </si>
  <si>
    <t>10.1002/hbm.20395</t>
  </si>
  <si>
    <t>Assessing the influence of scanner background noise on auditory processing. I. An fMRI study comparing three experimental designs with varying degrees of scanner noise</t>
  </si>
  <si>
    <t>Gaab, Nadine; Gabrieli, John D. E.; Glover, Gary H.</t>
  </si>
  <si>
    <t>10.1002/hbm.20298</t>
  </si>
  <si>
    <t>Effect of corpus callosum damage on ipsilateral motor activation in patients with multiple sclerosis: A functional and anatomical study</t>
  </si>
  <si>
    <t>Lenzi, Delia; Conte, Antonella; Mainero, Caterina; Frasca, Vittorio; Fubelli, Federica; Totaro, Porzia; Caramia, Francesca; Inghilleri, Maurizio; Pozzilli, Carlo; Pantano, Patrizia</t>
  </si>
  <si>
    <t>10.1002/hbm.20305</t>
  </si>
  <si>
    <t>Prefrontal Transcranial Direct Current Stimulation Alters Activation and Connectivity in Cortical and Subcortical Reward Systems: A tDCS-fMRI Study</t>
  </si>
  <si>
    <t>Weber, Matthew J.; Messing, Samuel B.; Rao, Hengyi; Detre, John A.; Thompson-Schill, Sharon L.</t>
  </si>
  <si>
    <t>10.1002/hbm.22429</t>
  </si>
  <si>
    <t>Validation of a Method for Coregistering Scalp Recording Locations With 3D Structural MR Images</t>
  </si>
  <si>
    <t>Whalen, Christopher; Maclin, Edward L.; Fabiani, Monica; Gratton, Gabriele</t>
  </si>
  <si>
    <t>10.1002/hbm.20465</t>
  </si>
  <si>
    <t>Somatosensory cortical plasticity in carpal tunnel syndrome treated by acupuncture</t>
  </si>
  <si>
    <t>Napadow, Vitaly; Liu, Jing; Li, Ming; Kettner, Norman; Ryan, Angela; Kwong, Kenneth K.; Hui, Kathleen K. S.; Audette, Joseph F.</t>
  </si>
  <si>
    <t>10.1002/hbm.20261</t>
  </si>
  <si>
    <t>Human brain activation during passive listening to sounds from different locations: An fMRI and MEG study</t>
  </si>
  <si>
    <t>Brunetti, M; Belardinelli, P; Caulo, M; Del Gratta, C; Della Penna, S; Ferretti, A; Lucci, G; Moretti, A; Pizzella, V; Tartaro, A; Torquati, K; Belardinelli, MO; Romani, GL</t>
  </si>
  <si>
    <t>10.1002/hbm.20164</t>
  </si>
  <si>
    <t>The emergence of the unmarked: A new perspective on the language-specific function of Broca's area</t>
  </si>
  <si>
    <t>Grewe, T; Bornkessel, I; Zysset, S; Wiese, R; von Cramon, DY; Schlesewsky, M</t>
  </si>
  <si>
    <t>10.1002/hbm.20154</t>
  </si>
  <si>
    <t>Voxel-based analysis of MRI detects abnormal visual cortex in children and adults with amblyopia</t>
  </si>
  <si>
    <t>Mendola, JD; Conner, IP; Roy, A; Chan, ST; Schwartz, TL; Odom, JV; Kwong, KK</t>
  </si>
  <si>
    <t>10.1002/hbm.20109</t>
  </si>
  <si>
    <t>Neural Signatures of Fairness-Related Normative Decision Making in the Ultimatum Game: A Coordinate-Based Meta-Analysis</t>
  </si>
  <si>
    <t>Feng, Chunliang; Luo, Yue-Jia; Krueger, Frank</t>
  </si>
  <si>
    <t>10.1002/hbm.22649</t>
  </si>
  <si>
    <t>Multivariate Lesion-Symptom Mapping Using Support Vector Regression</t>
  </si>
  <si>
    <t>Zhang, Yongsheng; Kimberg, Daniel Y.; Coslett, H. Branch; Schwartz, Myrna F.; Wang, Ze</t>
  </si>
  <si>
    <t>DEC 2014</t>
  </si>
  <si>
    <t>10.1002/hbm.22590</t>
  </si>
  <si>
    <t>Shape Abnormalities of Subcortical and Ventricular Structures in Mild Cognitive Impairment and Alzheimer's Disease: Detecting, Quantifying, and Predicting</t>
  </si>
  <si>
    <t>Tang, Xiaoying; Holland, Dominic; Dale, Anders M.; Younes, Laurent; Miller, Michael I.</t>
  </si>
  <si>
    <t>10.1002/hbm.22431</t>
  </si>
  <si>
    <t>Functional neuroimaging of motor control in parkinson's disease: A meta-analysis</t>
  </si>
  <si>
    <t>Herz, Damian M.; Eickhoff, Simon B.; Lokkegaard, Annemette; Siebner, Hartwig R.</t>
  </si>
  <si>
    <t>JUL 2014</t>
  </si>
  <si>
    <t>10.1002/hbm.22397</t>
  </si>
  <si>
    <t>Individual Voxel-Based Subtype Prediction can Differentiate Progressive Supranuclear Palsy from Idiopathic Parkinson Syndrome and Healthy Controls</t>
  </si>
  <si>
    <t>Focke, Niels K.; Helms, Gunther; Scheewe, Sebstian; Pantel, Pia M.; Bachmann, Cornelius G.; Dechent, Peter; Ebentheuer, Jens; Mohr, Alexander; Paulus, Walter; Trenkwalder, Claudia</t>
  </si>
  <si>
    <t>10.1002/hbm.21161</t>
  </si>
  <si>
    <t>Differential Parametric Modulation of Self-Relatedness and Emotions in Different Brain Regions</t>
  </si>
  <si>
    <t>Northoff, Georg; Schneider, Felix; Rotte, Michael; Matthiae, Christian; Tempelmann, Claus; Wiebking, Christina; Bermpohl, Felix; Heinzel, Alexander; Danos, Peter; Heinze, Hans-Jochen; Bogerts, Bernhard; Walter, Martin; Panksepp, Jaak</t>
  </si>
  <si>
    <t>10.1002/hbm.20510</t>
  </si>
  <si>
    <t>Region-specific disturbed iron distribution in early idiopathic Parkinson's disease measured by quantitative susceptibility mapping</t>
  </si>
  <si>
    <t>He, Naying; Ling, Huawei; Ding, Bei; Huang, Juan; Zhang, Yong; Zhang, Zhongping; Liu, Chunlei; Chen, Kemin; Yan, Fuhua</t>
  </si>
  <si>
    <t>10.1002/hbm.22928</t>
  </si>
  <si>
    <t>Comparing Manual and Automatic Segmentation of Hippocampal Volumes: Reliability and Validity Issues in Younger and Older Brains</t>
  </si>
  <si>
    <t>Wenger, Elisabeth; Martensson, Johan; Noack, Hannes; Bodammer, Nils Christian; Kuehn, Simone; Schaefer, Sabine; Heinze, Hans-Jochen; Duezel, Emrah; Backman, Lars; Lindenberger, Ulman; Lovden, Martin</t>
  </si>
  <si>
    <t>10.1002/hbm.22473</t>
  </si>
  <si>
    <t>Neuropsychiatric Symptoms in Alzheimer's Disease Are Related to Functional Connectivity Alterations in the Salience Network</t>
  </si>
  <si>
    <t>Balthazar, Marcio L. F.; Pereira, Fabricio R. S.; Lopes, Tatila M.; da Silva, Elvis L.; Coan, Ana Carolina; Campos, Brunno M.; Duncan, Niall W.; Stella, Florindo; Northoff, Georg; Damasceno, Benito P.; Cendes, Fernando</t>
  </si>
  <si>
    <t>10.1002/hbm.22248</t>
  </si>
  <si>
    <t>Reduced Specificity of Functional Connectivity in the Aging Brain During Task Performance</t>
  </si>
  <si>
    <t>Geerligs, Linda; Maurits, Natasha M.; Renken, Remco J.; Lorist, Monicque M.</t>
  </si>
  <si>
    <t>10.1002/hbm.22175</t>
  </si>
  <si>
    <t>Spontaneous and visually driven high-frequency oscillations in the occipital cortex: Intracranial recording in epileptic patients</t>
  </si>
  <si>
    <t>Nagasawa, Tetsuro; Juhasz, Csaba; Rothermel, Robert; Hoechstetter, Karsten; Sood, Sandeep; Asano, Eishi</t>
  </si>
  <si>
    <t>10.1002/hbm.21233</t>
  </si>
  <si>
    <t>Diffusion Tensor Imaging of White Matter Involvement in Essential Tremor</t>
  </si>
  <si>
    <t>Klein, Johannes C.; Lorenz, Benedikt; Kang, Jun-Suk; Baudrexel, Simon; Seifried, Carola; van de Loo, Simone; Steinmetz, Helmuth; Deichmann, Ralph; Hilker, Ruediger</t>
  </si>
  <si>
    <t>10.1002/hbm.21077</t>
  </si>
  <si>
    <t>Neural Connectivity as an Intermediate Phenotype: Brain Networks Under Genetic Control</t>
  </si>
  <si>
    <t>Meyer-Lindenberg, Andreas</t>
  </si>
  <si>
    <t>10.1002/hbm.20639</t>
  </si>
  <si>
    <t>Brain Network Dynamics During Error Commission</t>
  </si>
  <si>
    <t>Stevens, Michael C.; Kiehl, Kent A.; Pearlson, Godfrey D.; Calhoun, Vince D.</t>
  </si>
  <si>
    <t>10.1002/hbm.20478</t>
  </si>
  <si>
    <t>Altered functional connectivity of primary visual cortex in early blindness</t>
  </si>
  <si>
    <t>Yu, Chunshui; Liu, Yong; Li, Jun; Zhou, Yuan; Wang, Kun; Tian, Lixia; Qin, Wen; Jiang, Tianzi; Li, Kuncheng</t>
  </si>
  <si>
    <t>10.1002/hbm.20420</t>
  </si>
  <si>
    <t>Variability of the paracingulate sulcus and morphometry of the medial frontal cortex: Associations with cortical thickness, surface area, volume, and sulcal depth</t>
  </si>
  <si>
    <t>Fornito, Alex; Wood, Stephen J.; Whittle, Sarah; Fuller, Jack; Adamson, Chris; Saling, Michael M.; Velakoulis, Dennis; Pantelis, Christos; Yuecel, Murat</t>
  </si>
  <si>
    <t>FEB 2008</t>
  </si>
  <si>
    <t>10.1002/hbm.20381</t>
  </si>
  <si>
    <t>Event-related functional near-infrared spectroscopy (fNIRS) based on craniocerebral correlations: Reproducibility of activation?</t>
  </si>
  <si>
    <t>Plichta, M. M.; Herrmann, M. J.; Baehne, C. G.; Ehlis, A.-C.; Richter, M. M.; Pauli, P.; Fallgatter, A. J.</t>
  </si>
  <si>
    <t>10.1002/hbm.20303</t>
  </si>
  <si>
    <t>A Bayesian approach to determining connectivity of the human brain</t>
  </si>
  <si>
    <t>Patel, RS; Bowman, FD; Rilling, JK</t>
  </si>
  <si>
    <t>10.1002/hbm.20182</t>
  </si>
  <si>
    <t>Differential activity in left inferior frontal gyrus for pseudowords and real words: An event-related fMRI study on auditory lexical decision</t>
  </si>
  <si>
    <t>Xiao, ZW; Zhang, JX; Wang, XY; Wu, RH; Hu, XP; Weng, XC; Tan, LH</t>
  </si>
  <si>
    <t>10.1002/hbm.20105</t>
  </si>
  <si>
    <t>Automated quality assurance routines for fMRI data applied to a multicenter study</t>
  </si>
  <si>
    <t>Stocker, T; Schneider, F; Klein, M; Habel, U; Kellermann, T; Zilles, K; Shah, NJ</t>
  </si>
  <si>
    <t>10.1002/hbm.20096</t>
  </si>
  <si>
    <t>The Neural Control of Bimanual Movements in the Elderly: Brain Regions Exhibiting Age-Related Increases in Activity, Frequency-Induced Neural Modulation, and Task-Specific Compensatory Recruitment</t>
  </si>
  <si>
    <t>Goble, Daniel J.; Coxon, James P.; Van Impe, Annouchka; De Vos, Jeroen; Wenderoth, Nicole; Swinnen, Stephan P.</t>
  </si>
  <si>
    <t>10.1002/hbm.20943</t>
  </si>
  <si>
    <t>Semiblind Spatial ICA of fMRI Using Spatial Constraints</t>
  </si>
  <si>
    <t>Lin, Qiu-Hua; Liu, Jingyu; Zheng, Yong-Rui; Liang, Hualou; Calhoun, Vince D.</t>
  </si>
  <si>
    <t>10.1002/hbm.20919</t>
  </si>
  <si>
    <t>Assimilation and Accommodation Patterns in Ventral Occipitotemporal Cortex in Learning a Second Writing System</t>
  </si>
  <si>
    <t>Nelson, Jessica R.; Liu, Ying; Fiez, Julie; Perfetti, Charles A.</t>
  </si>
  <si>
    <t>10.1002/hbm.20551</t>
  </si>
  <si>
    <t>A cross-modal system linking primary auditory and visual cortices: Evidence from intrinsic fMRI connectivity analysis</t>
  </si>
  <si>
    <t>Eckert, Mark A.; Kamdar, Nirav V.; Chang, Catherine E.; Beckmann, Christian F.; Greicius, Michael D.; Menon, Vinod</t>
  </si>
  <si>
    <t>10.1002/hbm.20560</t>
  </si>
  <si>
    <t>Human attachment security is mediated by the amygdala: Evidence from combined fMRI and psychophysiological measures</t>
  </si>
  <si>
    <t>Lemche, Erwin; Giampietro, Vincent P.; Surguladze, Simon A.; Amaro, Edson J.; Andrew, Christopher M.; Williams, Steven C. R.; Brammer, Michael J.; Lawrence, Natalia; Maier, Markus A.; Russell, Tamara A.; Simmons, Andrew; Ecker, Christine; Joraschky, Peter; Phillips, Mary L.</t>
  </si>
  <si>
    <t>10.1002/hbm.20206</t>
  </si>
  <si>
    <t>Affective judgment and beneficial decision making: Ventromedial prefrontal activity correlates with performance in the Iowa gambling task</t>
  </si>
  <si>
    <t>Northoff, Georg; Grimm, Simone; Boeker, Heinz; Schmidt, Conny; Bermpohl, Felix; Heinzel, Alexander; Hell, Daniel; Boesiger, Peter</t>
  </si>
  <si>
    <t>10.1002/hbm.20202</t>
  </si>
  <si>
    <t>Functional connectivity changes in multiple sclerosis patients: A graph analytical study of MEG resting state data</t>
  </si>
  <si>
    <t>Schoonheim, Menno M.; Geurts, Jeroen J. G.; Landi, Doriana; Douw, Linda; van der Meer, Marieke L.; Vrenken, Hugo; Polman, Chris H.; Barkhof, Frederik; Stam, Cornelis J.</t>
  </si>
  <si>
    <t>10.1002/hbm.21424</t>
  </si>
  <si>
    <t>Flexibility in embodied lexical-semantic representations</t>
  </si>
  <si>
    <t>van Dam, Wessel O.; van Dijk, Margriet; Bekkering, Harold; Rueschemeyer, Shirley-Ann</t>
  </si>
  <si>
    <t>10.1002/hbm.21365</t>
  </si>
  <si>
    <t>The mentalizing network orchestrates the impact of parochial altruism on social norm enforcement</t>
  </si>
  <si>
    <t>Baumgartner, Thomas; Goette, Lorenz; Guegler, Rahel; Fehr, Ernst</t>
  </si>
  <si>
    <t>10.1002/hbm.21298</t>
  </si>
  <si>
    <t>Being Liked Activates Primary Reward and Midline Self-Related Brain Regions</t>
  </si>
  <si>
    <t>Davey, Christopher G.; Allen, Nicholas B.; Harrison, Ben J.; Dwyer, Dominic B.; Yucel, Murat</t>
  </si>
  <si>
    <t>10.1002/hbm.20895</t>
  </si>
  <si>
    <t>The fMRI Success Rate of Children and Adolescents: Typical Development, Epilepsy, Attention Deficit/Hyperactivity Disorder, and Autism Spectrum Disorders</t>
  </si>
  <si>
    <t>Yerys, Benjamin E.; Jankowski, Kathryn F.; Shook, Devon; Rosenberger, Lisa R.; Barnes, Kelly Anne; Berl, Madison M.; Ritzl, Eva K.; VanMeter, John; Vaidya, Chandan J.; Gaillard, William D.</t>
  </si>
  <si>
    <t>10.1002/hbm.20767</t>
  </si>
  <si>
    <t>Corpus Callosum Damage and Cognitive Dysfunction in Benign MS</t>
  </si>
  <si>
    <t>Mesaros, Sarlota; Rocca, Maria A.; Riccitelli, Gianna; Pagani, Elisabetta; Rovaris, Marco; Caputo, Domenico; Ghezzi, Angelo; Capra, Ruggero; Bertolotto, Antonio; Comi, Giancarlo; Filippi, Massimo</t>
  </si>
  <si>
    <t>10.1002/hbm.20692</t>
  </si>
  <si>
    <t>Neural Correlates of Personally Familiar Faces: Parents, Partner and Own Faces</t>
  </si>
  <si>
    <t>Taylor, Margot J.; Arsalidou, Marie; Bayless, Sarah J.; Morris, Drew; Evans, Jennifer W.; Barbeau, Emmanuel J.</t>
  </si>
  <si>
    <t>10.1002/hbm.20646</t>
  </si>
  <si>
    <t>Sparse source imaging in electroencephalography with accurate field modeling</t>
  </si>
  <si>
    <t>Ding, Lei; He, Bin</t>
  </si>
  <si>
    <t>SEP 2008</t>
  </si>
  <si>
    <t>10.1002/hbm.20448</t>
  </si>
  <si>
    <t>Monofractal and multifractal dynamics of low frequency endogenous brain oscillations in functional MRI</t>
  </si>
  <si>
    <t>Wink, Alle-Meije; Bullmore, Edward T.; Barnes, Anna; Bernard, Frederic; Suckling, John</t>
  </si>
  <si>
    <t>10.1002/hbm.20593</t>
  </si>
  <si>
    <t>Dissociating stimulus-driven semantic and phonological effect during reading and naming</t>
  </si>
  <si>
    <t>Mechelli, Andrea; Josephs, Oliver; Ralph, Matthew A. Lambon; McClelland, James L.; Price, Cathy J.</t>
  </si>
  <si>
    <t>10.1002/hbm.20272</t>
  </si>
  <si>
    <t>Dissociation of action and object naming: Evidence from cortical stimulation mapping</t>
  </si>
  <si>
    <t>Corina, DP; Gibson, EK; Martin, R; Poliakov, A; Brinkley, J; Ojemann, GA</t>
  </si>
  <si>
    <t>10.1002/hbm.20063</t>
  </si>
  <si>
    <t>Giving Speech a Hand: Gesture Modulates Activity in Auditory Cortex During Speech Perception</t>
  </si>
  <si>
    <t>Hubbard, Amy L.; Wilson, Stephen M.; Callan, Daniel E.; Dapretto, Mirella</t>
  </si>
  <si>
    <t>10.1002/hbm.20565</t>
  </si>
  <si>
    <t>Brain response to visual sexual stimuli in heterosexual and homosexual males</t>
  </si>
  <si>
    <t>Paul, Thomas; Schiffer, Boris; Zwarg, Thomas; Krueger, Tillmann H. C.; Karama, Sherif; Schedlowski, Manfred; Forsting, Michael; Gizewski, Elke R.</t>
  </si>
  <si>
    <t>10.1002/hbm.20435</t>
  </si>
  <si>
    <t>The Role of Anterior Midcingulate Cortex in Cognitive Motor Control: Evidence From Functional Connectivity Analyses</t>
  </si>
  <si>
    <t>Hoffstaedter, Felix; Grefkes, Christian; Caspers, Svenja; Roski, Christian; Palomero-Gallagher, Nicola; Laird, Angie R.; Fox, Peter T.; Eickhoff, Simon B.</t>
  </si>
  <si>
    <t>10.1002/hbm.22363</t>
  </si>
  <si>
    <t>Structural Brain Network Imaging Shows Expanding Disconnection of the Motor System in Amyotrophic Lateral Sclerosis</t>
  </si>
  <si>
    <t>Verstraete, Esther; Veldink, Jan H.; van den Berg, Leonard H.; van den Heuvel, Martijn P.</t>
  </si>
  <si>
    <t>10.1002/hbm.22258</t>
  </si>
  <si>
    <t>The effect of hypointense white matter lesions on automated gray matter segmentation in multiple sclerosis</t>
  </si>
  <si>
    <t>Gelineau-Morel, Rose; Tomassini, Valentina; Jenkinson, Mark; Johansen-Berg, Heidi; Matthews, Paul M.; Palace, Jacqueline</t>
  </si>
  <si>
    <t>10.1002/hbm.21402</t>
  </si>
  <si>
    <t>Direct visualization of the subthalamic nucleus and its iron distribution using high-resolution susceptibility mapping</t>
  </si>
  <si>
    <t>Schaefer, Andreas; Forstmann, Birte U.; Neumann, Jane; Wharton, Sam; Mietke, Alexander; Bowtell, Richard; Turner, Robert</t>
  </si>
  <si>
    <t>10.1002/hbm.21404</t>
  </si>
  <si>
    <t>Degeneration of corpus callosum and recovery of motor function after stroke: A multimodal magnetic resonance imaging study</t>
  </si>
  <si>
    <t>Wang, Ling E.; Tittgemeyer, Marc; Imperati, Davide; Diekhoff, Svenja; Ameli, Mitra; Fink, Gereon R.; Grefkes, Christian</t>
  </si>
  <si>
    <t>10.1002/hbm.21417</t>
  </si>
  <si>
    <t>Resting state basal ganglia network in idiopathic generalized epilepsy</t>
  </si>
  <si>
    <t>Luo, Cheng; Li, Qifu; Xia, Yang; Lei, Xu; Xue, Kaiqing; Yao, Zhiping; Lai, Youxiu; Martinez-Montes, Eduardo; Liao, Wei; Zhou, Dong; Valdes-Sosa, Pedro A.; Gong, Qiyong; Yao, Dezhong</t>
  </si>
  <si>
    <t>10.1002/hbm.21286</t>
  </si>
  <si>
    <t>Sex Differences in Neural Responses to Stress and Alcohol Context Cues</t>
  </si>
  <si>
    <t>Seo, Dongju; Jia, Zhiru; Lacadie, Cheryl M.; Tsou, Kristen A.; Bergquist, Keri; Sinha, Rajita</t>
  </si>
  <si>
    <t>10.1002/hbm.21165</t>
  </si>
  <si>
    <t>Altered Representation of Expected Value in the Orbitofrontal Cortex in Mania</t>
  </si>
  <si>
    <t>Bermpohl, Felix; Kahnt, Thorsten; Dalanay, Umut; Haegele, Claudia; Sajonz, Bastian; Wegner, Tristan; Stoy, Meline; Adli, Mazda; Krueger, Stephanie; Wrase, Jana; Stroehle, Andreas; Bauer, Michael; Heinz, Andreas</t>
  </si>
  <si>
    <t>10.1002/hbm.20909</t>
  </si>
  <si>
    <t>Comparing Isotropic and Anisotropic Smoothing for Voxel-Based DTI Analyses: A Simulation Study</t>
  </si>
  <si>
    <t>Van Hecke, Wim; Leemans, Alexander; De Backer, Steve; Jeurissen, Ben; Parizel, Paul M.; Sijbers, Jan</t>
  </si>
  <si>
    <t>10.1002/hbm.20848</t>
  </si>
  <si>
    <t>Cancellation of EEG and MEG Signals Generated by Extended and Distributed Sources</t>
  </si>
  <si>
    <t>Ahlfors, Seppo P.; Han, Jooman; Lin, Fa-Hsuan; Witzel, Thomas; Belliveau, John W.; Haemaelaeinen, Matti S.; Halgren, Eric</t>
  </si>
  <si>
    <t>10.1002/hbm.20851</t>
  </si>
  <si>
    <t>Cerebral Blood Flow Changes Induced by Pedunculopontine Nucleus Stimulation in Patients With Advanced Parkinson's Disease: A [O-15] H2O PET Study</t>
  </si>
  <si>
    <t>Ballanger, Benedicte; Lozano, Andres M.; Moro, Elena; van Eimeren, Thilo; Hamani, Clement; Chen, Robert; Cilia, Roberto; Houle, Sylvain; Poon, Yu Yan; Lang, Anthony E.; Strafella, Antonio P.</t>
  </si>
  <si>
    <t>10.1002/hbm.20815</t>
  </si>
  <si>
    <t>The Effect of Daily Caffeine Use on Cerebral Blood Flow: How Much Caffeine can we Tolerate?</t>
  </si>
  <si>
    <t>Addicott, Merideth A.; Yang, Lucie L.; Peiffer, Ann M.; Burnett, Luke R.; Burdette, Jonathan H.; Chen, Michael Y.; Hayasaka, Satoru; Kraft, Robert A.; Maldjian, Joseph A.; Laurienti, Paul J.</t>
  </si>
  <si>
    <t>10.1002/hbm.20732</t>
  </si>
  <si>
    <t>Bayesian estimation of evoked and induced responses</t>
  </si>
  <si>
    <t>Friston, Karl J.; Henson, Richard; Phillips, Christophe; Mattout, Jeremie</t>
  </si>
  <si>
    <t>10.1002/hbm.20214</t>
  </si>
  <si>
    <t>Reading embossed capital letters: An fMRI study in blind and sighted individuals</t>
  </si>
  <si>
    <t>Burton, H; McLaren, DG; Sinclair, RJ</t>
  </si>
  <si>
    <t>10.1002/hbm.20188</t>
  </si>
  <si>
    <t>Tactile discrimination of grating orientation: fMRI activation patterns</t>
  </si>
  <si>
    <t>Zhang, MM; Mariola, E; Stilla, R; Stoesz, M; Mao, H; Hu, XP; Sathian, K</t>
  </si>
  <si>
    <t>10.1002/hbm.20107</t>
  </si>
  <si>
    <t>Neural correlates of personal goal processing during episodic future thinking and mind-wandering: An ALE meta-analysis</t>
  </si>
  <si>
    <t>Stawarczyk, David; D'Argembeau, Arnaud</t>
  </si>
  <si>
    <t>AUG 2015</t>
  </si>
  <si>
    <t>10.1002/hbm.22818</t>
  </si>
  <si>
    <t>Clinical impairment in premanifest and early Huntington's disease is associated with regionally specific atrophy</t>
  </si>
  <si>
    <t>Scahill, Rachael I.; Hobbs, Nicola Z.; Say, Miranda J.; Bechtel, Natalie; Henley, Susie M. D.; Hyare, Harpreet; Langbehn, Douglas R.; Jones, Rebecca; Leavitt, Blair R.; Roos, Raymund A. C.; Durr, Alexandra; Johnson, Hans; Lehericy, Stephane; Craufurd, David; Kennard, Christopher; Hicks, Stephen L.; Stout, Julie C.; Reilmann, Ralf; Tabrizi, Sarah J.</t>
  </si>
  <si>
    <t>TRACK-HD Investigators</t>
  </si>
  <si>
    <t>10.1002/hbm.21449</t>
  </si>
  <si>
    <t>The relationship between regional and inter-regional functional connectivity deficits in schizophrenia</t>
  </si>
  <si>
    <t>Zalesky, Andrew; Fornito, Alex; Egan, Gary F.; Pantelis, Christos; Bullmore, Edward T.</t>
  </si>
  <si>
    <t>10.1002/hbm.21379</t>
  </si>
  <si>
    <t>Effects of morphine and alcohol on functional brain connectivity during resting state: A placebo-controlled crossover study in healthy young men</t>
  </si>
  <si>
    <t>Khalili-Mahani, Najmeh; Zoethout, Remco M. W.; Beckmann, Christian F.; Baerends, Evelinda; de Kam, Marieke L.; Soeter, Roelof P.; Dahan, Albert; van Buchem, Mark A.; van Gerven, Joop M. A.; Rombouts, Serge A. R. B.</t>
  </si>
  <si>
    <t>10.1002/hbm.21265</t>
  </si>
  <si>
    <t>Anxiety Positive Subjects Show Altered Processing in the Anterior Insula During Anticipation of Negative Stimuli</t>
  </si>
  <si>
    <t>Simmons, Alan N.; Stein, Murray B.; Strigo, Irina A.; Arce, Estibaliz; Hitchcock, Carla; Paulus, Martin P.</t>
  </si>
  <si>
    <t>10.1002/hbm.21154</t>
  </si>
  <si>
    <t>Gray and White Matter Asymmetries in Healthy Individuals Aged 21-29 Years: A Voxel-Based Morphometry and Diffusion Tensor Imaging Study</t>
  </si>
  <si>
    <t>Takao, Hidemasa; Abe, Osamu; Yamasue, Hidenori; Aoki, Shigeki; Sasaki, Hiroki; Kasai, Kiyoto; Yoshioka, Naoki; Ohtomo, Kuni</t>
  </si>
  <si>
    <t>10.1002/hbm.21145</t>
  </si>
  <si>
    <t>The Cholinergic System in Mild Cognitive Impairment and Alzheimer's Disease: An In Vivo MRI and DTI study</t>
  </si>
  <si>
    <t>Teipel, Stefan J.; Meindl, Thomas; Grinberg, Lea; Grothe, Michel; Cantero, Jose L.; Reiser, Maximilian F.; Moeller, Hans-Juergen; Heinsen, Helmut; Hampel, Harald</t>
  </si>
  <si>
    <t>10.1002/hbm.21111</t>
  </si>
  <si>
    <t>Fronto-Cingulate Effective Connectivity in Obsessive Compulsive Disorder: A Study With fMRI and Dynamic Causal Modeling</t>
  </si>
  <si>
    <t>Schloesser, Ralf G. M.; Wagner, Gerd; Schachtzabel, Claudia; Peikert, Gregor; Koch, Kathrin; Reichenbach, Juergen R.; Sauer, Heinrich</t>
  </si>
  <si>
    <t>10.1002/hbm.20980</t>
  </si>
  <si>
    <t>Whole Brain-Based Analysis of Regional White Matter Tract Alterations in Rare Motor Neuron Diseases by Diffusion Tensor Imaging</t>
  </si>
  <si>
    <t>Unrath, Alexander; Mueller, Hans-Peter; Riecker, Axel; Ludolph, Albert C.; Sperfeld, Anne-Dorte; Kassubek, Jan</t>
  </si>
  <si>
    <t>10.1002/hbm.20971</t>
  </si>
  <si>
    <t>Relation Between Brain Lesion Location and Clinical Outcome in Patients with Severe Traumatic Brain Injury: A Diffusion Tensor Imaging Study Using Voxel-Based Approaches</t>
  </si>
  <si>
    <t>Perlbarg, Vincent; Puybasset, Louis; Tollard, Eleonore; Lehericy, Stephane; Benali, Habib; Galanaud, Damien</t>
  </si>
  <si>
    <t>10.1002/hbm.20817</t>
  </si>
  <si>
    <t>Thalamo-Frontal White Matter Alterations in Chronic Schizophrenia: A Quantitative Diffusion Tractography Study</t>
  </si>
  <si>
    <t>Oh, Jungsu S.; Kubicki, Marek; Rosenberger, Gudrun; Bouix, Sylvain; Levitt, James J.; McCarley, Robert W.; Westin, Carl-Fredrik; Shenton, Martha E.</t>
  </si>
  <si>
    <t>10.1002/hbm.20809</t>
  </si>
  <si>
    <t>Magnetoencephalographic Gamma Power Reduction in Patients with Schizophrenia During Resting Condition</t>
  </si>
  <si>
    <t>Rutter, Lindsay; Carver, Frederick W.; Holroyd, Tom; Nadar, Sreenivasan Rajamoni; Mitchell-Francis, Judy; Apud, Jose; Weinberger, Daniel R.; Coppola, Richard</t>
  </si>
  <si>
    <t>10.1002/hbm.20746</t>
  </si>
  <si>
    <t>Sources of Auditory Brainstem Responses Revisited: Contribution by Magnetoencephalography</t>
  </si>
  <si>
    <t>Parkkonen, Lauri; Fujiki, Nobuya; Makela, Jyrki R.</t>
  </si>
  <si>
    <t>10.1002/hbm.20788</t>
  </si>
  <si>
    <t>Noncanonical spike-related BOLD responses in focal epilepsy</t>
  </si>
  <si>
    <t>Lemieux, Louis; Laufs, Helmut; Carmichael, David; Paul, Joseph Suresh; Walker, Matthew C.; Duncan, John S.</t>
  </si>
  <si>
    <t>10.1002/hbm.20389</t>
  </si>
  <si>
    <t>Enhancement of activity of the primary visual cortex during processing of emotional stimuli as measured with event-related functional near-infrared spectroscopy and event-related potentials</t>
  </si>
  <si>
    <t>Herrmann, Martin J.; Huter, Theresa; Plichta, Michael M.; Ehlis, Ann-Christine; Alpers, Georg W.; Muehlberger, Andreas; Fallgatter, Andreas J.</t>
  </si>
  <si>
    <t>10.1002/hbm.20368</t>
  </si>
  <si>
    <t>Structural and Functional Connectivity of the Human Brain in Autism Spectrum Disorders and Attention-Deficit/Hyperactivity Disorder: A Rich Club-Organization Study</t>
  </si>
  <si>
    <t>Ray, Siddharth; Miller, Meghan; Karalunas, Sarah; Robertson, Charles; Grayson, David S.; Cary, Robert P.; Hawkey, Elizabeth; Painter, Julia G.; Kriz, Daniel; Fombonne, Eric; Nigg, Joel T.; Fair, Damien A.</t>
  </si>
  <si>
    <t>10.1002/hbm.22603</t>
  </si>
  <si>
    <t>An Independent Components and Functional Connectivity Analysis of Resting State FMRI Data Points to Neural Network Dysregulation in Adult ADHD</t>
  </si>
  <si>
    <t>Hoekzema, Elseline; Carmona, Susana; Antoni Ramos-Quiroga, J.; Richarte Fernandez, Vanesa; Bosch, Rosa; Carlos Soliva, Juan; Rovira, Mariana; Bulbena, Antonio; Tobena, Adolf; Casas, Miguel; Vilarroya, Oscar</t>
  </si>
  <si>
    <t>10.1002/hbm.22250</t>
  </si>
  <si>
    <t>Neural Integration of Iconic and Unrelated Coverbal Gestures: A Functional MRI Study</t>
  </si>
  <si>
    <t>Green, Antonia; Straube, Benjamin; Weis, Susanne; Jansen, Andreas; Willmes, Klaus; Konrad, Kerstin; Kircher, Tilo</t>
  </si>
  <si>
    <t>10.1002/hbm.20753</t>
  </si>
  <si>
    <t>Comparing MEG and fMRI Views to Naming Actions and Objects</t>
  </si>
  <si>
    <t>Liljestrom, Mia; Hulten, Annika; Parkkonen, Lauri; Salmelin, Riitta</t>
  </si>
  <si>
    <t>10.1002/hbm.20785</t>
  </si>
  <si>
    <t>Relationship among neuroimaging indices of cerebral health during normal aging</t>
  </si>
  <si>
    <t>Kochunov, Peter; Thompson, Paul M.; Coyle, Thomas R.; Lancaster, Jack L.; Kochunov, Valeria; Royall, Donal; Mangin, Jean-Franscois; Riviere, Denis; Fox, Peter T.</t>
  </si>
  <si>
    <t>10.1002/hbm.20369</t>
  </si>
  <si>
    <t>FMRI Activations of amygdala, cingulate cortex, and auditory cortex by infant laughing and crying</t>
  </si>
  <si>
    <t>Sander, Kerstin; Frome, Yvonne; Scheich, Henning</t>
  </si>
  <si>
    <t>10.1002/hbm.20333</t>
  </si>
  <si>
    <t>34th Annual Meeting of the Society-for-Neuroscience</t>
  </si>
  <si>
    <t>OCT 23-27, 2004</t>
  </si>
  <si>
    <t>Hand preference and sex shape the architecture of language networks</t>
  </si>
  <si>
    <t>Hagmann, Patric; Cammoun, Leila; Martuzzi, Roberto; Maeder, Philippe; Clarke, Stephanie; Thiran, Jean-Philippe; Meuli, Reto</t>
  </si>
  <si>
    <t>10.1002/hbm.20224</t>
  </si>
  <si>
    <t>Abnormal salience network in normal aging and in amnestic mild cognitive impairment and Alzheimer's disease</t>
  </si>
  <si>
    <t>He, Xiaoxi; Qin, Wen; Liu, Yong; Zhang, Xinqing; Duan, Yunyun; Song, Jinyu; Li, Kuncheng; Jiang, Tianzi; Yu, Chunshui</t>
  </si>
  <si>
    <t>10.1002/hbm.22414</t>
  </si>
  <si>
    <t>Effects of Chronic Mild Traumatic Brain Injury on White Matter Integrity in Iraq and Afghanistan War Veterans</t>
  </si>
  <si>
    <t>Morey, Rajendra A.; Haswell, Courtney C.; Selgrade, Elizabeth S.; Massoglia, Dino; Liu, Chunlei; Weiner, Jonathan; Marx, Christine E.; Cernak, Ibolja; McCarthy, Gregory</t>
  </si>
  <si>
    <t>MIRECC Work Grp</t>
  </si>
  <si>
    <t>10.1002/hbm.22117</t>
  </si>
  <si>
    <t>Effects of rapid eye movement sleep deprivation on fear extinction recall and prediction error signaling</t>
  </si>
  <si>
    <t>Spoormaker, Victor I.; Schroeter, Manuel S.; Andrade, Katia C.; Dresler, Martin; Kiem, Sara A.; Goya-Maldonado, Roberto; Wetter, Thomas C.; Holsboer, Florian; Saemann, Philipp G.; Czisch, Michael</t>
  </si>
  <si>
    <t>10.1002/hbm.21369</t>
  </si>
  <si>
    <t>The Neural Correlates of Intertemporal Decision-Making: Contributions of Subjective Value, Stimulus Type, and Trait Impulsivity</t>
  </si>
  <si>
    <t>Sripada, Chandra Sekhar; Gonzalez, Richard; Phan, K. Luan; Liberzon, Israel</t>
  </si>
  <si>
    <t>10.1002/hbm.21136</t>
  </si>
  <si>
    <t>Enhanced White Matter Tracts Integrity in Children With Abacus Training</t>
  </si>
  <si>
    <t>Hu, Yuzheng; Geng, Fengji; Tao, Lixia; Hu, Nantu; Du, Fenglei; Fu, Kuang; Chen, Feiyan</t>
  </si>
  <si>
    <t>10.1002/hbm.20996</t>
  </si>
  <si>
    <t>Intellectual Abilities and White Matter Microstructure in Development: A Diffusion Tensor Imaging Study</t>
  </si>
  <si>
    <t>Tamnes, Christian K.; Ostby, Ylva; Walhovd, Kristine B.; Westlye, Lars T.; Due-Tonnessen, Paulina; Fjell, Anders M.</t>
  </si>
  <si>
    <t>10.1002/hbm.20962</t>
  </si>
  <si>
    <t>The Role of the Unaffected Hemisphere in Motor Recovery After Stroke</t>
  </si>
  <si>
    <t>Riecker, Axel; Groeschel, Klaus; Ackermann, Hermann; Schnaudigel, Sonja; Kassubek, Jan; Kastrup, Andreas</t>
  </si>
  <si>
    <t>10.1002/hbm.20914</t>
  </si>
  <si>
    <t>3D Comparison of Low, Intermediate, and Advanced Hippocampal Atrophy in MCI</t>
  </si>
  <si>
    <t>Apostolova, Liana G.; Thompson, Paul M.; Green, Amity E.; Hwang, Kristy S.; Zoumalan, Charleen; Jack, Clifford R., Jr.; Harvey, Danielle J.; Petersen, Ronald C.; Thal, Leon J.; Aisen, Paul S.; Toga, Arthur W.; Cummings, Jeffrey L.; DeCarli, Charles S.</t>
  </si>
  <si>
    <t>10.1002/hbm.20905</t>
  </si>
  <si>
    <t>Construction of a Stereotaxic DTI Atlas with Full Diffusion Tensor Information for Studying White Matter Maturation from Childhood to Adolescence Using Tractography-Based Segmentations</t>
  </si>
  <si>
    <t>Verhoeven, Judith S.; Sage, Caroline A.; Leemans, Alexander; Van Hecke, Wirn; Callaert, Dorothee; Peeters, Ronald; De Cock, Paul; Lagae, Lieven; Sunaert, Stefan</t>
  </si>
  <si>
    <t>10.1002/hbm.20880</t>
  </si>
  <si>
    <t>Addressing a Systematic Vibration Artifact in Diffusion-Weighted MRI</t>
  </si>
  <si>
    <t>Gallichan, Daniel; Scholz, Jan; Bartsch, Andreas; Behrens, Timothy E.; Robson, Matthew D.; Miller, Karla L.</t>
  </si>
  <si>
    <t>10.1002/hbm.20856</t>
  </si>
  <si>
    <t>Visuo-Attentional and Sensorimotor Alpha Rhythms are Related to Visuo-Motor Performance in Athletes</t>
  </si>
  <si>
    <t>Del Percio, Claudio; Babiloni, Claudio; Bertollo, Maurizio; Marzano, Nicola; Iacoboni, Marco; Infarinato, Francesco; Lizio, Roberta; Stocchi, Massimiliano; Robazza, Claudio; Cibelli, Giuseppe; Comani, Silvia; Eusebi, Fabrizio</t>
  </si>
  <si>
    <t>10.1002/hbm.20776</t>
  </si>
  <si>
    <t>Neural Correlates of Word Production Stages Delineated by Parametric Modulation of Psycholinguistic Variables</t>
  </si>
  <si>
    <t>Wilson, Stephen M.; Isenberg, Anna Lisette; Hickok, Gregory</t>
  </si>
  <si>
    <t>10.1002/hbm.20782</t>
  </si>
  <si>
    <t>Empathic Neural Responses to Others' Pain are Modulated by Emotional Contexts</t>
  </si>
  <si>
    <t>Han, Shihui; Fan, Yan; Xu, Xiaojing; Qin, Jungang; Wu, Bing; Wang, Xiaoying; Aglioti, Salvatore M.; Mao, Lihua</t>
  </si>
  <si>
    <t>10.1002/hbm.20742</t>
  </si>
  <si>
    <t>Selective Processing of Social Stimuli in the Superficial Amygdala</t>
  </si>
  <si>
    <t>Goossens, Liesbet; Kukolja, Juraj; Onur, Oezguer A.; Fink, Gereon R.; Maier, Wolfgang; Griez, Eric; Schruers, Koen; Hurlemann, Rene</t>
  </si>
  <si>
    <t>10.1002/hbm.20755</t>
  </si>
  <si>
    <t>Postconcussion Syndrome After Minor Head Injury: Brain Activation of Working Memory and Attention</t>
  </si>
  <si>
    <t>Smits, Marion; Dippel, Diederik W. J.; Houston, Gavin C.; Wielopolski, Piotr A.; Koudstaal, Peter J.; Hunink, M. G. Myriam; van der Lugt, Aad</t>
  </si>
  <si>
    <t>10.1002/hbm.20709</t>
  </si>
  <si>
    <t>Selective Neurophysiologic Responses to Music in Instrumentalists with Different Listening Biographies</t>
  </si>
  <si>
    <t>Margulis, Elizabeth Hellmuth; Mlsna, Lauren M.; Uppunda, Ajith K.; Parrish, Todd B.; Wong, Patrick C. M.</t>
  </si>
  <si>
    <t>10.1002/hbm.20503</t>
  </si>
  <si>
    <t>Retrospective motion correction protocol for high-resolution anatomical MRI</t>
  </si>
  <si>
    <t>Kochunov, Peter; Lancaster, Jack L.; Glahn, David C.; Purdy, David; Laird, Angela R.; Gao, Feng; Fox, Peter</t>
  </si>
  <si>
    <t>10.1002/hbm.20235</t>
  </si>
  <si>
    <t>Phonological decoding involves left posterior fusiform gyrus</t>
  </si>
  <si>
    <t>Dietz, NAE; Jones, KM; Gareau, L; Zeffiro, TA; Eden, GF</t>
  </si>
  <si>
    <t>10.1002/hbm.20122</t>
  </si>
  <si>
    <t>Efficiency of Weak Brain Connections Support General Cognitive Functioning</t>
  </si>
  <si>
    <t>Santarnecchi, Emiliano; Galli, Giulia; Polizzotto, Nicola Riccardo; Rossi, Alessandro; Rossi, Simone</t>
  </si>
  <si>
    <t>10.1002/hbm.22495</t>
  </si>
  <si>
    <t>Automated subcortical segmentation using FIRST: Test-retest reliability, interscanner reliability, and comparison to manual segmentation</t>
  </si>
  <si>
    <t>Nugent, Allison C.; Luckenbaugh, David A.; Wood, Suzanne E.; Bogers, Wendy; Zarate, Carlos A., Jr.; Drevets, Wayne C.</t>
  </si>
  <si>
    <t>10.1002/hbm.22068</t>
  </si>
  <si>
    <t>Attention-related networks in Alzheimer's disease: A resting functional MRI study</t>
  </si>
  <si>
    <t>Li, Rui; Wu, Xia; Fleisher, Adam S.; Reiman, Eric M.; Chen, Kewei; Yao, Li</t>
  </si>
  <si>
    <t>10.1002/hbm.21269</t>
  </si>
  <si>
    <t>The Envious Brain: The Neural Basis of Social Comparison</t>
  </si>
  <si>
    <t>Dvash, Jonathan; Gilam, Gadi; Ben-Ze'ev, Aharon; Hendler, Talma; Shamay-Tsoory, Simone G.</t>
  </si>
  <si>
    <t>10.1002/hbm.20972</t>
  </si>
  <si>
    <t>Atlas-Based Segmentation of Developing Tissues in the Human Brain with Quantitative Validation in Young Fetuses</t>
  </si>
  <si>
    <t>Habas, Piotr A.; Kim, Kio; Rousseau, Francois; Glenn, Orit A.; Barkovich, A. James; Studholme, Colin</t>
  </si>
  <si>
    <t>10.1002/hbm.20935</t>
  </si>
  <si>
    <t>Functional and Anatomical Connectivity Abnormalities in Left Inferior Frontal Gyrus in Schizophrenia</t>
  </si>
  <si>
    <t>Jeong, Bumseok; Wible, Cynthia G.; Hashimoto, Ryu-ichiro; Kubicki, Marek</t>
  </si>
  <si>
    <t>10.1002/hbm.20835</t>
  </si>
  <si>
    <t>Dissociation Between Phase-Locked and Nonphase-Locked Alpha Oscillations in a Working Memory Task</t>
  </si>
  <si>
    <t>Freunberger, Roman; Fellinger, Robert; Sauseng, Paul; Gruber, Walter; Klimesch, Wolfgang</t>
  </si>
  <si>
    <t>10.1002/hbm.20766</t>
  </si>
  <si>
    <t>Neural correlates of noncanonical syntactic processing revealed by a picture-sentence matching task</t>
  </si>
  <si>
    <t>Kinno, Ryuta; Kawamura, Mitsuru; Shioda, Seiji; Sakai, Kuniyoshi L.</t>
  </si>
  <si>
    <t>10.1002/hbm.20441</t>
  </si>
  <si>
    <t>Alterations in Amplitude of Low Frequency Fluctuation in Treatment-Naive Major Depressive Disorder Measured With Resting-State fMRI</t>
  </si>
  <si>
    <t>Liu, Jie; Ren, Ling; Womer, Fay Y.; Wang, Jue; Fan, Guoguang; Jiang, Wenyan; Blumberg, Hilary P.; Tang, Yanqing; Xu, Ke; Wang, Fei</t>
  </si>
  <si>
    <t>OCT 2014</t>
  </si>
  <si>
    <t>10.1002/hbm.22526</t>
  </si>
  <si>
    <t>Stimulating creativity via the exposure to other people's ideas</t>
  </si>
  <si>
    <t>Fink, Andreas; Koschutnig, Karl; Benedek, Mathias; Reishofer, Gernot; Ischebeck, Anja; Weiss, Elisabeth M.; Ebner, Franz</t>
  </si>
  <si>
    <t>10.1002/hbm.21387</t>
  </si>
  <si>
    <t>Cognitive Impairment in Multiple Sclerosis Is Associated to Different Patterns of Gray Matter Atrophy According to Clinical Phenotype</t>
  </si>
  <si>
    <t>Riccitelli, Gianna; Rocca, Maria A.; Pagani, Elisabetta; Rodegher, Maria E.; Rossi, Paolo; Falini, Andrea; Comi, Giancarlo; Filippi, Massimo</t>
  </si>
  <si>
    <t>10.1002/hbm.21125</t>
  </si>
  <si>
    <t>Oscillatory Activity in Parietal and Dorsolateral Prefrontal Cortex During Retention in Visual Short-Term Memory: Additive Effects of Spatial Attention and Memory Load</t>
  </si>
  <si>
    <t>Grimault, Stephan; Robitaille, Nicolas; Grova, Christophe; Lina, Jean-Marc; Dubarry, Anne-Sophie; Jolicoeur, Pierre</t>
  </si>
  <si>
    <t>10.1002/hbm.20759</t>
  </si>
  <si>
    <t>The interaction between orthographic and phonological information in children: an fMRI study</t>
  </si>
  <si>
    <t>Bitan, Tali; Burman, Douglas D.; Chou, Tai-Li; Lu, Dong; Cone, Nadia E.; Cao, Fan; Bigio, Jordan D.; Booth, James R.</t>
  </si>
  <si>
    <t>10.1002/hbm.20313</t>
  </si>
  <si>
    <t>A meta-analysis of neuroimaging studies on divergent thinking using activation likelihood estimation</t>
  </si>
  <si>
    <t>Wu, Xin; Yang, Wenjing; Tong, Dandan; Sun, Jiangzhou; Chen, Qunlin; Wei, Dongtao; Zhang, Qinglin; Zhang, Meng; Qiu, Jiang</t>
  </si>
  <si>
    <t>JUL 2015</t>
  </si>
  <si>
    <t>10.1002/hbm.22801</t>
  </si>
  <si>
    <t>Multimodal Analysis of Functional and Structural Disconnection in Alzheimer's Disease Using Multiple Kernel SVM</t>
  </si>
  <si>
    <t>Dyrba, Martin; Grothe, Michel; Kirste, Thomas; Teipel, Stefan J.</t>
  </si>
  <si>
    <t>JUN 2015</t>
  </si>
  <si>
    <t>10.1002/hbm.22759</t>
  </si>
  <si>
    <t>The role of dysfunctional attentional control networks in visual misperceptions in Parkinson's disease</t>
  </si>
  <si>
    <t>Shine, James M.; Halliday, Glenda M.; Gilat, Moran; Matar, Elie; Bolitho, Samuel J.; Carlos, Maria; Naismith, Sharon L.; Lewis, Simon J. G.</t>
  </si>
  <si>
    <t>10.1002/hbm.22321</t>
  </si>
  <si>
    <t>Nonrigid Registration of Multiple Sclerosis Brain Images Using Lesion Inpainting for Morphometry or Lesion Mapping</t>
  </si>
  <si>
    <t>Sdika, Michael; Pelletier, Daniel</t>
  </si>
  <si>
    <t>10.1002/hbm.20566</t>
  </si>
  <si>
    <t>Abnormal Diffusion of Cerebral White Matter in Early Blindness</t>
  </si>
  <si>
    <t>Shu, Ni; Li, Jun; Li, Kuncheng; Yu, Chunshui; Jiang, Tianzi</t>
  </si>
  <si>
    <t>10.1002/hbm.20507</t>
  </si>
  <si>
    <t>Ranking and averaging independent component analysis by reproducibility (RAICAR)</t>
  </si>
  <si>
    <t>Yang, Zhi; LaConte, Stephen; Weng, Xuchu; Hu, Xiaoping</t>
  </si>
  <si>
    <t>10.1002/hbm.20432</t>
  </si>
  <si>
    <t>Heritability of brain volume, surface area and shape: An MRI study in an extended pedigree of baboons</t>
  </si>
  <si>
    <t>Rogers, Jeffrey; Kochunov, Peter; Lancaster, Jack; Shelledy, Wendy; Glahn, David; Blangero, John; Fox, Peter</t>
  </si>
  <si>
    <t>JUN 2007</t>
  </si>
  <si>
    <t>10.1002/hbm.20407</t>
  </si>
  <si>
    <t>Perception of phrase structure in music</t>
  </si>
  <si>
    <t>Knosche, TR; Neuhaus, C; Haueisen, J; Alter, K; Maess, B; Witte, OW; Friederici, AD</t>
  </si>
  <si>
    <t>10.1002/hbm.20088</t>
  </si>
  <si>
    <t>Disrupted Network Architecture of the Resting Brain in Attention-Deficit/Hyperactivity Disorder</t>
  </si>
  <si>
    <t>Sripada, Chandra; Kessler, Daniel; Fang, Yu; Welsh, Robert C.; Kumar, Krishan Prem; Angstadt, Michael</t>
  </si>
  <si>
    <t>10.1002/hbm.22504</t>
  </si>
  <si>
    <t>Beta oscillations relate to the N400m during language comprehension</t>
  </si>
  <si>
    <t>Wang, Lin; Jensen, Ole; van den Brink, Danielle; Weder, Nienke; Schoffelen, Jan-Mathijs; Magyari, Lilla; Hagoort, Peter; Bastiaansen, Marcel</t>
  </si>
  <si>
    <t>10.1002/hbm.21410</t>
  </si>
  <si>
    <t>Seeing with the eyes shut: Neural basis of enhanced imagery following ayahuasca ingestion</t>
  </si>
  <si>
    <t>de Araujo, Draulio B.; Ribeiro, Sidarta; Cecchi, Guillermo A.; Carvalho, Fabiana M.; Sanchez, Tiago A.; Pinto, Joel P.; de Martinis, Bruno S.; Crippa, Jose A.; Hallak, Jaime E. C.; Santos, Antonio C.</t>
  </si>
  <si>
    <t>10.1002/hbm.21381</t>
  </si>
  <si>
    <t>Cerebral lateralization of praxis in right- and left-handedness: Same pattern, different strength</t>
  </si>
  <si>
    <t>Vingerhoets, Guy; Acke, Frederic; Alderweireldt, Ann-Sofie; Nys, Jo; Vandemaele, Pieter; Achten, Eric</t>
  </si>
  <si>
    <t>10.1002/hbm.21247</t>
  </si>
  <si>
    <t>Distinct Representations of Subtraction and Multiplication in the Neural Systems for Numerosity and Language</t>
  </si>
  <si>
    <t>Prado, Jerome; Mutreja, Rachna; Zhang, Hongchuan; Mehta, Rucha; Desroches, Amy S.; Minas, Jennifer E.; Booth, James R.</t>
  </si>
  <si>
    <t>10.1002/hbm.21159</t>
  </si>
  <si>
    <t>The Effects of Physical Activity, Education, and Body Mass Index on the Aging Brain</t>
  </si>
  <si>
    <t>Ho, April J.; Raji, Cyrus A.; Becker, James T.; Lopez, Oscar L.; Kuller, Lewis H.; Hua, Xue; Dinov, Ivo D.; Stein, Jason L.; Rosano, Caterina; Toga, Arthur W.; Thompson, Paul M.</t>
  </si>
  <si>
    <t>10.1002/hbm.21113</t>
  </si>
  <si>
    <t>Disorder-Specific Dysfunctions in Patients With Attention-Deficit/Hyperactivity Disorder Compared to Patients With Obsessive-Compulsive Disorder During Interference Inhibition and Attention Allocation</t>
  </si>
  <si>
    <t>Rubia, Katya; Cubillo, Ana; Woolley, James; Brammer, Michael J.; Smith, Anna</t>
  </si>
  <si>
    <t>10.1002/hbm.21048</t>
  </si>
  <si>
    <t>A Parametric Empirical Bayesian Framework for fMRI-Constrained MEG/EEG Source Reconstruction</t>
  </si>
  <si>
    <t>Henson, Richard N.; Flandin, Guillaume; Friston, Karl J.; Mattout, Jeremie</t>
  </si>
  <si>
    <t>10.1002/hbm.20956</t>
  </si>
  <si>
    <t>Effects of Acute Psychosocial Stress on Working Memory Related Brain Activity in Men</t>
  </si>
  <si>
    <t>Weerda, Riklef; Muehlhan, Markus; Wolf, Oliver T.; Thiel, Christiane M.</t>
  </si>
  <si>
    <t>10.1002/hbm.20945</t>
  </si>
  <si>
    <t>Brain-Behavior Relationships in Young Traumatic Brain Injury Patients: DTI Metrics are Highly Correlated with Postural Control</t>
  </si>
  <si>
    <t>Caeyenberghs, Karen; Leemans, Alexander; Geurts, Monique; Taymans, Tom; Vander Linden, Catharine; Smits-Engelsman, Bouwien C. M.; Sunaert, Stefan; Swinnen, Stephan P.</t>
  </si>
  <si>
    <t>10.1002/hbm.20911</t>
  </si>
  <si>
    <t>Fact Learning in Complex Arithmetic and Figural-Spatial Tasks: The Role of the Angular Gyrus and its Relation to Mathematical Competence</t>
  </si>
  <si>
    <t>Grabner, Roland H.; Ischebeck, Anja; Reishofer, Gernot; Koschutnig, Karl; Delazer, Margarete; Ebner, Franz; Neuper, Christa</t>
  </si>
  <si>
    <t>10.1002/hbm.20720</t>
  </si>
  <si>
    <t>Functional Neuroanatomical Investigation of Vision-Related Acupuncture Point Specificity-A Multisession fMRI Study</t>
  </si>
  <si>
    <t>Kong, Jian; Kaptchuk, Ted J.; Webb, Julia Megan; Kong, Jiang-Ti; Sasaki, Yuka; Polich, Ginger R.; Vangel, Mark G.; Kwong, Kenneth; Rosen, Bruce; Gollub, Randy L.</t>
  </si>
  <si>
    <t>10.1002/hbm.20481</t>
  </si>
  <si>
    <t>Effects of Acute Dehydration on Brain Morphology in Healthy Humans</t>
  </si>
  <si>
    <t>Kempton, Matthew J.; Ettinger, Ulrich; Schmechtig, Anne; Winter, Edward M.; Smith, Luke; McMorris, Terry; Wilkinson, Iain D.; Williams, Steven C. R.; Smith, Marcus S.</t>
  </si>
  <si>
    <t>10.1002/hbm.20500</t>
  </si>
  <si>
    <t>Assessing the influence of scanner background noise on auditory processing. II. An fMRI study comparing auditory processing in the absence and presence of recorded scanner noise using a sparse design</t>
  </si>
  <si>
    <t>10.1002/hbm.20299</t>
  </si>
  <si>
    <t>Hemodynamic responses in neural circuitries for detection of visual target and novelty: an event-related fMRI study</t>
  </si>
  <si>
    <t>Gur, Ruben C.; Turetsky, Bruce I.; Loughead, James; Waxman, Jonathan; Snyder, Wendy; Ragland, J. Daniel; Elliott, Mark A.; Bilker, Warren B.; Arnold, Steven E.; Gur, Raquel E.</t>
  </si>
  <si>
    <t>10.1002/hbm.20319</t>
  </si>
  <si>
    <t>Comparison of continuous overt speech fMRI using BOLD and arterial spin labeling</t>
  </si>
  <si>
    <t>Kemeny, S; Ye, FQ; Birn, R; Braun, AR</t>
  </si>
  <si>
    <t>10.1002/hbm.20078</t>
  </si>
  <si>
    <t>Convergent Functional Architecture of the Superior Parietal Lobule Unraveled With Multimodal Neuroimaging Approaches</t>
  </si>
  <si>
    <t>Wang, Jiaojian; Yang, Yong; Fan, Lingzhong; Xu, Jinping; Li, Changhai; Liu, Yong; Fox, Peter T.; Eickhoff, Simon B.; Yu, Chunshui; Jiang, Tianzi</t>
  </si>
  <si>
    <t>10.1002/hbm.22626</t>
  </si>
  <si>
    <t>Brain Networks Disconnection in Early Multiple Sclerosis Cognitive Deficits: An Anatomofunctional Study</t>
  </si>
  <si>
    <t>Louapre, Celine; Perlbarg, Vincent; Garcia-Lorenzo, Daniel; Urbanski, Marika; Benali, Habib; Assouad, Rana; Galanaud, Damien; Freeman, Leorah; Bodini, Benedetta; Papeix, Caroline; Tourbah, Ayman; Lubetzki, Catherine; Lehericy, Stephane; Stankoff, Bruno</t>
  </si>
  <si>
    <t>10.1002/hbm.22505</t>
  </si>
  <si>
    <t>fMRI and Sleep Correlates of the Age-Related Impairment in Motor Memory Consolidation</t>
  </si>
  <si>
    <t>Fogel, Stuart M.; Albouy, Genevieve; Vien, Catherine; Popovicci, Romana; King, Bradley R.; Hoge, Rick; Jbabdi, Saad; Benali, Habib; Karni, Avi; Maquet, Pierre; Carrier, Julie; Doyon, Julien</t>
  </si>
  <si>
    <t>10.1002/hbm.22426</t>
  </si>
  <si>
    <t>Childhood Maltreatment is Associated with a Sex-Dependent Functional Reorganization of a Brain Inhibitory Control Network</t>
  </si>
  <si>
    <t>Elton, Amanda; Tripathi, Shanti P.; Mletzko, Tanja; Young, Jonathan; Cisler, Josh M.; James, G. Andrew; Kilts, Clinton D.</t>
  </si>
  <si>
    <t>10.1002/hbm.22280</t>
  </si>
  <si>
    <t>Estrogen and the prefrontal cortex: Towards a new understanding of estrogen's effects on executive functions in the menopause transition</t>
  </si>
  <si>
    <t>Shanmugan, Sheila; Epperson, C. Neill</t>
  </si>
  <si>
    <t>10.1002/hbm.22218</t>
  </si>
  <si>
    <t>Modulation of Steady State Functional Connectivity in the Default Mode and Working Memory Networks By Cognitive Load</t>
  </si>
  <si>
    <t>Newton, Allen T.; Morgan, Victoria L.; Rogers, Baxter P.; Gore, John C.</t>
  </si>
  <si>
    <t>10.1002/hbm.21138</t>
  </si>
  <si>
    <t>Predicting and Memorizing Observed Action: Differential Premotor Cortex Involvement</t>
  </si>
  <si>
    <t>Stadler, Waltraud; Schubotz, Ricarda I.; von Cramon, D. Yves; Springer, Anne; Graf, Markus; Prinz, Wolfgang</t>
  </si>
  <si>
    <t>10.1002/hbm.20949</t>
  </si>
  <si>
    <t>Tuning-in to the Beat: Aesthetic Appreciation of Musical Rhythms Correlates with a Premotor Activity Boost</t>
  </si>
  <si>
    <t>Kornysheva, Katja; von Cramon, D. Yves; Jacobsen, Thomas; Schubotz, Ricarda I.</t>
  </si>
  <si>
    <t>10.1002/hbm.20844</t>
  </si>
  <si>
    <t>Executive Dysfunction and Periventricular Diffusion Tensor Changes in Amnesic Mild Cognitive Impairment and Early Alzheimer's Disease</t>
  </si>
  <si>
    <t>Chen, Ta-Fu; Chen, Ya-Fang; Cheng, Ting-Wen; Hua, Mau-Sun; Liu, Hon-Man; Chiu, Ming-Jang</t>
  </si>
  <si>
    <t>10.1002/hbm.20810</t>
  </si>
  <si>
    <t>Fronto-striatal dysfunction and potential compensatory mechanisms in male adolescents with fragile X syndrome</t>
  </si>
  <si>
    <t>Hoeft, Fumiko; Hernandez, Arvel; Parthasarathy, Sudharshan; Watson, Christa L.; Hall, Scott S.; Reiss, Allan L.</t>
  </si>
  <si>
    <t>10.1002/hbm.20406</t>
  </si>
  <si>
    <t>Attentional modulation of emotional stimulus processing: An fMRl study using emotional expectancy</t>
  </si>
  <si>
    <t>Bermpohl, Felix; Pascual-Leone, Alvaro; Amedi, Amir; Merabet, Lotfi B.; Fregni, Felipe; Gaab, Nadine; Alsop, David; Schlaug, Gottfried; Northoff, Georg</t>
  </si>
  <si>
    <t>10.1002/hbm.20209</t>
  </si>
  <si>
    <t>Word and nonword repetition in bilingual subjects: A PET study</t>
  </si>
  <si>
    <t>Klein, D; Watkins, KE; Zatorre, RJ; Milner, B</t>
  </si>
  <si>
    <t>10.1002/hbm.20174</t>
  </si>
  <si>
    <t>Default-Mode Network Functional Connectivity is Closely Related to Metabolic Activity</t>
  </si>
  <si>
    <t>Passow, Susanne; Specht, Karsten; Adamsen, Tom Christian; Biermann, Martin; Brekke, Njal; Craven, Alexander Richard; Ersland, Lars; Gruner, Renate; Kleven-Madsen, Nina; Kvernenes, Ole-Heine; Schwarzlmuller, Thomas; Olesen, Rasmus Aamand; Hugdahl, Kenneth</t>
  </si>
  <si>
    <t>10.1002/hbm.22753</t>
  </si>
  <si>
    <t>Local Label Learning (LLL) for Subcortical Structure Segmentation: Application to Hippocampus Segmentation</t>
  </si>
  <si>
    <t>Hao, Yongfu; Wang, Tianyao; Zhang, Xinqing; Duan, Yunyun; Yu, Chunshui; Jiang, Tianzi; Fan, Yong</t>
  </si>
  <si>
    <t>10.1002/hbm.22359</t>
  </si>
  <si>
    <t>Brain network alterations in Alzheimer's disease measured by Eigenvector centrality in fMRI are related to cognition and CSF biomarkers</t>
  </si>
  <si>
    <t>Binnewijzend, Maja A. A.; Adriaanse, Sofie M.; Van der Flier, Wiesje M.; Teunissen, Charlotte E.; de Munck, Jan C.; Stam, Cornelis J.; Scheltens, Philip; van Berckel, Bart N. M.; Barkhof, Frederik; Wink, Alle Meije</t>
  </si>
  <si>
    <t>10.1002/hbm.22335</t>
  </si>
  <si>
    <t>Specific Frequency Bands of Amplitude Low-Frequency Oscillation Encodes Personality</t>
  </si>
  <si>
    <t>Wei, Luqing; Duan, Xujun; Zheng, Chunyan; Wang, Shanshan; Gao, Qing; Zhang, Zhiqiang; Lu, Guangming; Chen, Huafu</t>
  </si>
  <si>
    <t>10.1002/hbm.22176</t>
  </si>
  <si>
    <t>Neural correlates of creative writing: An fMRI Study</t>
  </si>
  <si>
    <t>Shah, Carolin; Erhard, Katharina; Ortheil, Hanns-Josef; Kaza, Evangelia; Kessler, Christof; Lotze, Martin</t>
  </si>
  <si>
    <t>MAY 2013</t>
  </si>
  <si>
    <t>10.1002/hbm.21493</t>
  </si>
  <si>
    <t>Default Network Connectivity During a Working Memory Task</t>
  </si>
  <si>
    <t>Bluhm, Robyn L.; Clark, C. Richard; McFarlane, Alexander C.; Moores, Kathryn A.; Shaw, Marnie E.; Lanius, Ruth A.</t>
  </si>
  <si>
    <t>10.1002/hbm.21090</t>
  </si>
  <si>
    <t>Independent Component Analysis of Erroneous and Correct Responses Suggests Online Response Control</t>
  </si>
  <si>
    <t>Hoffmann, Sven; Falkenstein, Michael</t>
  </si>
  <si>
    <t>10.1002/hbm.20937</t>
  </si>
  <si>
    <t>Real-Time Imaging of the Medullary Circuitry Involved in the Generation of Spontaneous Muscle Sympathetic Nerve Activity in Awake Subjects</t>
  </si>
  <si>
    <t>Macefield, Vaughan G.; Henderson, Luke A.</t>
  </si>
  <si>
    <t>10.1002/hbm.20885</t>
  </si>
  <si>
    <t>Neural mechanisms of evoked oscillations: Stability and interaction with transient events</t>
  </si>
  <si>
    <t>Moratti, Stephan; Clementz, Brett A.; Gao, Yuan; Ortiz, Tomas; Keil, Andreas</t>
  </si>
  <si>
    <t>10.1002/hbm.20342</t>
  </si>
  <si>
    <t>Evidence for neural accommodation to a writing system following learning</t>
  </si>
  <si>
    <t>Liu, Ying; Dunlap, Susan; Fiez, Julie; Perfettil, Charles</t>
  </si>
  <si>
    <t>10.1002/hbm.20356</t>
  </si>
  <si>
    <t>Synchronous Brain Activity during Cooperative Exchange Depends on Gender of Partner: A fNIRS-based Hyperscanning Study</t>
  </si>
  <si>
    <t>Cheng, Xiaojun; Li, Xianchun; Hu, Yi</t>
  </si>
  <si>
    <t>10.1002/hbm.22754</t>
  </si>
  <si>
    <t>Partial Recovery of Abnormal Insula and Dorsolateral Prefrontal Connectivity to Cognitive Networks in Chronic Low Back Pain After Treatment</t>
  </si>
  <si>
    <t>Ceko, Marta; Shir, Yoram; Ouellet, Jean A.; Ware, Mark A.; Stone, Laura S.; Seminowicz, David A.</t>
  </si>
  <si>
    <t>10.1002/hbm.22757</t>
  </si>
  <si>
    <t>Profiles of White Matter Tract Pathology in Frontotemporal Dementia</t>
  </si>
  <si>
    <t>Mahoney, Colin J.; Ridgway, Gerard R.; Malone, Ian B.; Downey, Laura E.; Beck, Jonathan; Kinnunen, Kirsi M.; Schmitz, Nicole; Golden, Hannah L.; Rohrer, Jonathan D.; Schott, Jonathan M.; Rossor, Martin N.; Ourselin, Sebastien; Mead, Simon; Fox, Nick C.; Warren, Jason D.</t>
  </si>
  <si>
    <t>10.1002/hbm.22468</t>
  </si>
  <si>
    <t>Assessing the Function of the Fronto-Parietal Attention Network: Insights from Resting-State fMRI and the Attentional Network Test</t>
  </si>
  <si>
    <t>Markett, Sebastian; Reuter, Martin; Montag, Christian; Voigt, Gesine; Lachmann, Bernd; Rudorf, Sarah; Elger, Christian E.; Weber, Bernd</t>
  </si>
  <si>
    <t>10.1002/hbm.22285</t>
  </si>
  <si>
    <t>Subcortical Electrostimulation to Identify Network Subserving Motor Control</t>
  </si>
  <si>
    <t>Schucht, Philippe; Moritz-Gasser, Sylvie; Herbet, Guillaume; Raabe, Andreas; Duffau, Hugues</t>
  </si>
  <si>
    <t>10.1002/hbm.22122</t>
  </si>
  <si>
    <t>A rat brain MRI template with digital stereotaxic atlas of fine anatomical delineations in paxinos space and its automated application in voxel-wise analysis</t>
  </si>
  <si>
    <t>Nie, Binbin; Chen, Kewei; Zhao, Shujun; Liu, Junhua; Gu, Xiaochun; Yao, Qunli; Hui, Jiaojie; Zhang, Zhijun; Teng, Gaojun; Zhao, Chunjie; Shan, Baoci</t>
  </si>
  <si>
    <t>10.1002/hbm.21511</t>
  </si>
  <si>
    <t>Body mass index correlates negatively with white matter integrity in the fornix and corpus callosum: A diffusion tensor imaging study</t>
  </si>
  <si>
    <t>Xu, Jiansong; Li, Yang; Lin, Haiqun; Sinha, Rajita; Potenza, Marc N.</t>
  </si>
  <si>
    <t>10.1002/hbm.21491</t>
  </si>
  <si>
    <t>Acute effects of single-dose aripiprazole and haloperidol on resting cerebral blood flow (rCBF) in the human brain</t>
  </si>
  <si>
    <t>Handley, Rowena; Zelaya, Fernando O.; Reinders, A. A. T. Simone; Marques, Tiago Reis; Mehta, Mitul A.; O'Gorman, Ruth; Alsop, David C.; Taylor, Heather; Johnston, Atholl; Williams, Steve; McGuire, Philip; Pariante, Carmine M.; Kapur, Shitij; Dazzan, Paola</t>
  </si>
  <si>
    <t>10.1002/hbm.21436</t>
  </si>
  <si>
    <t>Parieto-frontal network in humans studied by cortico-cortical evoked potential</t>
  </si>
  <si>
    <t>Matsumoto, Riki; Nair, Dileep R.; Ikeda, Akio; Fumuro, Tomoyuki; LaPresto, Eric; Mikuni, Nobuhiro; Bingaman, William; Miyamoto, Susumu; Fukuyama, Hidenao; Takahashi, Ryosuke; Najm, Imad; Shibasaki, Hiroshi; Lueders, Hans O.</t>
  </si>
  <si>
    <t>10.1002/hbm.21407</t>
  </si>
  <si>
    <t>Dissociation between anterior and posterior cortical regions during self-specificity and familiarity: A combined fMRI-meta-analytic study</t>
  </si>
  <si>
    <t>Qin, Pengmin; Liu, Yijun; Shi, Jinfu; Wang, Yuzhi; Duncan, Niall; Gong, Qiyong; Weng, Xuchu; Northoff, Georg</t>
  </si>
  <si>
    <t>10.1002/hbm.21201</t>
  </si>
  <si>
    <t>Hemodynamic Responses to Speech and Music in Newborn Infants</t>
  </si>
  <si>
    <t>Kotilahti, Kalle; Nissila, Ilkka; Nasi, Tiina; Lipiainen, Lauri; Noponen, Tommi; Merilainen, Pekka; Huotilainen, Minna; Fellman, Vineta</t>
  </si>
  <si>
    <t>10.1002/hbm.20890</t>
  </si>
  <si>
    <t>Separating Function From Structure in Perfusion Imaging of the Aging Brain</t>
  </si>
  <si>
    <t>Asllani, Iris; Habeck, Christian; Borogovac, Ajna; Brown, Truman R.; Brickman, Adam M.; Stern, Yaakov</t>
  </si>
  <si>
    <t>10.1002/hbm.20719</t>
  </si>
  <si>
    <t>Brain Derived Neurotrophic Factor Val66Met Polymorphism, the Five Factor Model of Personality and Hippocampal Volume: Implications for Depressive Illness</t>
  </si>
  <si>
    <t>Joffe, Russell T.; Gatt, Justine M.; Kemp, Andrew H.; Grieve, Stuart; Dobson-Stone, Carol; Kuan, Stacey A.; Schofield, Peter R.; Gordon, Evian; Williams, Leanne M.</t>
  </si>
  <si>
    <t>10.1002/hbm.20592</t>
  </si>
  <si>
    <t>Sex Differences in Brain Activation to Anticipated and Experienced Pain in the Medial Prefrontal Cortex</t>
  </si>
  <si>
    <t>Straube, Thomas; Schmidt, Stephanie; Weiss, Thomas; Mentzel, Hans-Joachim; Miltner, Wolfgang H. R.</t>
  </si>
  <si>
    <t>10.1002/hbm.20536</t>
  </si>
  <si>
    <t>Functional cortical changes of the sensorimotor network are associated with clinical recovery in multiple sclerosis</t>
  </si>
  <si>
    <t>Mezzapesa, Domenico M.; Rocca, Maria A.; Rodegher, Mariaemma; Comi, Giancarlo; Filippi, Massimo</t>
  </si>
  <si>
    <t>10.1002/hbm.20418</t>
  </si>
  <si>
    <t>Relation between muscle and brain activity during isometric contractions of the first dorsal interosseus muscle</t>
  </si>
  <si>
    <t>van Duinen, Hiske; Renken, Remco; Maurits, Natasha M.; Zijdewind, Inge</t>
  </si>
  <si>
    <t>10.1002/hbm.20388</t>
  </si>
  <si>
    <t>Brain Size, Sex, and the Aging Brain</t>
  </si>
  <si>
    <t>Jaencke, Lutz; Merillat, Susan; Liem, Franziskus; Haenggi, Juergen</t>
  </si>
  <si>
    <t>10.1002/hbm.22619</t>
  </si>
  <si>
    <t>Ventral striatal prediction error signaling is associated with dopamine synthesis capacity and fluid intelligence</t>
  </si>
  <si>
    <t>Schlagenhauf, Florian; Rapp, Michael A.; Huys, Quentin J. M.; Beck, Anne; Wuestenberg, Torsten; Deserno, Lorenz; Buchholz, Hans-Georg; Kalbitzer, Jan; Buchert, Ralph; Bauer, Michael; Kienast, Thorsten; Cumming, Paul; Plotkin, Michail; Kumakura, Yoshitaka; Grace, Anthony A.; Dolan, Raymond J.; Heinz, Andreas</t>
  </si>
  <si>
    <t>10.1002/hbm.22000</t>
  </si>
  <si>
    <t>Optimizing preprocessing and analysis pipelines for single-subject fMRI. I. Standard temporal motion and physiological noise correction methods</t>
  </si>
  <si>
    <t>Churchill, Nathan W.; Oder, Anita; Abdi, Herve; Tam, Fred; Lee, Wayne; Thomas, Christopher; Ween, Jon E.; Graham, Simon J.; Strother, Stephen C.</t>
  </si>
  <si>
    <t>10.1002/hbm.21238</t>
  </si>
  <si>
    <t>Pramipexole Modulates the Neural Network of Reward Anticipation</t>
  </si>
  <si>
    <t>Ye, Zheng; Hammer, Anke; Camara, Estela; Muente, Thomas F.</t>
  </si>
  <si>
    <t>10.1002/hbm.21067</t>
  </si>
  <si>
    <t>The Differentiation of Iconic and Metaphoric Gestures: Common and Unique Integration Processes</t>
  </si>
  <si>
    <t>Straube, Benjamin; Green, Antonia; Bromberger, Bianca; Kircher, Tilo</t>
  </si>
  <si>
    <t>10.1002/hbm.21041</t>
  </si>
  <si>
    <t>Implicit Sequence-Specific Motor Learning After Subcortical Stroke is Associated with Increased Prefrontal Brain Activations: An fMRI Study</t>
  </si>
  <si>
    <t>Meehan, Sean K.; Randhawa, Bubblepreet; Wessel, Brenda; Boyd, Lara A.</t>
  </si>
  <si>
    <t>10.1002/hbm.21019</t>
  </si>
  <si>
    <t>Auditory Orienting and Inhibition of Return in Mild Traumatic Brain Injury: A FMRI Study</t>
  </si>
  <si>
    <t>Mayer, Andrew R.; Mannell, Maggie V.; Ling, Josef; Elgie, Robert; Gasparovic, Charles; Phillips, John P.; Doezema, David; Yeo, Ronald A.</t>
  </si>
  <si>
    <t>10.1002/hbm.20836</t>
  </si>
  <si>
    <t>Motor Threshold in Transcranial Magnetic Stimulation: The Impact of White Matter Fiber Orientation and Skull-to-Cortex Distance</t>
  </si>
  <si>
    <t>Herbsman, Tal; Forster, Lauren; Molnar, Christine; Dougherty, Robert; Christie, Doug; Koola, Jejo; Ramsey, Dave; Morgan, Paul S.; Bohning, Daryl E.; George, Mark S.; Nahas, Ziad</t>
  </si>
  <si>
    <t>10.1002/hbm.20649</t>
  </si>
  <si>
    <t>Plasma tau as a window to the brainnegative associations with brain volume and memory function in mild cognitive impairment and early alzheimer's disease</t>
  </si>
  <si>
    <t>Chiu, Ming-Jang; Chen, Ya-Fang; Chen, Ta-Fu; Yang, Shieh-Yueh; Yang, Fan-Pei Gloria; Tseng, Tien-Wen; Chieh, Jen-Jie; Chen, Jia-Chun Rare; Tzen, Kai-Yuan; Hua, Mau-Sun; Horng, Herng-Er</t>
  </si>
  <si>
    <t>10.1002/hbm.22390</t>
  </si>
  <si>
    <t>Amygdala excitability to subliminally presented emotional faces distinguishes unipolar and bipolar depression: An fMRI and pattern classification study</t>
  </si>
  <si>
    <t>Grotegerd, Dominik; Stuhrmann, Anja; Kugel, Harald; Schmidt, Simone; Redlich, Ronny; Zwanzger, Peter; Rauch, Astrid Veronika; Heindel, Walter; Zwitserlood, Pienie; Arolt, Volker; Suslow, Thomas; Dannlowski, Udo</t>
  </si>
  <si>
    <t>10.1002/hbm.22380</t>
  </si>
  <si>
    <t>Propofol disrupts functional interactions between sensory and high-order processing of auditory verbal memory</t>
  </si>
  <si>
    <t>Liu, Xiaolin; Lauer, Kathryn K.; Ward, Barney D.; Rao, Stephen M.; Li, Shi-Jiang; Hudetz, Anthony G.</t>
  </si>
  <si>
    <t>10.1002/hbm.21385</t>
  </si>
  <si>
    <t>Familiarity Modulates Mirror Neuron and Mentalizing Regions During Intention Understanding</t>
  </si>
  <si>
    <t>Liew, Sook-Lei; Han, Shihui; Aziz-Zadeh, Lisa</t>
  </si>
  <si>
    <t>10.1002/hbm.21164</t>
  </si>
  <si>
    <t>A Phase Synchrony Measure for Quantifying Dynamic Functional Integration in the Brain</t>
  </si>
  <si>
    <t>Aviyente, Selin; Bernat, Edward M.; Evans, Westley S.; Sponheim, Scott R.</t>
  </si>
  <si>
    <t>10.1002/hbm.21000</t>
  </si>
  <si>
    <t>Differential Patterns of Cortical Activation as a Function of Fluid Reasoning Complexity</t>
  </si>
  <si>
    <t>Perfetti, Bernardo; Saggino, Aristide; Ferretti, Antonio; Caulo, Massimo; Romani, Gian Luca; Onofrj, Marco</t>
  </si>
  <si>
    <t>10.1002/hbm.20519</t>
  </si>
  <si>
    <t>Odor processing in multiple chemical sensitivity</t>
  </si>
  <si>
    <t>Hillert, Lena; Musabasic, Vildana; Berglund, Hans; Ciumas, Carolina; Savic, Ivanka</t>
  </si>
  <si>
    <t>10.1002/hbm.20266</t>
  </si>
  <si>
    <t>Rich club analysis in the Alzheimer's disease connectome reveals a relatively undisturbed structural core network</t>
  </si>
  <si>
    <t>Daianu, Madelaine; Jahanshad, Neda; Nir, Talia M.; Jack, Clifford R., Jr.; Weiner, Michael W.; Bernstein, Matt A.; Thompson, Paul M.</t>
  </si>
  <si>
    <t>10.1002/hbm.22830</t>
  </si>
  <si>
    <t>Manifold Regularized Multitask Feature Learning for Multimodality Disease Classification</t>
  </si>
  <si>
    <t>Jie, Biao; Zhang, Daoqiang; Cheng, Bo; Shen, Dinggang</t>
  </si>
  <si>
    <t>10.1002/hbm.22642</t>
  </si>
  <si>
    <t>Disentangling Dynamic Networks: Separated and Joint Expressions of Functional Connectivity Patterns in Time</t>
  </si>
  <si>
    <t>Leonardi, Nora; Shirer, William R.; Greicius, Michael D.; Van De Ville, Dimitri</t>
  </si>
  <si>
    <t>10.1002/hbm.22599</t>
  </si>
  <si>
    <t>Unbiased comparison of sample size estimates from longitudinal structural measures in ADNI</t>
  </si>
  <si>
    <t>Holland, Dominic; McEvoy, Linda K.; Dale, Anders M.</t>
  </si>
  <si>
    <t>10.1002/hbm.21386</t>
  </si>
  <si>
    <t>Deontological and Altruistic Guilt: Evidence for Distinct Neurobiological Substrates</t>
  </si>
  <si>
    <t>Basile, Barbara; Mancini, Francesco; Macaluso, Emiliano; Caltagirone, Carlo; Frackowiak, Richard S. J.; Bozzali, Marco</t>
  </si>
  <si>
    <t>10.1002/hbm.21009</t>
  </si>
  <si>
    <t>The Role of the Superior Temporal Sulcus and the Mirror Neuron System in Imitation</t>
  </si>
  <si>
    <t>Molenberghs, Pascal; Brander, Christopher; Mattingley, Jason B.; Cunnington, Ross</t>
  </si>
  <si>
    <t>10.1002/hbm.20938</t>
  </si>
  <si>
    <t>Comparison of Unilateral and Bilateral Complex Finger Tapping-Related Activation in Premotor and Primary Motor Cortex</t>
  </si>
  <si>
    <t>Horenstein, Craig; Lowe, Mark J.; Koenig, Katherine A.; Phillips, Micheal D.</t>
  </si>
  <si>
    <t>10.1002/hbm.20610</t>
  </si>
  <si>
    <t>Effects of Age and Alzheimer's Disease on Hippocampal Subfields: Comparison Between Manual and FreeSurfer Volumetry</t>
  </si>
  <si>
    <t>de Flores, Robin; La Joie, Renaud; Landeau, Brigitte; Perrotin, Audrey; Mezenge, Florence; de La Sayette, Vincent; Eustache, Francis; Desgranges, Beatrice; Chetelat, Gael</t>
  </si>
  <si>
    <t>10.1002/hbm.22640</t>
  </si>
  <si>
    <t>Opposing Effects of Oxytocin on Moral judgment in Males and Females</t>
  </si>
  <si>
    <t>Scheele, Dirk; Striepens, Nadine; Kendrick, Keith M.; Schwering, Christine; Noelle, Janka; Wille, Andrea; Schlaepfer, Thomas E.; Maier, Wolfgang; Hurlemann, Rene</t>
  </si>
  <si>
    <t>10.1002/hbm.22605</t>
  </si>
  <si>
    <t>The Five Factors of Personality and Regional Cortical Variability in the Baltimore Longitudinal Study of Aging</t>
  </si>
  <si>
    <t>Kapogiannis, Dimitrios; Sutin, Angelina; Davatzikos, Christos; Costa, Paul, Jr.; Resnick, Susan</t>
  </si>
  <si>
    <t>10.1002/hbm.22108</t>
  </si>
  <si>
    <t>The effects of connection reconstruction method on the interregional connectivity of brain networks via diffusion tractography</t>
  </si>
  <si>
    <t>Li, Longchuan; Rilling, James K.; Preuss, Todd M.; Glasser, Matthew F.; Hu, Xiaoping</t>
  </si>
  <si>
    <t>10.1002/hbm.21332</t>
  </si>
  <si>
    <t>Education Mediates Microstructural Changes in Bilateral Hippocampus</t>
  </si>
  <si>
    <t>Piras, Fabrizio; Cherubini, Andrea; Caltagirone, Carlo; Spalletta, Gianfranco</t>
  </si>
  <si>
    <t>10.1002/hbm.21018</t>
  </si>
  <si>
    <t>Reduced Functional Coupling in the Default-Mode Network During Self-Referential Processing</t>
  </si>
  <si>
    <t>van Buuren, Mariet; Gladwin, Thomas E.; Zandbelt, Bram B.; Kahn, Rene S.; Vink, Matthijs</t>
  </si>
  <si>
    <t>10.1002/hbm.20920</t>
  </si>
  <si>
    <t>Nonlinear Relationship Between Emotional Valence and Brain Activity: Evidence of Separate Negative and Positive Valence Dimensions</t>
  </si>
  <si>
    <t>Viinikainen, Mikko; Jaaskelainen, Iiro R.; Alexandrov, Yuri; Balk, Maria H.; Autti, Taina; Sams, Mikko</t>
  </si>
  <si>
    <t>10.1002/hbm.20915</t>
  </si>
  <si>
    <t>Population Neuroscience: Why and How</t>
  </si>
  <si>
    <t>Paus, Tomas</t>
  </si>
  <si>
    <t>10.1002/hbm.21069</t>
  </si>
  <si>
    <t>Men Versus Women on Sexual Brain Function: Prominent Differences During Tactile Genital Stimulation, but not During Orgasm</t>
  </si>
  <si>
    <t>Georgiadis, Janniko R.; Reinders, A. A. T. Simone; Paans, Anne M. J.; Renken, Remco; Kortekaas, Rudie</t>
  </si>
  <si>
    <t>10.1002/hbm.20733</t>
  </si>
  <si>
    <t>Cortical Dysfunction in Patients With Huntington's Disease During Working Memory Performance</t>
  </si>
  <si>
    <t>Wolf, Robert C.; Vasic, Nenad; Schoenfeldt-Lecuona, Carlos; Ecker, Daniel; Landwehrmeyer, Georg Bernhard</t>
  </si>
  <si>
    <t>10.1002/hbm.20502</t>
  </si>
  <si>
    <t>Towards a functional atlas of human white matter</t>
  </si>
  <si>
    <t>Sarubbo, Silvio; De Benedictis, Alessandro; Merler, Stefano; Mandonnet, Emmanuel; Balbi, Sergio; Granieri, Enrico; Duffau, Hugues</t>
  </si>
  <si>
    <t>10.1002/hbm.22832</t>
  </si>
  <si>
    <t>Finding the self by losing the self: Neural correlates of ego-dissolution under psilocybin</t>
  </si>
  <si>
    <t>Lebedev, Alexander V.; Lovden, Martin; Rosenthal, Gidon; Feilding, Amanda; Nutt, David J.; Carhart-Harris, Robin L.</t>
  </si>
  <si>
    <t>10.1002/hbm.22833</t>
  </si>
  <si>
    <t>Qualitatively Different Coding of Symbolic and Nonsymbolic Numbers in the Human Brain</t>
  </si>
  <si>
    <t>Lyons, Ian M.; Ansari, Daniel; Beilock, Sian L.</t>
  </si>
  <si>
    <t>10.1002/hbm.22641</t>
  </si>
  <si>
    <t>The Default Mode Network is Disrupted in Parkinson's Disease with Visual Hallucinations</t>
  </si>
  <si>
    <t>Yao, Nailin; Chang, Richard Shek-Kwan; Cheung, Charlton; Pang, Shirley; Lau, Kui Kai; Suckling, John; Rowe, James B.; Yu, Kevin; Mak, Henry Ka-Fung; Chua, Siew-Eng; Ho, Shu Leong.; McAlonan, Grainne M.</t>
  </si>
  <si>
    <t>10.1002/hbm.22577</t>
  </si>
  <si>
    <t>Correlation Between Structural and Functional Connectivity Impairment in Amyotrophic Lateral Sclerosis</t>
  </si>
  <si>
    <t>Schmidt, Ruben; Verstraete, Esther; de Reus, Marcel A.; Veldink, Jan H.; van den Berg, Leonard H.; van den Heuvel, Martijn P.</t>
  </si>
  <si>
    <t>10.1002/hbm.22481</t>
  </si>
  <si>
    <t>Increased Resting State Functional Connectivity in the Default Mode Network in Recovered Anorexia Nervosa</t>
  </si>
  <si>
    <t>Cowdrey, Felicity A.; Filippini, Nicola; Park, Rebecca J.; Smith, Stephen M.; McCabe, Ciara</t>
  </si>
  <si>
    <t>10.1002/hbm.22202</t>
  </si>
  <si>
    <t>Functional Network Connectivity During Rest and Task Conditions: A Comparative Study</t>
  </si>
  <si>
    <t>Arbabshirani, Mohammad R.; Havlicek, Martin; Kiehl, Kent A.; Pearlson, Godfrey D.; Calhoun, Vince D.</t>
  </si>
  <si>
    <t>10.1002/hbm.22118</t>
  </si>
  <si>
    <t>Resting-state functional MRI: Functional connectivity analysis of the visual cortex in primary open-angle glaucoma patients</t>
  </si>
  <si>
    <t>Dai, Hui; Morelli, John N.; Ai, Fei; Yin, Dazhi; Hu, Chunhong; Xu, Dongrong; Li, Yonggang</t>
  </si>
  <si>
    <t>10.1002/hbm.22079</t>
  </si>
  <si>
    <t>Cerebral hemodynamics in newborn infants exposed to speech sounds: A whole-head optical topography study</t>
  </si>
  <si>
    <t>Sato, Hiroki; Hirabayashi, Yukiko; Tsubokura, Hifumi; Kanai, Makoto; Ashida, Takashi; Konishi, Ikuo; Uchida-Ota, Mariko; Konishi, Yukuo; Maki, Atsushi</t>
  </si>
  <si>
    <t>10.1002/hbm.21350</t>
  </si>
  <si>
    <t>A common right fronto-parietal network for numerosity and duration processing: An fMRI study</t>
  </si>
  <si>
    <t>Dormal, Valerie; Dormal, Giulia; Joassin, Frederic; Pesenti, Mauro</t>
  </si>
  <si>
    <t>10.1002/hbm.21300</t>
  </si>
  <si>
    <t>Diffusion Tensor Imaging Reliably Differentiates Patients with Schizophrenia from Healthy Volunteers</t>
  </si>
  <si>
    <t>Ardekani, Babak A.; Tabesh, Ali; Sevy, Serge; Robinson, Delbert G.; Bilder, Robert M.; Szeszko, Philip R.</t>
  </si>
  <si>
    <t>10.1002/hbm.20995</t>
  </si>
  <si>
    <t>The Neural Origins of Superficial and Individuated Judgments About Ingroup and Outgroup Members</t>
  </si>
  <si>
    <t>Freeman, Jonathan B.; Schiller, Daniela; Rule, Nicholas O.; Ambady, Nalini</t>
  </si>
  <si>
    <t>10.1002/hbm.20852</t>
  </si>
  <si>
    <t>Aggression is Related to Frontal Serotonin-1A Receptor Distribution as Revealed by PET in Healthy Subjects</t>
  </si>
  <si>
    <t>Witte, A. Veronica; Floeel, Agnes; Stein, Patrycja; Savli, Markus; Mien, Leonhard-Key; Wadsak, Wolfgang; Spindelegger, Christoph; Moser, Ulrike; Fink, Martin; Hahn, Andreas; Mitterhauser, Markus; Kletter, Kurt; Kasper, Siegfried; Lanzenberger, Rupert</t>
  </si>
  <si>
    <t>10.1002/hbm.20687</t>
  </si>
  <si>
    <t>Analyzing Brain Networks With PCA and Conditional Granger Causality</t>
  </si>
  <si>
    <t>Zhou, Zhenyu; Chen, Yonghong; Ding, Mingzhou; Wright, Paul; Lu, Zuhong; Liu, Yijun</t>
  </si>
  <si>
    <t>10.1002/hbm.20661</t>
  </si>
  <si>
    <t>Detecting Brain Growth Patterns in Normal Children using Tensor-Based Morphometry</t>
  </si>
  <si>
    <t>Hua, Xue; Leow, Alex D.; Levitt, Jennifer G.; Caplan, Rochelle; Thompson, Paul M.; Toga, Arthur W.</t>
  </si>
  <si>
    <t>10.1002/hbm.20498</t>
  </si>
  <si>
    <t>Avalanche dynamics of human brain oscillations: Relation to critical branching processes and temporal correlations</t>
  </si>
  <si>
    <t>Poil, Simon-Shlomo; van Ooyen, Arjen; Linkenkaer-Hansen, Klaus</t>
  </si>
  <si>
    <t>10.1002/hbm.20590</t>
  </si>
  <si>
    <t>Coherent corticomuscular oscillations originate from primary motor cortex: Evidence from patients with early brain lesions</t>
  </si>
  <si>
    <t>Gerloff, Christian; Braun, Christoph; Staudt, Martin; Hegner, Yiwen Li; Dichgans, Johannes; Kraegeloh-Mann, Ingeborg</t>
  </si>
  <si>
    <t>10.1002/hbm.20220</t>
  </si>
  <si>
    <t>Sex Differences in Normal Age Trajectories of Functional Brain Networks</t>
  </si>
  <si>
    <t>Scheinost, Dustin; Finn, Emily S.; Tokoglu, Fuyuze; Shen, Xilin; Papademetris, Xenophon; Hampson, Michelle; Constable, R. Todd</t>
  </si>
  <si>
    <t>APR 2015</t>
  </si>
  <si>
    <t>10.1002/hbm.22720</t>
  </si>
  <si>
    <t>Frontostriatal Activity and Connectivity Increase During Proactive Inhibition Across Adolescence and Early Adulthood</t>
  </si>
  <si>
    <t>Vink, Matthijs; Zandbelt, Bram B.; Gladwin, Thomas; Hillegers, Manon; Hoogendam, Janna Marie; van den Wildenberg, Wery P. M.; Du Plessis, Stefan; Kahn, Rene S.</t>
  </si>
  <si>
    <t>10.1002/hbm.22483</t>
  </si>
  <si>
    <t>Impact of Methodological Variables on Functional Connectivity Findings in Autism Spectrum Disorders</t>
  </si>
  <si>
    <t>Nair, Aarti; Keown, Christopher L.; Datko, Michael; Shih, Patricia; Keehn, Brandon; Mueller, Ralph-Axel</t>
  </si>
  <si>
    <t>10.1002/hbm.22456</t>
  </si>
  <si>
    <t>Stress-Induced Reduction in Hippocampal Volume and Connectivity with the Ventromedial Prefrontal Cortex are Related to Maladaptive Responses to Stressful Military Service</t>
  </si>
  <si>
    <t>Admon, Roee; Leykin, Dmitry; Lubin, Gad; Engert, Veronika; Andrews, Julie; Pruessner, Jens; Hendler, Talma</t>
  </si>
  <si>
    <t>10.1002/hbm.22100</t>
  </si>
  <si>
    <t>Extratemporal functional connectivity impairments at rest are related to memory performance in mesial temporal epilepsy</t>
  </si>
  <si>
    <t>Doucet, Gaelle; Osipowicz, Karol; Sharan, Ashwini; Sperling, Michael R.; Tracy, Joseph I.</t>
  </si>
  <si>
    <t>10.1002/hbm.22059</t>
  </si>
  <si>
    <t>Regional brain volume reductions relate to facial dysmorphology and neurocognitive function in fetal alcohol spectrum disorders</t>
  </si>
  <si>
    <t>Roussotte, Florence F.; Sulik, Kathleen K.; Mattson, Sarah N.; Riley, Edward P.; Jones, Kenneth L.; Adnams, Colleen M.; May, Philip A.; O'Connor, Mary J.; Narr, Katherine L.; Sowell, Elizabeth R.</t>
  </si>
  <si>
    <t>10.1002/hbm.21260</t>
  </si>
  <si>
    <t>The Implementation of Verbal Instructions: An fMRI Study</t>
  </si>
  <si>
    <t>Hartstra, Egbert; Kuehn, Simone; Verguts, Tom; Brass, Marcel</t>
  </si>
  <si>
    <t>10.1002/hbm.21152</t>
  </si>
  <si>
    <t>Correlation Between Gray Matter Density-Adjusted Brain Perfusion and Age Using Brain MR Images of 202 Healthy Children</t>
  </si>
  <si>
    <t>Taki, Yasuyuki; Hashizume, Hiroshi; Sassa, Yuko; Takeuchi, Hikaru; Wu, Kai; Asano, Michiko; Asano, Kohei; Fukuda, Hiroshi; Kawashima, Ryuta</t>
  </si>
  <si>
    <t>10.1002/hbm.21163</t>
  </si>
  <si>
    <t>Dissociable Brain States Linked to Common and Creative Object Use</t>
  </si>
  <si>
    <t>Chrysikou, Evangelia G.; Thompson-Schill, Sharon L.</t>
  </si>
  <si>
    <t>10.1002/hbm.21056</t>
  </si>
  <si>
    <t>Neural Correlates of Efficacy of Voice Therapy in Parkinson's Disease Identified by Performance-Correlation Analysis</t>
  </si>
  <si>
    <t>Narayana, Shalini; Fox, Peter T.; Zhang, Wei; Franklin, Crystal; Robin, Donald A.; Vogel, Deanie; Ramig, Lorraine O.</t>
  </si>
  <si>
    <t>10.1002/hbm.20859</t>
  </si>
  <si>
    <t>Neural basis of processing sequential and hierarchical syntactic structures</t>
  </si>
  <si>
    <t>Opitz, Bertram; Friederici, Angela D.</t>
  </si>
  <si>
    <t>10.1002/hbm.20287</t>
  </si>
  <si>
    <t>fMRI changes in relapsing-remitting multiple sclerosis patients complaining of fatigue after IFN beta-1A injection</t>
  </si>
  <si>
    <t>Rocca, Maria A.; Agosta, Federica; Colombo, Bruno; Mezzapesa, Domenico M.; Falini, Andrea; Comi, Giancarlo; Filippi, Massimo</t>
  </si>
  <si>
    <t>10.1002/hbm.20279</t>
  </si>
  <si>
    <t>Meta-analysis of functional imaging data using replicator dynamics</t>
  </si>
  <si>
    <t>Neumann, J; Lohmann, G; Derrfuss, J; von Cramon, DY</t>
  </si>
  <si>
    <t>10.1002/hbm.20133</t>
  </si>
  <si>
    <t>Validation of Tractography: Comparison With Manganese Tracing</t>
  </si>
  <si>
    <t>Knoesche, Thomas R.; Anwander, Alfred; Liptrot, Matthew; Dyrby, Tim B.</t>
  </si>
  <si>
    <t>OCT 2015</t>
  </si>
  <si>
    <t>10.1002/hbm.22902</t>
  </si>
  <si>
    <t>Pain Anticipation: An Activation Likelihood Estimation Meta-Analysis of Brain Imaging Studies</t>
  </si>
  <si>
    <t>Palermo, Sara; Benedetti, Fabrizio; Costa, Tommaso; Amanzio, Martina</t>
  </si>
  <si>
    <t>10.1002/hbm.22727</t>
  </si>
  <si>
    <t>Association of rs1006737 in CACNA1C With Alterations in Prefrontal Activation and Fronto-Hippocampal Connectivity</t>
  </si>
  <si>
    <t>Paulus, Frieder M.; Bedenbender, Johannes; Krach, Soeren; Pyka, Martin; Krug, Axel; Sommer, Jens; Mette, Miriam; Noethen, Markus M.; Witt, Stephanie H.; Rietschel, Marcella; Kircher, Tilo; Jansen, Andreas</t>
  </si>
  <si>
    <t>10.1002/hbm.22244</t>
  </si>
  <si>
    <t>Global and focal white matter integrity in breast cancer survivors 20 years after adjuvant chemotherapy</t>
  </si>
  <si>
    <t>Koppelmans, Vincent; de Groot, Marius; de Ruiter, Michiel B.; Boogerd, Willem; Seynaeve, Caroline; Vernooij, Meike W.; Niessen, Wiro J.; Schagen, Sanne B.; Breteler, Monique M. B.</t>
  </si>
  <si>
    <t>10.1002/hbm.22221</t>
  </si>
  <si>
    <t>(Still) longing for food: Insulin reactivity modulates response to food pictures</t>
  </si>
  <si>
    <t>Kroemer, Nils B.; Krebs, Lena; Kobiella, Andrea; Grimm, Oliver; Vollstaedt-Klein, Sabine; Wolfensteller, Uta; Kling, Ricarda; Bidlingmaier, Martin; Zimmermann, Ulrich S.; Smolka, Michael N.</t>
  </si>
  <si>
    <t>10.1002/hbm.22071</t>
  </si>
  <si>
    <t>Transcallosal sensorimotor fiber tract structure-function relationships</t>
  </si>
  <si>
    <t>Fling, Brett W.; Benson, Bryan L.; Seidler, Rachael D.</t>
  </si>
  <si>
    <t>10.1002/hbm.21437</t>
  </si>
  <si>
    <t>Evolution of crossmodal reorganization of the voice area in cochlear-implanted deaf patients</t>
  </si>
  <si>
    <t>Rouger, Julien; Lagleyre, Sebastien; Demonet, Jean-Francois; Fraysse, Bernard; Deguine, Olivier; Barone, Pascal</t>
  </si>
  <si>
    <t>10.1002/hbm.21331</t>
  </si>
  <si>
    <t>Anterior Cingulate Activity and the Self in Disorders of Consciousness</t>
  </si>
  <si>
    <t>Qin, Pengmin; Di, Haibo; Liu, Yijun; Yu, Senming; Gong, Qiyong; Duncan, Niall; Weng, Xuchu; Laureys, Steven; Northoff, Georg</t>
  </si>
  <si>
    <t>10.1002/hbm.20989</t>
  </si>
  <si>
    <t>Distributed Cell Assemblies for General Lexical and Category-Specific Semantic Processing as Revealed by fMRI Cluster Analysis</t>
  </si>
  <si>
    <t>Pulvermueller, Friedemann; Kherif, Ferath; Hauk, Olaf; Mohr, Bettina; Nimmo-Smith, Ian</t>
  </si>
  <si>
    <t>10.1002/hbm.20811</t>
  </si>
  <si>
    <t>Functional and Structural Changes in the Memory Network Associated with Left Temporal Lobe Epilepsy</t>
  </si>
  <si>
    <t>Voets, Natalie L.; Adcock, Jane E.; Stacey, Richard; Hart, Yvonne; Carpenter, Katherine; Matthews, Paul M.; Beckmann, Christian F.</t>
  </si>
  <si>
    <t>10.1002/hbm.20830</t>
  </si>
  <si>
    <t>Dissociable Neural Effects of Stimulus Valence and Preceding Context During the Inhibition of Responses to Emotional Faces</t>
  </si>
  <si>
    <t>Schulz, Kurt P.; Clerkin, Suzanne M.; Halperin, Jeffrey M.; Newcorn, Jeffrey H.; Tang, Cheuk Y.; Fan, Jin</t>
  </si>
  <si>
    <t>10.1002/hbm.20706</t>
  </si>
  <si>
    <t>fMRI Evidence for Multisensory Recruitment Associated With Rapid Eye Movements During Sleep</t>
  </si>
  <si>
    <t>Hong, Charles Chong-Hwa; Harris, James C.; Pearlson, Godfrey D.; Kim, Jin-Suh; Calhoun, Vince D.; Fallon, James H.; Golay, Xavier; Gillen, Joseph S.; Simmonds, Daniel J.; van Zijl, Peter C. M.; Zee, David S.; Pekar, James J.</t>
  </si>
  <si>
    <t>10.1002/hbm.20635</t>
  </si>
  <si>
    <t>Somatosensory System in Two Types of Motor Reorganization in Congenital Hemiparesis: Topography and Function</t>
  </si>
  <si>
    <t>Wilke, Marko; Staudt, Martin; Juenger, Hendrik; Grodd, Wolfgang; Braun, Christoph; Kraegeloh-Mann, Ingeborg</t>
  </si>
  <si>
    <t>10.1002/hbm.20545</t>
  </si>
  <si>
    <t>Consciousness and cerebral baseline activity fluctuations</t>
  </si>
  <si>
    <t>Boly, Melanie; Phillips, Christophe; Balteau, Evelyne; Schnakers, Caroline; Degueldre, Christian; Moonen, Gustave; Luxen, Andre; Peigneux, Philippe; Faymonville, Marie-Elisabeth; Maquet, Pierre; Laureys, Steven</t>
  </si>
  <si>
    <t>10.1002/hbm.20602</t>
  </si>
  <si>
    <t>Interrelations between motivational stance, cortical excitability, and the frontal electroencephalogram asymmetry of emotion: A Transcranial magnetic stimulation study</t>
  </si>
  <si>
    <t>Schutter, Dennis J. L. G.; de Weijer, Antoin D.; Meuwese, Julia D. I.; Morgan, Barak; van Honk, Jack</t>
  </si>
  <si>
    <t>10.1002/hbm.20417</t>
  </si>
  <si>
    <t>Age-Related Changes in the Topological Organization of the White Matter Structural Connectome Across the Human Lifespan</t>
  </si>
  <si>
    <t>Zhao, Tengda; Cao, Miao; Niu, Haijing; Zuo, Xi-Nian; Evans, Alan; He, Yong; Dong, Qi; Shu, Ni</t>
  </si>
  <si>
    <t>10.1002/hbm.22877</t>
  </si>
  <si>
    <t>Toward Systems Neuroscience in Mild Cognitive Impairment and Alzheimer's Disease: A Meta-Analysis of 75 fMRI Studies</t>
  </si>
  <si>
    <t>Li, Hui-Jie; Hou, Xiao-Hui; Liu, Han-Hui; Yue, Chun-Lin; He, Yong; Zuo, Xi-Nian</t>
  </si>
  <si>
    <t>MAR 2015</t>
  </si>
  <si>
    <t>10.1002/hbm.22689</t>
  </si>
  <si>
    <t>White Matter Development and Early Cognition in Babies and Toddlers</t>
  </si>
  <si>
    <t>O'Muircheartaigh, Jonathan; Dean, Douglas C., III; Ginestet, Cedric E.; Walker, Lindsay; Waskiewicz, Nicole; Lehman, Katie; Dirks, Holly; Piryatinsky, Irene; Deoni, Sean C. L.</t>
  </si>
  <si>
    <t>10.1002/hbm.22488</t>
  </si>
  <si>
    <t>Hierarchical Fusion of Features and Classifier Decisions for Alzheimer's Disease Diagnosis</t>
  </si>
  <si>
    <t>Liu, Manhua; Zhang, Daoqiang; Shen, Dinggang</t>
  </si>
  <si>
    <t>10.1002/hbm.22254</t>
  </si>
  <si>
    <t>Comprehensive Morphometry of Subcortical Grey Matter Structures in Early-Stage Parkinson's Disease</t>
  </si>
  <si>
    <t>Menke, Ricarda A. L.; Szewczyk-Krolikowski, Konrad; Jbabdi, Saad; Jenkinson, Mark; Talbot, Kevin; Mackay, Clare E.; Hu, Michele</t>
  </si>
  <si>
    <t>10.1002/hbm.22282</t>
  </si>
  <si>
    <t>The structural correlates of functional deficits in early huntington's disease</t>
  </si>
  <si>
    <t>Delmaire, Christine; Dumas, Eve M.; Sharman, Michael A.; van den Bogaard, Simon J. A.; Valabregue, Romain; Jauffret, Celine; Justo, Damian; Reilmann, Ralf; Stout, Julie C.; Craufurd, David; Tabrizi, Sarah J.; Roos, Raymund A. C.; Durr, Alexandra; Lehericy, Stephane</t>
  </si>
  <si>
    <t>10.1002/hbm.22055</t>
  </si>
  <si>
    <t>Neural processes of preparatory control for stop signal inhibition</t>
  </si>
  <si>
    <t>Hu, Sien; Li, Chiang-Shan R.</t>
  </si>
  <si>
    <t>10.1002/hbm.21399</t>
  </si>
  <si>
    <t>Disruption of limbic white matter pathways in mild cognitive impairment and Alzheimer's disease: A DTI/FDG-PET Study</t>
  </si>
  <si>
    <t>Bozoki, Andrea C.; Korolev, Igor O.; Davis, Nathan C.; Hoisington, Lori A.; Berger, Kevin L.</t>
  </si>
  <si>
    <t>10.1002/hbm.21320</t>
  </si>
  <si>
    <t>Is the Human Left Middle Longitudinal Fascicle Essential for Language? A Brain Electrostimulation Study</t>
  </si>
  <si>
    <t>Hamer, Philip C. De Witt; Moritz-Gasser, Sylvie; Gatignol, Peggy; Duffau, Hugues</t>
  </si>
  <si>
    <t>10.1002/hbm.21082</t>
  </si>
  <si>
    <t>Functional Neuroimaging at Different Disease Stages Reveals Distinct Phases of Neuroplastic Changes in Amyotrophic Lateral Sclerosis</t>
  </si>
  <si>
    <t>Mohammadi, Bahram; Kollewe, Katja; Samii, Amir; Dengler, Reinhard; Muente, Thomas F.</t>
  </si>
  <si>
    <t>10.1002/hbm.21064</t>
  </si>
  <si>
    <t>Disorder-Specific Inferior Prefrontal Hypofunction in Boys with Pure Attention-Deficit/Hyperactivity Disorder Compared to Boys with Pure Conduct Disorder During Cognitive Flexibility</t>
  </si>
  <si>
    <t>Rubia, Katya; Halari, Rozmin; Cubillo, Ana; Mohammad, Abdul-Majeed; Scott, Stephen; Brammer, Michael</t>
  </si>
  <si>
    <t>10.1002/hbm.20975</t>
  </si>
  <si>
    <t>Neural Plasticity of Development and Learning</t>
  </si>
  <si>
    <t>Galvan, Adriana</t>
  </si>
  <si>
    <t>10.1002/hbm.21029</t>
  </si>
  <si>
    <t>Neuroimaging of the Developing Brain: Taking Developing Seriously</t>
  </si>
  <si>
    <t>Karmiloff-Smith, Annette</t>
  </si>
  <si>
    <t>10.1002/hbm.21074</t>
  </si>
  <si>
    <t>Attachment Avoidance Modulates Neural Response to Masked Facial Emotion</t>
  </si>
  <si>
    <t>Suslow, Thomas; Kugel, Harald; Rauch, Astrid Veronika; Dannlowski, Udo; Bauer, Jochen; Konrad, Carsten; Arolt, Volker; Heindel, Walter; Ohrmann, Patricia</t>
  </si>
  <si>
    <t>10.1002/hbm.20778</t>
  </si>
  <si>
    <t>Limbic Dysregulation is Associated With Lowered Heart Rate Variability and Increased Trait Anxiety in Healthy Adults</t>
  </si>
  <si>
    <t>Mujica-Parodi, Lilianne R.; Korgaonkar, Mayuresh; Ravindranath, Bosky; Greenberg, Tsafrir; Tomasi, Dardo; Wagshul, Mark; Ardekani, Babak; Guilfoyle, David; Khan, Shilpi; Zhong, Yuru; Chon, Ki; Malaspina, Dolores</t>
  </si>
  <si>
    <t>10.1002/hbm.20483</t>
  </si>
  <si>
    <t>Somatotopic blocking of sensation with navigated transcranial magnetic stimulation of the primary somatosensory cortex</t>
  </si>
  <si>
    <t>Hannula, H; Ylioja, S; Pertovaara, A; Korvenoja, A; Ruohonen, J; Ilmoniemi, RJ; Carlson, S</t>
  </si>
  <si>
    <t>10.1002/hbm.20142</t>
  </si>
  <si>
    <t>View-Centralized Multi-Atlas Classification for Alzheimer's Disease Diagnosis</t>
  </si>
  <si>
    <t>Liu, Mingxia; Zhang, Daoqiang; Shen, Dinggang</t>
  </si>
  <si>
    <t>10.1002/hbm.22741</t>
  </si>
  <si>
    <t>Neural Substrates of Approach-Avoidance Conflict Decision-Making</t>
  </si>
  <si>
    <t>Aupperle, Robin L.; Melrose, Andrew J.; Francisco, Alex; Paulus, Martin P.; Stein, Murray B.</t>
  </si>
  <si>
    <t>10.1002/hbm.22639</t>
  </si>
  <si>
    <t>Global and Regional Alterations of Hippocampal Anatomy in Long-Term Meditation Practitioners</t>
  </si>
  <si>
    <t>Luders, Eileen; Thompson, Paul M.; Kurth, Florian; Hong, Jui-Yang; Phillips, Owen R.; Wang, Yalin; Gutman, Boris A.; Chou, Yi-Yu; Narr, Katherine L.; Toga, Arthur W.</t>
  </si>
  <si>
    <t>10.1002/hbm.22153</t>
  </si>
  <si>
    <t>The function of the left angular gyrus in mental arithmetic: Evidence from the associative confusion effect</t>
  </si>
  <si>
    <t>Grabner, Roland H.; Ansari, Daniel; Koschutnig, Karl; Reishofer, Gernot; Ebner, Franz</t>
  </si>
  <si>
    <t>10.1002/hbm.21489</t>
  </si>
  <si>
    <t>Response inhibition and reward anticipation in medication-naive adults with attention-deficit/hyperactivity disorder: A within-subject case-control neuroimaging study</t>
  </si>
  <si>
    <t>Carmona, Susana; Hoekzema, Elseline; Antoni Ramos-Quiroga, J.; Richarte, Vanesa; Canals, Clara; Bosch, Rosa; Rovira, Mariana; Carlos Soliva, Juan; Bulbena, Antonio; Tobena, Adolf; Casas, Miguel; Vilarroya, Oscar</t>
  </si>
  <si>
    <t>10.1002/hbm.21368</t>
  </si>
  <si>
    <t>Increasing Measurement Accuracy of Age-Related BOLD Signal Change: Minimizing Vascular Contributions by Resting-State-Fluctuation-of-Amplitude Scaling</t>
  </si>
  <si>
    <t>Kannurpatti, Sridhar S.; Motes, Michael A.; Rypma, Bart; Biswal, Bharat B.</t>
  </si>
  <si>
    <t>10.1002/hbm.21097</t>
  </si>
  <si>
    <t>No Gender Differences in Brain Activation During the N-Back Task: An fMRI Study in Healthy Individuals</t>
  </si>
  <si>
    <t>Schmidt, Heike; Jogia, Jigar; Fast, Kristina; Christodoulou, Tessa; Haldane, Morgan; Kumari, Veena; Frangou, Sophia</t>
  </si>
  <si>
    <t>10.1002/hbm.20783</t>
  </si>
  <si>
    <t>Voxelwise and Skeleton-Based Region of Interest Analysis of Fetal Alcohol Syndrome and Fetal Alcohol Spectrum Disorders in Young Adults</t>
  </si>
  <si>
    <t>Li, Longchuan; Coles, Claire D.; Lynch, Mary Ellen; Hu, Xiaoping</t>
  </si>
  <si>
    <t>10.1002/hbm.20747</t>
  </si>
  <si>
    <t>Voluntary Activation and Cortical Activity During a Sustained Maximal Contraction: An fMRI Study</t>
  </si>
  <si>
    <t>Post, Marijn; Steens, Anneke; Renken, Remco; Maurits, Natasha M.; Zijdewind, Inge</t>
  </si>
  <si>
    <t>10.1002/hbm.20562</t>
  </si>
  <si>
    <t>High-resolution Electroencephalography and source localization in neonates</t>
  </si>
  <si>
    <t>Roche-Labarbe, Nadege; Aarabi, Ardalan; Kongolo, Guy; Gondry-Jouet, Catherine; Duempelmann, Matthias; Grebe, Reinhard; Wallois, Fabrice</t>
  </si>
  <si>
    <t>10.1002/hbm.20376</t>
  </si>
  <si>
    <t>Positive and negative modulation of word learning by reward anticipation</t>
  </si>
  <si>
    <t>Callan, Daniel E.; Schweighofer, Nicolas</t>
  </si>
  <si>
    <t>10.1002/hbm.20383</t>
  </si>
  <si>
    <t>Cortisol responses of healthy volunteers undergoing magnetic resonance imaging</t>
  </si>
  <si>
    <t>Tessner, Kevin D.; Walker, Elaine F.; Hochman, Karen; Hamann, Stephan</t>
  </si>
  <si>
    <t>10.1002/hbm.20229</t>
  </si>
  <si>
    <t>Anatomical changes in the emerging adult brain: A voxel-based morphometry study</t>
  </si>
  <si>
    <t>Bennett, Craig M.; Baird, Abigail A.</t>
  </si>
  <si>
    <t>10.1002/hbm.20218</t>
  </si>
  <si>
    <t>Visual evoked potentials recovered from fMRI scan periods</t>
  </si>
  <si>
    <t>Becker, R; Ritter, P; Moosmann, M; Villringer, A</t>
  </si>
  <si>
    <t>10.1002/hbm.20152</t>
  </si>
  <si>
    <t>Comparison of diffusion tractography and tract-tracing measures of connectivity strength in rhesus macaque connectome</t>
  </si>
  <si>
    <t>van den Heuvel, Martijn P.; de Reus, Marcel A.; Barrett, Lisa Feldman; Scholtens, Lianne H.; Coopmans, Fraukje M. T.; Schmidt, Ruben; Preuss, Todd M.; Rilling, James K.; Li, Longchuan</t>
  </si>
  <si>
    <t>10.1002/hbm.22828</t>
  </si>
  <si>
    <t>A Direct Amygdala-Motor Pathway for Emotional Displays to Influence Action: A Diffusion Tensor Imaging Study</t>
  </si>
  <si>
    <t>Grezes, Julie; Valabregue, Romain; Gholipour, Bahar; Chevallier, Coralie</t>
  </si>
  <si>
    <t>10.1002/hbm.22598</t>
  </si>
  <si>
    <t>Oxytocin Facilitates the Sensation of Social Stress</t>
  </si>
  <si>
    <t>Eckstein, Monika; Scheele, Dirk; Weber, Kristina; Stoffel-Wagner, Birgit; Maier, Wolfgang; Hurlemann, Rene</t>
  </si>
  <si>
    <t>10.1002/hbm.22508</t>
  </si>
  <si>
    <t>White Matter Microstructure Correlates of Mathematical Giftedness and Intelligence Quotient</t>
  </si>
  <si>
    <t>Navas-Sanchez, Francisco J.; Aleman-Gomez, Yasser; Sanchez-Gonzalez, Javier; Guzman-De-Villoria, Juan A.; Franco, Carolina; Robles, Olalla; Arango, Celso; Desco, Manuel</t>
  </si>
  <si>
    <t>10.1002/hbm.22355</t>
  </si>
  <si>
    <t>Evidence of frontotemporal structural hypoconnectivity in social anxiety disorder: A quantitative fiber tractography study</t>
  </si>
  <si>
    <t>Baur, Volker; Bruehl, Annette Beatrix; Herwig, Uwe; Eberle, Tanja; Rufer, Michael; Delsignore, Aba; Jaencke, Lutz; Haenggi, Juergen</t>
  </si>
  <si>
    <t>10.1002/hbm.21447</t>
  </si>
  <si>
    <t>Functional adaptive changes within the hippocampal memory system of patients with multiple sclerosis</t>
  </si>
  <si>
    <t>Hulst, Hanneke E.; Schoonheim, Menno M.; Roosendaal, Stefan D.; Popescu, Veronica; Schweren, Lizanne J. S.; van der Werf, Ysbrand D.; Visser, Leo H.; Polman, Chris H.; Barkhof, Frederik; Geurts, Jeroen J. G.</t>
  </si>
  <si>
    <t>10.1002/hbm.21359</t>
  </si>
  <si>
    <t>Cortical thickness is linked to executive functioning in adulthood and aging</t>
  </si>
  <si>
    <t>Burzynska, Agnieszka Z.; Nagel, Irene E.; Preuschhof, Claudia; Gluth, Sebastian; Baeckman, Lars; Li, Shu-Chen; Lindenberger, Ulman; Heekeren, Hauke R.</t>
  </si>
  <si>
    <t>10.1002/hbm.21311</t>
  </si>
  <si>
    <t>Staying responsive to the world: Modality-specific and -nonspecific contributions to speeded auditory, tactile, and visual stimulus detection</t>
  </si>
  <si>
    <t>Langner, Robert; Kellermann, Thilo; Eickhoff, Simon B.; Boers, Frank; Chatterjee, Anjan; Willmes, Klaus; Sturm, Walter</t>
  </si>
  <si>
    <t>10.1002/hbm.21220</t>
  </si>
  <si>
    <t>Sensorimotor Network Rewiring in Mild Cognitive Impairment and Alzheimer's Disease</t>
  </si>
  <si>
    <t>Agosta, Federica; Rocca, Maria Assunta; Pagani, Elisabetta; Absinta, Martina; Magnani, Giuseppe; Marcone, Alessandra; Falautano, Monica; Comi, Giancarlo; Gorno-Tempini, Maria Luisa; Filippi, Massimo</t>
  </si>
  <si>
    <t>10.1002/hbm.20883</t>
  </si>
  <si>
    <t>Noninvasive Dynamic Imaging of Seizures in Epileptic Patients</t>
  </si>
  <si>
    <t>Tyvaert, Louise; LeVan, Pierre; Dubeau, Francois; Gotman, Jean</t>
  </si>
  <si>
    <t>10.1002/hbm.20824</t>
  </si>
  <si>
    <t>When Do Infants Differentiate Profile Face From Frontal Face? A Near-Infrared Spectroscopic Study</t>
  </si>
  <si>
    <t>Nakato, Emi; Otsuka, Yumiko; Kanazawa, So; Yamaguchi, Masami K.; Watanabe, Shoko; Kakigi, Ryusuke</t>
  </si>
  <si>
    <t>10.1002/hbm.20516</t>
  </si>
  <si>
    <t>Quantitative comparison of AIR, SPM, and the fully deformable model for atlas-based segmentation of functional and structural MR images</t>
  </si>
  <si>
    <t>Wu, Minjie; Carmichael, Owen; Lopez-Garcia, Pilar; Carter, Cameron S.; Aizenstein, Howard J.</t>
  </si>
  <si>
    <t>10.1002/hbm.20216</t>
  </si>
  <si>
    <t>Activation of the left planum temporale in pitch processing is shaped by language experience</t>
  </si>
  <si>
    <t>Xu, YS; Gandour, J; Talavage, T; Wong, D; Dzemidzic, M; Tong, YX; Li, XJ; Lowe, M</t>
  </si>
  <si>
    <t>10.1002/hbm.20176</t>
  </si>
  <si>
    <t>Cerebellar Networks in Individuals at Ultra High-Risk of Psychosis: Impact on Postural Sway and Symptom Severity</t>
  </si>
  <si>
    <t>Bernard, Jessica A.; Dean, Derek J.; Kent, Jerillyn S.; Orr, Joseph M.; Pelletier-Baldelli, Andrea; Lunsford-Avery, Jessica R.; Gupta, Tina; Mittal, Vijay A.</t>
  </si>
  <si>
    <t>10.1002/hbm.22458</t>
  </si>
  <si>
    <t>Altered Resting-State Connectivity in Huntington's Disease</t>
  </si>
  <si>
    <t>Werner, Cornelius J.; Dogan, Imis; Sass, Christian; Mirzazade, Shahram; Schiefer, Johannes; Shah, N. Jon; Schulz, Joerg B.; Reetz, Kathrin</t>
  </si>
  <si>
    <t>10.1002/hbm.22351</t>
  </si>
  <si>
    <t>Identification of the Human Medial Temporal Lobe Regions on Magnetic Resonance Images</t>
  </si>
  <si>
    <t>Franko, Edit; Maria Insausti, Ana; Artacho-Perula, Emilio; Insausti, Ricardo; Chavoix, Chantal</t>
  </si>
  <si>
    <t>10.1002/hbm.22170</t>
  </si>
  <si>
    <t>Covarying Alterations in Ab Deposition, Glucose Metabolism, and Gray Matter Volume in Cognitively Normal Elderly</t>
  </si>
  <si>
    <t>Oh, Hwamee; Habeck, Christian; Madison, Cindee; Jagust, William</t>
  </si>
  <si>
    <t>10.1002/hbm.22173</t>
  </si>
  <si>
    <t>Cortical representation of pain in primary sensory-motor areas (S1/M1)-a study using intracortical recordings in humans</t>
  </si>
  <si>
    <t>Frot, Maud; Magnin, Michel; Mauguiere, Francois; Garcia-Larrea, Luis</t>
  </si>
  <si>
    <t>10.1002/hbm.22097</t>
  </si>
  <si>
    <t>The role of the anterior cingulate cortex in emotional response inhibition</t>
  </si>
  <si>
    <t>Albert, Jacobo; Lopez-Martin, Sara; Tapia, Manuel; Montoya, Daniel; Carretie, Luis</t>
  </si>
  <si>
    <t>10.1002/hbm.21347</t>
  </si>
  <si>
    <t>Experience induces functional reorganization in brain regions involved in odor imagery in perfumers</t>
  </si>
  <si>
    <t>Plailly, Jane; Delon-Martin, Chantal; Royet, Jean-Pierre</t>
  </si>
  <si>
    <t>10.1002/hbm.21207</t>
  </si>
  <si>
    <t>Top-down-directed synchrony from medial frontal cortex to nucleus accumbens during reward anticipation</t>
  </si>
  <si>
    <t>Cohen, Michael X.; Bour, Lo; Mantione, Mariska; Figee, Martijn; Vink, Matthijs; Tijssen, Marina A. J.; van Rootselaar, Anne-Fleur; van den Munckhof, Pepijn; Schuurman, P. Richard; Denys, Damiaan</t>
  </si>
  <si>
    <t>10.1002/hbm.21195</t>
  </si>
  <si>
    <t>Mapping Reliability in Multicenter MRI: Voxel-Based Morphometry and Cortical Thickness</t>
  </si>
  <si>
    <t>Schnack, Hugo G.; van Haren, Neeltje E. M.; Brouwer, Rachel M.; van Baal, G. Caroline M.; Picchioni, Marco; Weisbrod, Matthias; Sauer, Heinrich; Cannon, Tyrone D.; Huttunen, Matti; Lepage, Claude; Collins, D. Louis; Evans, Alan; Murray, Robin M.; Kahn, Rene S.; Pol, Hilleke E. Hulshoff</t>
  </si>
  <si>
    <t>10.1002/hbm.20991</t>
  </si>
  <si>
    <t>A Common Mechanism for Adaptive Scaling of Reward and Novelty</t>
  </si>
  <si>
    <t>Bunzeck, Nico; Dayan, Peter; Dolan, Raymond J.; Duzel, Emrah</t>
  </si>
  <si>
    <t>10.1002/hbm.20939</t>
  </si>
  <si>
    <t>'Prefrontal' cognitive performance of healthy subjects positively correlates with cerebral FDOPA influx: An exploratory [F-18]-fluoro-L-DOPA-PET investigation</t>
  </si>
  <si>
    <t>Vernaleken, Ingo; Buchholz, Hans-Georg; Kumakura, Yoshitaka; Siessmeier, Thomas; Stoeter, Peter; Bartenstein, Peter; Cumming, Paul; Gruender, Gerhard</t>
  </si>
  <si>
    <t>10.1002/hbm.20325</t>
  </si>
  <si>
    <t>Complex relationship between BOLD signal and synchronization/desynchronization of human brain MEG oscillations</t>
  </si>
  <si>
    <t>Winterer, Georg; Carver, Frederick W.; Musso, Francesco; Mattay, Venkata; Weinberger, Daniel R.; Coppola, Richard</t>
  </si>
  <si>
    <t>10.1002/hbm.20322</t>
  </si>
  <si>
    <t>Lexical and sentential processing in British sign language</t>
  </si>
  <si>
    <t>MacSweeney, M; Campbell, R; Woll, B; Brammer, MJ; Giampietro, V; David, AS; Calvert, GA; McGuire, PK</t>
  </si>
  <si>
    <t>10.1002/hbm.20167</t>
  </si>
  <si>
    <t>Modulation of auditory cortex activation by sound presentation rate and attention</t>
  </si>
  <si>
    <t>Rinne, T; Pekkola, J; Degerman, A; Autti, T; Jaaskelainen, IP; Sams, M; Alho, K</t>
  </si>
  <si>
    <t>10.1002/hbm.20123</t>
  </si>
  <si>
    <t>Disrupted brain network topology in pediatric posttraumatic stress disorder: A resting-state fMRI study</t>
  </si>
  <si>
    <t>Suo, Xueling; Lei, Du; Li, Kaiming; Chen, Fuqin; Li, Fei; Li, Lei; Huang, Xiaoqi; Lui, Su; Li, Lingjiang; Kemp, Graham J.; Gong, Qiyong</t>
  </si>
  <si>
    <t>SEP 2015</t>
  </si>
  <si>
    <t>10.1002/hbm.22871</t>
  </si>
  <si>
    <t>Relationship of medial temporal lobe atrophy, APOE genotype, and cognitive reserve in preclinical Alzheimer's disease</t>
  </si>
  <si>
    <t>Soldan, Anja; Pettigrew, Corinne; Lu, Yi; Wang, Mei-Cheng; Selnes, Ola; Albert, Marilyn; Brown, Timothy; Ratnanather, J. Tilak; Younes, Laurent; Miller, Michael I.</t>
  </si>
  <si>
    <t>BIOCARD Res Team</t>
  </si>
  <si>
    <t>10.1002/hbm.22810</t>
  </si>
  <si>
    <t>Diagnostic Classification of Arterial Spin Labeling and Structural MRI in Presenile Early Stage Dementia</t>
  </si>
  <si>
    <t>Bron, Esther E.; Steketee, Rebecca M. E.; Houston, Gavin C.; Oliver, Ruth A.; Achterberg, Hakim C.; Loog, Marco; van Swieten, John C.; Hammers, Alexander; Niessen, Wiro J.; Smits, Marion; Klein, Stefan</t>
  </si>
  <si>
    <t>10.1002/hbm.22522</t>
  </si>
  <si>
    <t>Longitudinal Reliability of Tract-Based Spatial Statistics in Diffusion Tensor Imaging</t>
  </si>
  <si>
    <t>Madhyastha, Tara; Merillat, Susan; Hirsiger, Sarah; Bezzola, Ladina; Liem, Franziskus; Grabowski, Thomas; Jaencke, Lutz</t>
  </si>
  <si>
    <t>10.1002/hbm.22493</t>
  </si>
  <si>
    <t>A generalized procedure for calibrated MRI incorporating hyperoxia and hypercapnia</t>
  </si>
  <si>
    <t>Gauthier, Claudine J.; Hoge, Richard D.</t>
  </si>
  <si>
    <t>10.1002/hbm.21495</t>
  </si>
  <si>
    <t>Temporal Dynamics of Reward Processing Revealed by Magnetoencephalography</t>
  </si>
  <si>
    <t>Donamayor, Nuria; Marco-Pallares, Josep; Heldmann, Marcus; Schoenfeld, M. Ariel; Muente, Thomas F.</t>
  </si>
  <si>
    <t>10.1002/hbm.21184</t>
  </si>
  <si>
    <t>Right Parietal Brain Activity Precedes Perceptual Alternation During Binocular Rivalry</t>
  </si>
  <si>
    <t>Britz, Juliane; Pitts, Michael A.; Michel, Christoph M.</t>
  </si>
  <si>
    <t>10.1002/hbm.21117</t>
  </si>
  <si>
    <t>Measurement of Variation in the Human Cerebral GABA Level by In Vivo MEGA-Editing Proton MR Spectroscopy using a Clinical 3 T Instrument and its Dependence on Brain Region and the Female Menstrual Cycle</t>
  </si>
  <si>
    <t>Harada, Masafumi; Kubo, Hitoshi; Nose, Ayumi; Nishitani, Hiromu; Matsuda, Tsuyoshi</t>
  </si>
  <si>
    <t>10.1002/hbm.21086</t>
  </si>
  <si>
    <t>Primary and Multisensory Cortical Activity is Correlated with Audiovisual Percepts</t>
  </si>
  <si>
    <t>Benoit, Margo McKenna; Raij, Tommi; Lin, Fa-Hsuan; Jaaskelainen, Iiro P.; Stufflebeam, Steven</t>
  </si>
  <si>
    <t>10.1002/hbm.20884</t>
  </si>
  <si>
    <t>Working-Memory fMRI Reveals Cingulate Hyperactivation in Euthymic Major Depression</t>
  </si>
  <si>
    <t>Schoening, Sonja; Zwitserlood, Pienie; Engelien, Almut; Behnken, Andreas; Kugel, Harald; Schiffbauer, Hagen; Lipina, Katharina; Pachur, Christine; Kersting, Anette; Dannlowski, Udo; Baune, Bernhard T.; Zwanzger, Peter; Reker, Thomas; Heindel, Walter; Arolt, Volker; Konrad, Carsten</t>
  </si>
  <si>
    <t>10.1002/hbm.20702</t>
  </si>
  <si>
    <t>Differential Force Scaling of Fine-Graded Power Grip Force in the Sensorimotor Network</t>
  </si>
  <si>
    <t>Keisker, Birgit; Hepp-Reymond, Marie-Claude; Blickenstorfer, Armin; Meyer, Martin; Kollias, Spyros S.</t>
  </si>
  <si>
    <t>10.1002/hbm.20676</t>
  </si>
  <si>
    <t>Common and Specific Contributions of the Intraparietal Sulci to Numerosity and Length Processing</t>
  </si>
  <si>
    <t>Dormal, Valerie; Pesenti, Mauro</t>
  </si>
  <si>
    <t>10.1002/hbm.20677</t>
  </si>
  <si>
    <t>Generic head models for atlas-based EEG source analysis</t>
  </si>
  <si>
    <t>Darvas, F; Ermer, JJ; Mosher, JC; Leahy, RM</t>
  </si>
  <si>
    <t>10.1002/hbm.20171</t>
  </si>
  <si>
    <t>Intraoperative Dorsal Language Network Mapping by Using Single-Pulse Electrical Stimulation</t>
  </si>
  <si>
    <t>Yamao, Yukihiro; Matsumoto, Riki; Kunieda, Takeharu; Arakawa, Yoshiki; Kobayashi, Katsuya; Usami, Kiyohide; Shibata, Sumiya; Kikuchi, Takayuki; Sawamoto, Nobukatsu; Mikuni, Nobuhiro; Ikeda, Akio; Fukuyama, Hidenao; Miyamoto, Susumu</t>
  </si>
  <si>
    <t>10.1002/hbm.22479</t>
  </si>
  <si>
    <t>Pattern classification of response inhibition in ADHD: Toward the development of neurobiological markers for ADHD</t>
  </si>
  <si>
    <t>Hart, Heledd; Chantiluke, Kaylita; Cubillo, Ana I.; Smith, Anna B.; Simmons, Andrew; Brammer, Michael J.; Marquand, Andre F.; Rubia, Katya</t>
  </si>
  <si>
    <t>10.1002/hbm.22386</t>
  </si>
  <si>
    <t>Task and Task-Free FMRI Reproducibility Comparison for Motor Network Identification</t>
  </si>
  <si>
    <t>Kristo, Gert; Rutten, Geert-Jan; Raemaekers, Mathijs; de Gelder, Bea; Rombouts, Serge A. R. B.; Ramsey, Nick F.</t>
  </si>
  <si>
    <t>10.1002/hbm.22180</t>
  </si>
  <si>
    <t>Functional Connectivity between Parietal and Frontal Brain Regions and Intelligence in Young Children: The Generation R Study</t>
  </si>
  <si>
    <t>Langeslag, Sandra J. E.; Schmidt, Marcus; Ghassabian, Akhgar; Jaddoe, Vincent W.; Hofman, Albert; van der Lugt, Aad; Verhulst, Frank C.; Tiemeier, Henning; White, Tonya J. H.</t>
  </si>
  <si>
    <t>10.1002/hbm.22143</t>
  </si>
  <si>
    <t>Damage to left anterior temporal cortex predicts impairment of complex syntactic processing: A lesion-symptom mapping study</t>
  </si>
  <si>
    <t>Magnusdottir, S.; Fillmore, P.; den Ouden, D. B.; Hjaltason, H.; Rorden, C.; Kjartansson, O.; Bonilha, L.; Fridriksson, J.</t>
  </si>
  <si>
    <t>10.1002/hbm.22096</t>
  </si>
  <si>
    <t>Atypical brain activation patterns during a face-to-face joint attention game in adults with autism spectrum disorder</t>
  </si>
  <si>
    <t>Redcay, Elizabeth; Dodell-Feder, David; Mavros, Penelope L.; Kleiner, Mario; Pearrow, Mark J.; Triantafyllou, Christina; Gabrieli, John D.; Saxe, Rebecca</t>
  </si>
  <si>
    <t>10.1002/hbm.22086</t>
  </si>
  <si>
    <t>Subjective uncertainty and limbic hyperactivation in obsessive-compulsive disorder</t>
  </si>
  <si>
    <t>Stern, Emily R.; Welsh, Robert C.; Gonzalez, Richard; Fitzgerald, Kate D.; Abelson, James L.; Taylor, Stephan F.</t>
  </si>
  <si>
    <t>AUG 2013</t>
  </si>
  <si>
    <t>10.1002/hbm.22038</t>
  </si>
  <si>
    <t>Longitudinally guided level sets for consistent tissue segmentation of neonates</t>
  </si>
  <si>
    <t>Wang, Li; Shi, Feng; Yap, Pew-Thian; Lin, Weili; Gilmore, John H.; Shen, Dinggang</t>
  </si>
  <si>
    <t>10.1002/hbm.21486</t>
  </si>
  <si>
    <t>Aberrations in the arcuate fasciculus are associated with auditory verbal hallucinations in psychotic and in non-psychotic individuals</t>
  </si>
  <si>
    <t>de Weijer, Antoin D.; Neggers, Sebastiaan F. W.; Diederen, Kelly M. S.; Mandl, Rene C. W.; Kahn, Rene S.; Pol, Hilleke E. Hulshoff; Sommer, Iris E.</t>
  </si>
  <si>
    <t>10.1002/hbm.21463</t>
  </si>
  <si>
    <t>Different duration of at-risk mental state associated with neurofunctional abnormalities. A multimodal imaging study</t>
  </si>
  <si>
    <t>Smieskova, Renata; Allen, Paul; Simon, Andor; Aston, Jacqueline; Bendfeldt, Kerstin; Drewe, Juergen; Gruber, Kerstin; Gschwandtner, Ute; Klarhoefer, Markus; Lenz, Claudia; Scheffler, Klaus; Stieglitz, Rolf-Dieter; Radue, Ernst-Wilhelm; McGuire, Philip; Riecher-Roessler, Anita; Borgwardt, Stefan J.</t>
  </si>
  <si>
    <t>10.1002/hbm.21360</t>
  </si>
  <si>
    <t>Diagnosing different binge-eating disorders based on reward-related brain activation patterns</t>
  </si>
  <si>
    <t>Weygandt, Martin; Schaefer, Axel; Schienle, Anne; Haynes, John-Dylan</t>
  </si>
  <si>
    <t>10.1002/hbm.21345</t>
  </si>
  <si>
    <t>Decreased frontostriatal microstructural organization in attention deficit/hyperactivity disorder</t>
  </si>
  <si>
    <t>de Zeeuw, Patrick; Mandl, Rene C. W.; Pol, Hilleke E. Hulshoff; van Engeland, Herman; Durston, Sarah</t>
  </si>
  <si>
    <t>10.1002/hbm.21335</t>
  </si>
  <si>
    <t>Movement related cortical potentials of cued versus self-initiated movements: Double dissociated modulation by dorsal premotor cortex versus supplementary motor area rTMS</t>
  </si>
  <si>
    <t>Lu, Ming-Kuei; Arai, Noritoshi; Tsai, Chon-Haw; Ziemann, Ulf</t>
  </si>
  <si>
    <t>10.1002/hbm.21248</t>
  </si>
  <si>
    <t>Seeing Touch in the Somatosensory Cortex: ATMS Study of the Visual Perception of Touch</t>
  </si>
  <si>
    <t>Bolognini, Nadia; Rossetti, Angela; Maravita, Angelo; Miniussi, Carlo</t>
  </si>
  <si>
    <t>10.1002/hbm.21172</t>
  </si>
  <si>
    <t>Sensory-Motor Brain Network Connectivity for Speech Comprehension</t>
  </si>
  <si>
    <t>Londei, Alessandro; D'Ausilio, Alessandro; Basso, Demis; Sestieri, Carlo; Del Gratta, Cosimo; Romani, Gian-Luca; Belardinelli, Marta Olivetti</t>
  </si>
  <si>
    <t>10.1002/hbm.20888</t>
  </si>
  <si>
    <t>The Neural Response to Changing Semantic and Perceptual Complexity During Language Processing</t>
  </si>
  <si>
    <t>Sharp, David J.; Awad, Malaka; Warren, Jane E.; Wise, Richard J. S.; Vigliocco, Gabriella; Scott, Sophie K.</t>
  </si>
  <si>
    <t>10.1002/hbm.20871</t>
  </si>
  <si>
    <t>Comparison of Piece-Wise Linear, Linear, and Nonlinear Atlas-to-Patient Warping Techniques: Analysis of the Labeling of Subcortical Nuclei for Functional Neurosurgical Applications</t>
  </si>
  <si>
    <t>Chakravarty, M. Mallar; Sadikot, Abbas F.; Germann, Juergen; Hellier, Pierre; Bertrand, Gilles; Collins, D. Louis</t>
  </si>
  <si>
    <t>10.1002/hbm.20780</t>
  </si>
  <si>
    <t>Neural Correlates of the Females' Susceptibility to Negative Emotions: An Insight Into Gender-Related Prevalence of Affective Disturbances</t>
  </si>
  <si>
    <t>Yuan, Jiajin; Luo, Yuejia; Yan, Jin H.; Meng, Xianxin; Yu, Fengqiong; Li, Hong</t>
  </si>
  <si>
    <t>10.1002/hbm.20796</t>
  </si>
  <si>
    <t>Is a Preserved Functional Reserve a Mechanism Limiting Clinical Impairment in Pediatric MS Patients?</t>
  </si>
  <si>
    <t>Rocca, Maria A.; Absinta, Martina; Ghezzi, Angelo; Moiola, Lucia; Comi, Giancarlo; Filippi, Massimo</t>
  </si>
  <si>
    <t>10.1002/hbm.20712</t>
  </si>
  <si>
    <t>The Neuronal Substrates of Human Olfactory Based Kin Recognition</t>
  </si>
  <si>
    <t>Lundstroem, Johan N.; Boyle, Julie A.; Zatorre, Robert J.; Jones-Gotman, Marilyn</t>
  </si>
  <si>
    <t>10.1002/hbm.20686</t>
  </si>
  <si>
    <t>White-Matter Lesions Along the Cholinergic Tracts are Related to Cortical Sources of EEG Rhythms in Amnesic Mild Cognitive Impairment</t>
  </si>
  <si>
    <t>Babiloni, Claudio; Pievani, Michela; Vecchio, Fabrizio; Geroldi, Cristina; Eusebi, Fabrizio; Fracassi, Claudia; Fletcher, Evan; De Carli, Charles; Boccardi, Marina; Rossini, Paolo Maria; Frison, Giovanni B.</t>
  </si>
  <si>
    <t>10.1002/hbm.20612</t>
  </si>
  <si>
    <t>Time-Dependent Hemispheric Shift of the Cortical Control of Volitional Swallowing</t>
  </si>
  <si>
    <t>Teismann, Inga K.; Dziewas, Rainer; Steinstraeter, Olaf; Pantev, Christo</t>
  </si>
  <si>
    <t>10.1002/hbm.20488</t>
  </si>
  <si>
    <t>Changes in Neural Activity Associated With Learning to Articulate Novel Auditory Pseudowords by Covert Repetition</t>
  </si>
  <si>
    <t>Rauschecker, Andreas M.; Pringle, Abbie; Watkins, Kate E.</t>
  </si>
  <si>
    <t>10.1002/hbm.20460</t>
  </si>
  <si>
    <t>Cortical network for vibrotactile attention: A fMRI study</t>
  </si>
  <si>
    <t>Burton, Harold; Sinclair, Robert J.; McLaren, Donald G.</t>
  </si>
  <si>
    <t>10.1002/hbm.20384</t>
  </si>
  <si>
    <t>Extrahippocampal gray matter atrophy and memory impairment in patients with medial temporal lobe epilepsy</t>
  </si>
  <si>
    <t>Bonilha, Leonardo; Alessio, Andrea; Rorden, Chris; Baylis, Gordon; Damasceno, Benito P.; Min, Li Li; Cendes, Fernando</t>
  </si>
  <si>
    <t>10.1002/hbm.20373</t>
  </si>
  <si>
    <t>Nonlinear local electrovascular coupling. I: A theoretical model</t>
  </si>
  <si>
    <t>Riera, Jorge J.; Wan, Xiaohong; Jimenez, Juan Carlos; Kawashima, Ryota</t>
  </si>
  <si>
    <t>10.1002/hbm.20230</t>
  </si>
  <si>
    <t>Attention to visual speech gestures enhances hernodynamic activity in the left planum temporale</t>
  </si>
  <si>
    <t>Pekkola, Johanna; Ojanen, Ville; Autti, Taina; Jaaskelainen, Iiro P.; Mottonen, Riikka; Sams, Mikko</t>
  </si>
  <si>
    <t>10.1002/hbm.20190</t>
  </si>
  <si>
    <t>Brain Structural and Functional Connectivity in Parkinson's Disease With Freezing of Gait</t>
  </si>
  <si>
    <t>Canu, Elisa; Agosta, Federica; Sarasso, Elisabetta; Volonte, Maria Antonietta; Basaia, Silvia; Stojkovic, Tanja; Stefanova, Elka; Comi, Giancarlo; Falini, Andrea; Kostic, Vladimir S.; Gatti, Roberto; Filippi, Massimo</t>
  </si>
  <si>
    <t>10.1002/hbm.22994</t>
  </si>
  <si>
    <t>Interpersonal Traits of Psychopathy Linked to Reduced Integrity of the Uncinate Fasciculus</t>
  </si>
  <si>
    <t>Wolf, Richard C.; Pujara, Maia S.; Motzkin, Julian C.; Newman, Joseph P.; Kiehl, Kent A.; Decety, Jean; Kosson, David S.; Koenigs, Michael</t>
  </si>
  <si>
    <t>10.1002/hbm.22911</t>
  </si>
  <si>
    <t>Resting-State Functional Connectivity of the Human Hypothalamus</t>
  </si>
  <si>
    <t>Kullmann, Stephanie; Heni, Martin; Linder, Katarzyna; Zipfel, Stephan; Haering, Hans-Ulrich; Veit, Ralf; Fritsche, Andreas; Preissl, Hubert</t>
  </si>
  <si>
    <t>10.1002/hbm.22607</t>
  </si>
  <si>
    <t>A Functional MRI Study of the Relationship Between Naming Treatment Outcomes and Resting State Functional Connectivity in Post-Stroke Aphasia</t>
  </si>
  <si>
    <t>van Hees, Sophia; McMahon, Katie; Angwin, Anthony; de Zubicaray, Greig; Read, Stephen; Copland, David A.</t>
  </si>
  <si>
    <t>10.1002/hbm.22448</t>
  </si>
  <si>
    <t>Key Functional Circuitry Altered in Schizophrenia Involves Parietal Regions Associated with Sense of Self</t>
  </si>
  <si>
    <t>Guo, Shuixia; Kendrick, Keith M.; Yu, Rongjun; Wang, Hsiao-Lan Sharon; Feng, Jianfeng</t>
  </si>
  <si>
    <t>10.1002/hbm.22162</t>
  </si>
  <si>
    <t>Neural response to emotional stimuli during experimental human endotoxemia</t>
  </si>
  <si>
    <t>Kullmann, Jennifer S.; Grigoleit, Jan-Sebastian; Lichte, Philipp; Kobbe, Philipp; Rosenberger, Christina; Banner, Christina; Wolf, Oliver T.; Engler, Harald; Oberbeck, Reiner; Elsenbruch, Sigrid; Bingel, Ulrike; Forsting, Michael; Gizewski, Elke R.; Schedlowski, Manfred</t>
  </si>
  <si>
    <t>10.1002/hbm.22063</t>
  </si>
  <si>
    <t>Relationships between gray matter, body mass index, and waist circumference in healthy adults</t>
  </si>
  <si>
    <t>Kurth, Florian; Levitt, Jennifer G.; Phillips, Owen R.; Luders, Eileen; Woods, Roger P.; Mazziotta, John C.; Toga, Arthur W.; Narr, Katherine L.</t>
  </si>
  <si>
    <t>JUL 2013</t>
  </si>
  <si>
    <t>10.1002/hbm.22021</t>
  </si>
  <si>
    <t>Right temporoparietal junction and attentional reorienting</t>
  </si>
  <si>
    <t>Chang, Chi-Fu; Hsu, Tzu-Yu; Tseng, Philip; Liang, Wei-Kuang; Tzeng, Ovid J. L.; Hung, Daisy L.; Juan, Chi-Hung</t>
  </si>
  <si>
    <t>10.1002/hbm.21476</t>
  </si>
  <si>
    <t>The pace of prosodic phrasing couples the listener's cortex to the reader's voice</t>
  </si>
  <si>
    <t>Bourguignon, Mathieu; De Tiege, Xavier; Op de Beeck, Marc; Ligot, Noemie; Paquier, Philippe; Van Bogaert, Patrick; Goldman, Serge; Hari, Riitta; Jousmaki, Veikko</t>
  </si>
  <si>
    <t>10.1002/hbm.21442</t>
  </si>
  <si>
    <t>Direct optic nerve pulvinar connections defined by diffusion MR tractography in humans: Implications for photophobia</t>
  </si>
  <si>
    <t>Maleki, Nasim; Becerra, Lino; Upadhyay, Jaymin; Burstein, Rami; Borsook, David</t>
  </si>
  <si>
    <t>10.1002/hbm.21194</t>
  </si>
  <si>
    <t>Dynamic Changes in Functional Cerebral Connectivity of Spatial Cognition During the Menstrual Cycle</t>
  </si>
  <si>
    <t>Weis, Susanne; Hausmann, Markus; Stoffers, Barbara; Sturm, Walter</t>
  </si>
  <si>
    <t>10.1002/hbm.21126</t>
  </si>
  <si>
    <t>Comparing 3 T and 1.5 T MRI for Tracking Alzheimer's Disease Progression with Tensor-Based Morphometry</t>
  </si>
  <si>
    <t>Ho, April J.; Hua, Xue; Lee, Suh; Leow, Alex D.; Yanovsky, Igor; Gutman, Boris; Dinov, Ivo D.; Lepore, Natasha; Stein, Jason L.; Toga, Arthur W.; Jack, Clifford R., Jr.; Bernstein, Matt A.; Reiman, Eric M.; Harvey, Danielle J.; Kornak, John; Schuff, Norbert; Alexander, Gene E.; Weiner, Michael W.; Thompson, Paul M.</t>
  </si>
  <si>
    <t>10.1002/hbm.20882</t>
  </si>
  <si>
    <t>Accessing Newly Learned Names and Meanings in the Native Language</t>
  </si>
  <si>
    <t>Hulten, Annika; Vihla, Minna; Laine, Matti; Salmelin, Riitta</t>
  </si>
  <si>
    <t>10.1002/hbm.20561</t>
  </si>
  <si>
    <t>Dynamics of spontaneous transitions between global brain states</t>
  </si>
  <si>
    <t>Ito, Junji; Nikolaev, Andrey R.; van Leeuwen, Cees</t>
  </si>
  <si>
    <t>10.1002/hbm.20316</t>
  </si>
  <si>
    <t>Test-retest reliability of freesurfer measurements within and between sites: Effects of visual approval process</t>
  </si>
  <si>
    <t>Iscan, Zafer; Jin, Tony B.; Kendrick, Alexandria; Szeglin, Bryan; Lu, Hanzhang; Trivedi, Madhukar; Fava, Maurizio; McGrath, Patrick J.; Weissman, Myrna; Kurian, Benji T.; Adams, Phillip; Weyandt, Sarah; Toups, Marisa; Carmody, Thomas; McInnis, Melvin; Cusin, Cristina; Cooper, Crystal; Oquendo, Maria A.; Parsey, Ramin V.; DeLorenzo, Christine</t>
  </si>
  <si>
    <t>10.1002/hbm.22856</t>
  </si>
  <si>
    <t>Functional Connectivity Associated With Gait Velocity During Walking and Walking-While-Talking in Aging: A Resting-State fMRI Study</t>
  </si>
  <si>
    <t>Yuan, Jennifer; Blumen, Helena M.; Verghese, Joe; Holtzer, Roee</t>
  </si>
  <si>
    <t>10.1002/hbm.22717</t>
  </si>
  <si>
    <t>Resting state Functional Connectivity of the Anterior Cingulate Cortex in Veterans With and Without Post-traumatic Stress Disorder</t>
  </si>
  <si>
    <t>Kennis, Mitzy; Rademaker, Arthur R.; van Rooij, Sanne J. H.; Kahn, Rene S.; Geuze, Elbert</t>
  </si>
  <si>
    <t>10.1002/hbm.22615</t>
  </si>
  <si>
    <t>Processing of Nociceptive Input From Posterior to Anterior Insula in Humans</t>
  </si>
  <si>
    <t>Frot, Maud; Faillenot, Isabelle; Mauguiere, Francois</t>
  </si>
  <si>
    <t>10.1002/hbm.22565</t>
  </si>
  <si>
    <t>Placebo Analgesia and Reward Processing: Integrating Genetics, Personality, and Intrinsic Brain Activity</t>
  </si>
  <si>
    <t>Yu, Rongjun; Gollub, Randy L.; Vangel, Mark; Kaptchuk, Ted; Smoller, Jordan W.; Kong, Jian</t>
  </si>
  <si>
    <t>10.1002/hbm.22496</t>
  </si>
  <si>
    <t>Longitudinal white matter changes in frontotemporal dementia subtypes</t>
  </si>
  <si>
    <t>Lam, Bonnie Y. K.; Halliday, Glenda M.; Irish, Muireann; Hodges, John R.; Piguet, Olivier</t>
  </si>
  <si>
    <t>10.1002/hbm.22420</t>
  </si>
  <si>
    <t>Dopamine-Agonists and Impulsivity in Parkinson's Disease: Impulsive Choices vs. Impulsive Actions</t>
  </si>
  <si>
    <t>Antonelli, Francesca; Ko, Ji Hyun; Miyasaki, Janis; Lang, Anthony E.; Houle, Sylvain; Valzania, Franco; Ray, Nicola J.; Strafella, Antonio P.</t>
  </si>
  <si>
    <t>10.1002/hbm.22344</t>
  </si>
  <si>
    <t>The self and its resting state in consciousness: An investigation of the vegetative state</t>
  </si>
  <si>
    <t>Huang, Zirui; Dai, Rui; Wu, Xuehai; Yang, Zhi; Liu, Dongqiang; Hu, Jin; Gao, Liang; Tang, Weijun; Mao, Ying; Jin, Yi; Wu, Xing; Liu, Bin; Zhang, Yao; Lu, Lu; Laureys, Steven; Weng, Xuchu; Northoff, Georg</t>
  </si>
  <si>
    <t>10.1002/hbm.22308</t>
  </si>
  <si>
    <t>Limited Plastic Potential of the Left Ventral Premotor Cortex in Speech Articulation: Evidence From Intraoperative Awake Mapping in Glioma Patients</t>
  </si>
  <si>
    <t>van Geemen, Kim; Herbet, Guillaume; Moritz-Gasser, Sylvie; Duffau, Hugues</t>
  </si>
  <si>
    <t>10.1002/hbm.22275</t>
  </si>
  <si>
    <t>Altered white matter connectivity in never-medicated patients with schizophrenia</t>
  </si>
  <si>
    <t>Mandl, Rene C. W.; Rais, Monica; van Baal, Gertrudis Caroline M.; van Haren, Neeltje E. M.; Cahn, Wiepke; Kahn, Rene S.; Pol, Hilleke E. Hulshoff</t>
  </si>
  <si>
    <t>10.1002/hbm.22075</t>
  </si>
  <si>
    <t>Preferential networks of the mediodorsal nucleus and centromedian-parafascicular complex of the thalamus-A DTI tractography study</t>
  </si>
  <si>
    <t>Eckert, Ulf; Metzger, Coraline D.; Buchmann, Julia E.; Kaufmann, Joern; Osoba, Annemarie; Li, Meng; Safron, Adam; Liao, Wei; Steiner, Johann; Bogerts, Bernhard; Walter, Martin</t>
  </si>
  <si>
    <t>10.1002/hbm.21389</t>
  </si>
  <si>
    <t>Brain default-mode network abnormalities in hepatic encephalopathy: A resting-state functional MRI study</t>
  </si>
  <si>
    <t>Zhang, Longjiang; Qi, Rongfeng; Wu, Shengyong; Zhong, Jianhui; Zhong, Yuan; Zhang, Zhiqiang; Zhang, Zongjun; Lu, Guangming</t>
  </si>
  <si>
    <t>10.1002/hbm.21295</t>
  </si>
  <si>
    <t>The human dorsal premotor cortex facilitates the excitability of ipsilateral primary motor cortex via a short latency cortico-cortical route</t>
  </si>
  <si>
    <t>Groppa, Sergiu; Schlaak, Boris H.; Muenchau, Alexander; Werner-Petroll, Nicole; Duennweber, Janin; Baeumer, Tobias; van Nuenen, Bart F. L.; Siebner, Hartwig R.</t>
  </si>
  <si>
    <t>10.1002/hbm.21221</t>
  </si>
  <si>
    <t>Association Between Reward-Related Activation in the Ventral Striatum and Trait Reward Sensitivity is Moderated by Dopamine Transporter Genotype</t>
  </si>
  <si>
    <t>Hahn, Tim; Heinzel, Sebastian; Dresler, Thomas; Plichta, Michael M.; Renner, Tobias J.; Markulin, Falko; Jakob, Peter M.; Lesch, Klaus-Peter; Fallgatter, Andreas J.</t>
  </si>
  <si>
    <t>10.1002/hbm.21127</t>
  </si>
  <si>
    <t>Enhanced Neural Activity in Frontal and Cerebellar Circuits After Cognitive Training in Children with Attention-Deficit/Hyperactivity Disorder</t>
  </si>
  <si>
    <t>Hoekzema, Elseline; Carmona, Susanna; Tremols, Virginia; Domingo Gispert, Joan; Guitart, Marc; Fauquet, Jordi; Rovira, Mariana; Bielsa, Anna; Carlos Soliva, Juan; Tomas, Xavier; Bulbena, Antonio; Ramos-Quiroga, Antoni; Casas, Miguel; Tobena, Adolf; Vilarroya, Oscar</t>
  </si>
  <si>
    <t>10.1002/hbm.20988</t>
  </si>
  <si>
    <t>Specific Somatotopic Organization of Functional Connections of the Primary Motor Network During Resting State</t>
  </si>
  <si>
    <t>van den Heuvel, Martijn P.; Pol, Hilleke E. Hulshoff</t>
  </si>
  <si>
    <t>10.1002/hbm.20893</t>
  </si>
  <si>
    <t>Abnormal Hippocampal Shape in Offenders with Psychopathy</t>
  </si>
  <si>
    <t>Boccardi, Marina; Ganzola, Rossana; Rossi, Roberta; Sabattoli, Francesca; Laakso, Mikko P.; Repo-Tiihonen, Eila; Vaurio, Olli; Kononen, Mervi; Aronen, Hannu J.; Thompson, Paul M.; Frisoni, Giovanni B.; Tiihonen, Jari</t>
  </si>
  <si>
    <t>10.1002/hbm.20877</t>
  </si>
  <si>
    <t>Developmental Differences of Neurocognitive Networks for Phonological and Semantic Processing in Chinese Word Reading</t>
  </si>
  <si>
    <t>Cao, Fan; Peng, Danling; Liu, Li; Jin, Zhen; Fan, Ning; Deng, Yuan; Booth, James R.</t>
  </si>
  <si>
    <t>10.1002/hbm.20546</t>
  </si>
  <si>
    <t>Levels of error processing in Huntington's disease: A combined study using event-related Potentials and voxel-based morphometry</t>
  </si>
  <si>
    <t>Beste, Christian; Saft, Carsten; Konrad, Carsten; Andrich, Juergen; Habbel, Anne; Schepers, Inga; Jansen, Andreas; Pfleiderer, Bettina; Falkenstein, Michael</t>
  </si>
  <si>
    <t>10.1002/hbm.20374</t>
  </si>
  <si>
    <t>A technique for the deidentification of structural brain MR images</t>
  </si>
  <si>
    <t>Bischoff-Grethe, Amanda; Ozyurt, I. Burak; Busa, Evelina; Quinn, Brian T.; Fennema-Notestine, Christine; Clark, Camellia P.; Morris, Shaunna; Bondi, Mark W.; Jernigan, Terry L.; Dale, Anders M.; Brown, Gregory G.; Fischl, Bruce</t>
  </si>
  <si>
    <t>10.1002/hbm.20312</t>
  </si>
  <si>
    <t>Task demand modulation of steady-state functional connectivity to primary motor cortex</t>
  </si>
  <si>
    <t>Newton, Allen T.; Morgan, Victoria L.; Gore, John C.</t>
  </si>
  <si>
    <t>10.1002/hbm.20294</t>
  </si>
  <si>
    <t>Brain mechanisms of involuntary visuospatial attention: An event-related potential study</t>
  </si>
  <si>
    <t>Fu, SM; Greenwood, PM; Parasuraman, R</t>
  </si>
  <si>
    <t>10.1002/hbm.20108</t>
  </si>
  <si>
    <t>Social Cognition and the Cerebellum: A Meta-Analytic Connectivity Analysis</t>
  </si>
  <si>
    <t>Van Overwalle, Frank; D'aes, Tine; Marien, Peter</t>
  </si>
  <si>
    <t>10.1002/hbm.23002</t>
  </si>
  <si>
    <t>Aberrant cerebral network topology and mild cognitive impairment in early Parkinson's disease</t>
  </si>
  <si>
    <t>Pereira, Joana B.; Aarsland, Dag; Ginestet, Cedric E.; Lebedev, Alexander V.; Wahlund, Lars-Olof; Simmons, Andrew; Volpe, Giovanni; Westman, Eric</t>
  </si>
  <si>
    <t>10.1002/hbm.22822</t>
  </si>
  <si>
    <t>Functional Brain Networks: Linking Thalamic Atrophy to Clinical Disability in Multiple Sclerosis, A Multimodal fMRI and MEG Study</t>
  </si>
  <si>
    <t>Tewarie, Prejaas; Schoonheim, Menno M.; Schouten, Daphne I.; Polman, Chris H.; Balk, Lisanne J.; Uitdehaag, Bernard M. J.; Geurts, Jeroen J. G.; Hillebrand, Arjan; Barkhof, Frederik; Stam, Cornelis J.</t>
  </si>
  <si>
    <t>10.1002/hbm.22650</t>
  </si>
  <si>
    <t>Development of Hippocampal Subfield Volumes From 4 to 22 years</t>
  </si>
  <si>
    <t>Krogsrud, Stine K.; Tamnes, Christian K.; Fjell, Anders M.; Amlien, Inge; Grydeland, Hakon; Sulutvedt, Unni; Due-Tonnessen, Paulina; Bjornerud, Atle; Solsnes, Anne E.; Haberg, Asta K.; Skrane, Jon; Walhovd, Kristine B.</t>
  </si>
  <si>
    <t>10.1002/hbm.22576</t>
  </si>
  <si>
    <t>Early Life Stress Modulates Amygdala-Prefrontal Functional Connectivity: Implications for Oxytocin Effects</t>
  </si>
  <si>
    <t>Fan, Yan; Herrera-Melendez, Ana Lucia; Pestke, Karin; Feeser, Melanie; Aust, Sabine; Otte, Christian; Pruessner, Jens C.; Boeker, Heinz; Bajbouj, Malek; Grimm, Simone</t>
  </si>
  <si>
    <t>10.1002/hbm.22553</t>
  </si>
  <si>
    <t>Working memory-related changes in functional connectivity persist beyond task disengagement</t>
  </si>
  <si>
    <t>Gordon, Evan M.; Breeden, Andrew L.; Bean, Stephanie E.; Vaidya, Chandan J.</t>
  </si>
  <si>
    <t>10.1002/hbm.22230</t>
  </si>
  <si>
    <t>The Influence of Individual Motor Imagery Ability on Cerebral Recruitment During Gait Imagery</t>
  </si>
  <si>
    <t>van der Meulen, Marian; Allali, Gilles; Rieger, Sebastian W.; Assal, Frederic; Vuilleumier, Patrik</t>
  </si>
  <si>
    <t>10.1002/hbm.22192</t>
  </si>
  <si>
    <t>Sleep Spindles Predict Neural and Behavioral Changes in Motor Sequence Consolidation</t>
  </si>
  <si>
    <t>Barakat, Marc; Carrier, Julie; Debas, Karen; Lungu, Ovidiu; Fogel, Stuart; Vandewalle, Gilles; Hoge, Richard D.; Bellec, Pierre; Karni, Avi; Ungerleider, Leslie G.; Benali, Habib; Doyon, Julien</t>
  </si>
  <si>
    <t>10.1002/hbm.22116</t>
  </si>
  <si>
    <t>Predicting vocal emotion expressions from the human brain</t>
  </si>
  <si>
    <t>Kotz, Sonja A.; Kalberlah, Christian; Bahlmann, Joerg; Friederici, Angela D.; Haynes, John-D.</t>
  </si>
  <si>
    <t>10.1002/hbm.22041</t>
  </si>
  <si>
    <t>Periods of rest in fMRI contain individual spontaneous events which are related to slowly fluctuating spontaneous activity</t>
  </si>
  <si>
    <t>Petridou, Natalia; Gaudes, Cesar Caballero; Dryden, Ian L.; Francis, Susan T.; Gowland, Penny A.</t>
  </si>
  <si>
    <t>10.1002/hbm.21513</t>
  </si>
  <si>
    <t>Dynamically changing effects of corticosteroids on human hippocampal and prefrontal processing</t>
  </si>
  <si>
    <t>Henckens, Marloes J. A. G.; Pu, Zhenwei; Hermans, Erno J.; van Wingen, Guido A.; Joels, Marian; Fernandez, Guillen</t>
  </si>
  <si>
    <t>10.1002/hbm.21409</t>
  </si>
  <si>
    <t>Normal sexual dimorphism in the human basal ganglia</t>
  </si>
  <si>
    <t>Rijpkema, Mark; Everaerd, Daphne; van der Pol, Carline; Franke, Barbara; Tendolkar, Indira; Fernandez, Guillen</t>
  </si>
  <si>
    <t>10.1002/hbm.21283</t>
  </si>
  <si>
    <t>Hippocampal morphology in lithium and non-lithium-treated bipolar I disorder patients, non-bipolar co-twins, and control twins</t>
  </si>
  <si>
    <t>van Erp, Theo G. M.; Thompson, Paul M.; Kieseppa, Tuula; Bearden, Carrie E.; Marino, Alexandria C.; Hoftman, Gil D.; Haukka, Jari; Partonen, Timo; Huttunen, Matti; Kaprio, Jaakko; Lonnqvist, Jouko; Poutanen, Veli-Pekka; Toga, Arthur W.; Cannon, Tyrone D.</t>
  </si>
  <si>
    <t>10.1002/hbm.21239</t>
  </si>
  <si>
    <t>Abnormal resting state corticolimbic blood flow in depressed unmedicated patients with major depression: A 15O-H2O PET study</t>
  </si>
  <si>
    <t>Monkul, E. Serap; Silva, Leandro A. P.; Narayana, Shalini; Peluso, Marco A. M.; Zamarripa, Frank; Nery, Fabiano G.; Najt, Pablo; Li, John; Lancaster, Jack L.; Fox, Peter T.; Lafer, Beny; Soares, Jair C.</t>
  </si>
  <si>
    <t>10.1002/hbm.21212</t>
  </si>
  <si>
    <t>Acute alcohol intoxication impairs top-down regulation of stroop incongruity as revealed by blood oxygen level-dependent functional magnetic resonance imaging</t>
  </si>
  <si>
    <t>Marinkovic, Ksenija; Rickenbacher, Elizabeth; Azma, Sheeva; Artsy, Elinor</t>
  </si>
  <si>
    <t>10.1002/hbm.21213</t>
  </si>
  <si>
    <t>Involvement of Glutamate in Rest-Stimulus Interaction Between Perigenual and Supragenual Anterior Cingulate Cortex: A Combined fMRI-MRS Study</t>
  </si>
  <si>
    <t>Duncan, Niall W.; Enzi, Bjoern; Wiebking, Christine; Northoff, Georg</t>
  </si>
  <si>
    <t>10.1002/hbm.21179</t>
  </si>
  <si>
    <t>Limitation of Physical Performance in a Muscle Fatiguing Handgrip Exercise Is Mediated by Thalamo-Insular Activity</t>
  </si>
  <si>
    <t>Hilty, Lea; Jaencke, Lutz; Luechinger, Roger; Boutellier, Urs; Lutz, Kai</t>
  </si>
  <si>
    <t>10.1002/hbm.21177</t>
  </si>
  <si>
    <t>A New Tablet for Writing and Drawing During Functional MRI</t>
  </si>
  <si>
    <t>Tam, Fred; Churchill, Nathan W.; Strother, Stephen C.; Graham, Simon J.</t>
  </si>
  <si>
    <t>10.1002/hbm.21013</t>
  </si>
  <si>
    <t>Borders, Extent, and Topography of Human Perirhinal Cortex as Revealed Using Multiple Modern Neuroanatomical and Pathological Markers</t>
  </si>
  <si>
    <t>Ding, Song-Lin; Van Hoesen, Gary W.</t>
  </si>
  <si>
    <t>10.1002/hbm.20940</t>
  </si>
  <si>
    <t>Interpreting Developmental Changes in Neuroimaging Signals</t>
  </si>
  <si>
    <t>Poldrack, Russell A.</t>
  </si>
  <si>
    <t>10.1002/hbm.21039</t>
  </si>
  <si>
    <t>Physical Modeling of Pulse Artefact Sources in Simultaneous EEG/fMRI</t>
  </si>
  <si>
    <t>Yan, Winston X.; Mullinger, Karen J.; Geirsdottir, Gerda B.; Bowtell, Richard</t>
  </si>
  <si>
    <t>10.1002/hbm.20891</t>
  </si>
  <si>
    <t>Test-Retest Reliability of fMRI Verbal Episodic Memory Paradigms in Healthy Older Adults and in Persons with Mild Cognitive Impairment</t>
  </si>
  <si>
    <t>Clement, Francis; Belleville, Sylvie</t>
  </si>
  <si>
    <t>10.1002/hbm.20827</t>
  </si>
  <si>
    <t>The Rate of Visuomotor Adaptation Correlates with Cerebellar White-Matter Microstructure</t>
  </si>
  <si>
    <t>Della-Maggiore, Valeria; Scholz, Jan; Johansen-Berg, Heidi; Paus, Tomas</t>
  </si>
  <si>
    <t>10.1002/hbm.20828</t>
  </si>
  <si>
    <t>Hemispheric and Gender Related Differences in the Midcingulum Bundle: A DTI Study</t>
  </si>
  <si>
    <t>Huster, Rene J.; Westerhausen, Rene; Kreuder, Frank; Schweiger, Elisabeth; Wittling, Werner</t>
  </si>
  <si>
    <t>10.1002/hbm.20509</t>
  </si>
  <si>
    <t>Differential Contributions of the Anterior Temporal and Medial Temporal Lobe to the Retrieval of Memory for Person Identity Information</t>
  </si>
  <si>
    <t>Tsukiura, Takashi; Suzuki, Chisato; Shigemune, Yayoi; Mochizuki-Kawai, Hiroko</t>
  </si>
  <si>
    <t>10.1002/hbm.20469</t>
  </si>
  <si>
    <t>Correlation between motor and phosphene thresholds: A transcranial magnetic stimulation study</t>
  </si>
  <si>
    <t>Deblieck, Choi; Thompson, Benjamin; Lacoboni, Marco; Wu, Allan D.</t>
  </si>
  <si>
    <t>10.1002/hbm.20427</t>
  </si>
  <si>
    <t>Silent and continuous fMRI scanning differentially modulate activation in an auditory language comprehension task</t>
  </si>
  <si>
    <t>Schmidt, Conny F.; Zaehle, Tino; Meyer, Martin; Geiser, Eveline; Boesiger, Peter; Jancke, Lutz</t>
  </si>
  <si>
    <t>10.1002/hbm.20372</t>
  </si>
  <si>
    <t>Neural bases of categorization of simple speech and nonspeech sounds</t>
  </si>
  <si>
    <t>Husain, Fatima T.; Fromm, Stephen J.; Pursley, Randall H.; Hosey, Lara A.; Braun, Allen R.; Horwitz, Barry</t>
  </si>
  <si>
    <t>10.1002/hbm.20207</t>
  </si>
  <si>
    <t>Applying FSL to the FIAC data: Model-based and model-free analysis of voice and sentence repetition priming</t>
  </si>
  <si>
    <t>Beckmann, CF; Jenkinson, M; Woolrich, MW; Behrens, TEJ; Flitney, DE; Devlin, JT; Smith, SM</t>
  </si>
  <si>
    <t>10.1002/hbm.20246</t>
  </si>
  <si>
    <t>Visualization of thalamic nuclei on high resolution, multi-averaged T-1 and T-2 maps acquired at 1.5 T</t>
  </si>
  <si>
    <t>Deoni, SCL; Josseau, MJC; Rutt, BK; Peters, TM</t>
  </si>
  <si>
    <t>10.1002/hbm.20117</t>
  </si>
  <si>
    <t>Brain activity and connectivity during poetry composition: Toward a multidimensional model of the creative process</t>
  </si>
  <si>
    <t>Liu, Siyuan; Erkkinen, Michael G.; Healey, Meghan L.; Xu, Yisheng; Swett, Katherine E.; Chow, Ho Ming; Braun, Allen R.</t>
  </si>
  <si>
    <t>10.1002/hbm.22849</t>
  </si>
  <si>
    <t>Hippocampal (subfield) volume and shape in relation to cognitive performance across the adult lifespan</t>
  </si>
  <si>
    <t>Voineskos, Aristotle N.; Winterburn, Julie L.; Felsky, Daniel; Pipitone, Jon; Rajji, Tarek K.; Mulsant, Benoit H.; Chakravarty, M. Mallar</t>
  </si>
  <si>
    <t>10.1002/hbm.22825</t>
  </si>
  <si>
    <t>Uncertainty During Pain Anticipation: The Adaptive Value of Preparatory Processes</t>
  </si>
  <si>
    <t>Seidel, Eva-Maria; Pfabigan, Daniela M.; Hahn, Andreas; Sladky, Ronald; Grahl, Arvina; Paul, Katharina; Kraus, Christoph; Kueblboeck, Martin; Kranz, Georg S.; Hummer, Allan; Lanzenberger, Rupert; Windischberger, Christian; Lamm, Claus</t>
  </si>
  <si>
    <t>10.1002/hbm.22661</t>
  </si>
  <si>
    <t>Neural Correlates of Substance Abuse: Reduced Functional Connectivity Between Areas Underlying Reward and Cognitive Control</t>
  </si>
  <si>
    <t>Motzkin, Julian C.; Baskin-Sommers, Arielle; Newman, Joseph P.; Kiehl, Kent A.; Koenigs, Michael</t>
  </si>
  <si>
    <t>10.1002/hbm.22474</t>
  </si>
  <si>
    <t>Progression of Brain Atrophy in the Early Stages of Parkinson's Disease: A Longitudinal Tensor-Based Morphometry Study in De Novo Patients Without Cognitive Impairment</t>
  </si>
  <si>
    <t>Tessa, Carlo; Lucetti, Claudio; Giannelli, Marco; Diciotti, Stefano; Poletti, Michele; Danti, Sabrina; Baldacci, Filippo; Vignali, Claudio; Bonuccelli, Ubaldo; Mascalchi, Mario; Toschi, Nicola</t>
  </si>
  <si>
    <t>10.1002/hbm.22449</t>
  </si>
  <si>
    <t>A Comparison of Dual Gradient-Echo and Spin-Echo fMRI of the Inferior Temporal Lobe</t>
  </si>
  <si>
    <t>Halai, Ajay D.; RWelbourne, Stephen; Embleton, Karl; Parkes, Laura M.</t>
  </si>
  <si>
    <t>10.1002/hbm.22463</t>
  </si>
  <si>
    <t>Bridging the gap between functional and anatomical features of cortico-cerebellar circuits using meta-analytic connectivity modeling</t>
  </si>
  <si>
    <t>Balsters, Joshua H.; Laird, Angela R.; Fox, Peter T.; Eickhoff, Simon B.</t>
  </si>
  <si>
    <t>10.1002/hbm.22392</t>
  </si>
  <si>
    <t>Functional Characterization and Differential Coactivation Patterns of Two Cytoarchitectonic Visual Areas on the Human Posterior Fusiform Gyrus</t>
  </si>
  <si>
    <t>Caspers, Julian; Zilles, Karl; Amunts, Katrin; Laird, Angela R.; Fox, Peter T.; Eickhoff, Simon B.</t>
  </si>
  <si>
    <t>10.1002/hbm.22364</t>
  </si>
  <si>
    <t>Reversing pathologically increased EEG power by acoustic coordinated reset neuromodulation</t>
  </si>
  <si>
    <t>Adamchic, Ilya; Toth, Timea; Hauptmann, Christian; Tass, Peter Alexander</t>
  </si>
  <si>
    <t>10.1002/hbm.22314</t>
  </si>
  <si>
    <t>Decoding the representation of numerical values from brain activation patterns</t>
  </si>
  <si>
    <t>Damarla, Saudamini Roy; Just, Marcel Adam</t>
  </si>
  <si>
    <t>10.1002/hbm.22087</t>
  </si>
  <si>
    <t>Writing affects the brain network of reading in Chinese: A functional magnetic resonance imaging study</t>
  </si>
  <si>
    <t>Cao, Fan; Vu, Marianne; Chan, Derek Ho Lung; Lawrence, Jason M.; Harris, Lindsay N.; Guan, Qun; Xu, Yi; Perfetti, Charles A.</t>
  </si>
  <si>
    <t>10.1002/hbm.22017</t>
  </si>
  <si>
    <t>Functional connectivity-based identification of subdivisions of the basal ganglia and thalamus using multilevel independent component analysis of resting state fMRI</t>
  </si>
  <si>
    <t>Kim, Dae-Jin; Park, Bumhee; Park, Hae-Jeong</t>
  </si>
  <si>
    <t>10.1002/hbm.21517</t>
  </si>
  <si>
    <t>Creating probabilistic maps of the face network in the adolescent brain: A multicentre functional MRI study</t>
  </si>
  <si>
    <t>Tahmasebi, Amir M.; Artiges, Eric; Banaschewski, Tobias; Barker, Gareth J.; Bruehl, Ruediger; Buechel, Christian; Conrod, Patricia J.; Flor, Herta; Garavan, Hugh; Gallinat, Juergen; Heinz, Andreas; Ittermann, Bernd; Loth, Eva; Mareckova, Klara; Martinot, Jean-Luc; Poline, Jean-Baptiste; Rietschel, Marcella; Smolka, Michael N.; Stroehle, Andreas; Schumann, Gunter; Paus, Tomas</t>
  </si>
  <si>
    <t>IMAGEN Consortium</t>
  </si>
  <si>
    <t>10.1002/hbm.21261</t>
  </si>
  <si>
    <t>Tracking emotional valence: The role of the orbitofrontal cortex</t>
  </si>
  <si>
    <t>Goodkind, Madeleine S.; Sollberger, Marc; Gyurak, Anett; Rosen, Howard J.; Rankin, Katherine P.; Miller, Bruce; Levenson, Robert</t>
  </si>
  <si>
    <t>10.1002/hbm.21251</t>
  </si>
  <si>
    <t>Active and Passive Touch Differentially Activate Somatosensory Cortex in Texture Perception</t>
  </si>
  <si>
    <t>Simoes-Franklin, Cristina; Whitaker, Teresa Aisling; Newell, Fiona N.</t>
  </si>
  <si>
    <t>10.1002/hbm.21091</t>
  </si>
  <si>
    <t>Constrained Principal Component Analysis Reveals Functionally Connected Load-Dependent Networks Involved in Multiple Stages of Working Memory</t>
  </si>
  <si>
    <t>Metzak, Paul; Feredoes, Eva; Takane, Yoshio; Wang, Liang; Weinstein, Sara; Cairo, Tara; Ngan, Elton T. C.; Woodward, Todd S.</t>
  </si>
  <si>
    <t>10.1002/hbm.21072</t>
  </si>
  <si>
    <t>Functional Localization in the Human Brain: Gradient-Echo, Spin-Echo, and Arterial Spin-Labeling fMRI Compared with Neuronavigated TMS</t>
  </si>
  <si>
    <t>Diekhoff, Svenja; Uludag, Kamil; Sparing, Roland; Tittgemeyer, Marc; Cavusoglu, Mustafa; von Cramon, D. Yves; Grefkes, Christian</t>
  </si>
  <si>
    <t>10.1002/hbm.21024</t>
  </si>
  <si>
    <t>Differentiable Cortical Networks for Inferences Concerning People's Intentions Versus Physical Causality</t>
  </si>
  <si>
    <t>Mason, Robert A.; Just, Marcel Adam</t>
  </si>
  <si>
    <t>10.1002/hbm.21021</t>
  </si>
  <si>
    <t>The Neural Signature of Phosphene Perception</t>
  </si>
  <si>
    <t>Taylor, Paul C. J.; Walsh, Vincent; Eimer, Martin</t>
  </si>
  <si>
    <t>10.1002/hbm.20941</t>
  </si>
  <si>
    <t>Association of Trait Emotional Intelligence and Individual fMRI-Activation Patterns During the Perception of Social Signals From Voice and Face</t>
  </si>
  <si>
    <t>Kreifelts, Benjamin; Ethofer, Thomas; Huberle, Elisabeth; Grodd, Wolfgang; Wildgruber, Dirk</t>
  </si>
  <si>
    <t>10.1002/hbm.20913</t>
  </si>
  <si>
    <t>Alterations in Functional Activation in Euthymic Bipolar Disorder and Schizophrenia During a Working Memory Task</t>
  </si>
  <si>
    <t>Hamilton, Liberty S.; Altshuler, Lori L.; Townsend, Jennifer; Bookheimer, Susan Y.; Phillips, Owen R.; Fischer, Jeffrey; Woods, Roger P.; Mazziotta, John C.; Toga, Arthur W.; Nuechterlein, Keith H.; Narr, Katherine L.</t>
  </si>
  <si>
    <t>10.1002/hbm.20820</t>
  </si>
  <si>
    <t>EEG Source Imaging With Spatio-Temporal Tomographic Nonnegative Independent Component Analysis</t>
  </si>
  <si>
    <t>Valdes-Sosa, Pedro A.; Vega-Hernandez, Mayrim; Miguel Sanchez-Bornot, Jose; Martinez-Montes, Eduardo; Antonieta Bobes, Maria</t>
  </si>
  <si>
    <t>10.1002/hbm.20784</t>
  </si>
  <si>
    <t>Dynamic Neural Responses to Cue-Reactivity Paradigms in Heroin-Dependent Users: An fMRI Study</t>
  </si>
  <si>
    <t>Yang, Zheng; Xie, Jun; Shao, Yong-Cong; Xie, Chun-Ming; Fu, Li-Ping; Li, De-Jun; Fan, Ming; Ma, Lin; Li, Shi-Jiang</t>
  </si>
  <si>
    <t>10.1002/hbm.20542</t>
  </si>
  <si>
    <t>Aging and the Interaction of Sensory Cortical Function and Structure</t>
  </si>
  <si>
    <t>Peiffer, Ann M.; Hugenschimidt, Christina E.; Maldjian, Joseph A.; Casanova, Ramon; Srikanth, Ryali; Hayasaka, Satoru; Burdette, Jonathan H.; Kraft, Robert A.; Laurienti, Paul J.</t>
  </si>
  <si>
    <t>10.1002/hbm.20497</t>
  </si>
  <si>
    <t>Neural Correlates of Orthographic and Phonological Consistency Effects in Children</t>
  </si>
  <si>
    <t>Bolger, Donald J.; Hornickel, Jane; Cone, Nadia E.; Burman, Douglas D.; Booth, James R.</t>
  </si>
  <si>
    <t>10.1002/hbm.20476</t>
  </si>
  <si>
    <t>Abnormal cortical activation during response inhibition in 22q11.2 deletion syndrome</t>
  </si>
  <si>
    <t>Gothelf, Doron; Hoeft, Fumiko; Hinard, Christine; Hallmayer, Joachim F.; Stoecker, John Van Dover; Antonarakis, Stylianos E.; Morris, Michael A.; Reiss, Allan L.</t>
  </si>
  <si>
    <t>10.1002/hbm.20405</t>
  </si>
  <si>
    <t>Bilateral activation of the prefrontal cortex after strategic semantic cognitive training</t>
  </si>
  <si>
    <t>Miotto, EC; Savage, CR; Evans, JJ; Wilson, BA; Martins, MGM; Iaki, S; Amaro, E</t>
  </si>
  <si>
    <t>10.1002/hbm.20184</t>
  </si>
  <si>
    <t>Spatial interference during bimanual coordination: Differential brain networks associated with control of movement amplitude and direction</t>
  </si>
  <si>
    <t>Wenderoth, N; Debaere, F; Sunaert, S; Swinnen, SP</t>
  </si>
  <si>
    <t>10.1002/hbm.20151</t>
  </si>
  <si>
    <t>Functional Connectivity of Insular Efferences</t>
  </si>
  <si>
    <t>Almashaikhi, Talal; Rheims, Sylvain; Jung, Julien; Ostrowsky-Coste, Karine; Montavont, Alexandra; De Bellescize, Julitta; Arzimanoglou, Alexis; Keo Kosal, Pascale; Guenot, Marc; Bertrand, Olivier; Ryvlin, Philippe</t>
  </si>
  <si>
    <t>10.1002/hbm.22549</t>
  </si>
  <si>
    <t>Postconcussional Disorder and PTSD Symptoms of Military-Related Traumatic Brain Injury Associated With Compromised Neurocircuitry</t>
  </si>
  <si>
    <t>Yeh, Ping-Hong; Wang, Binquan; Oakes, Terrence R.; French, Louis M.; Pan, Hai; Graner, John; Liu, Wei; Riedy, Gerard</t>
  </si>
  <si>
    <t>10.1002/hbm.22358</t>
  </si>
  <si>
    <t>Cross-Sectional and Longitudinal Association of Body Mass Index and Brain Volume</t>
  </si>
  <si>
    <t>Bobb, Jennifer F.; Schwartz, Brian S.; Davatzikos, Christos; Caffo, Brian</t>
  </si>
  <si>
    <t>10.1002/hbm.22159</t>
  </si>
  <si>
    <t>Regional Specificity of Sex Effects on Subcortical Volumes Across the Lifespan in Healthy Aging</t>
  </si>
  <si>
    <t>Li, Wenjing; van Tol, Marie-Jose; Li, Meng; Miao, Wen; Jiao, Yonghong; Heinze, Hans-Jochen; Bogerts, Bernhard; He, Huiguang; Walter, Martin</t>
  </si>
  <si>
    <t>10.1002/hbm.22168</t>
  </si>
  <si>
    <t>Super-resolution track-density imaging of thalamic substructures: Comparison with high-resolution anatomical magnetic resonance imaging at 7.0T</t>
  </si>
  <si>
    <t>Calamante, Fernando; Oh, Se-Hong; Tournier, Jacques-Donald; Park, Sung-Yeon; Son, Young-Don; Chung, Jun-Young; Chi, Je-Geun; Jackson, Graeme D.; Park, Chan-Woong; Kim, Young-Bo; Connelly, Alan; Cho, Zang-Hee</t>
  </si>
  <si>
    <t>10.1002/hbm.22083</t>
  </si>
  <si>
    <t>Whole-brain white matter disruption in semantic and nonfluent variants of primary progressive aphasia</t>
  </si>
  <si>
    <t>Schwindt, Graeme C.; Graham, Naida L.; Rochon, Elizabeth; Tang-Wai, David F.; Lobaugh, Nancy J.; Chow, Tiffany W.; Black, Sandra E.</t>
  </si>
  <si>
    <t>10.1002/hbm.21484</t>
  </si>
  <si>
    <t>Diffusion tensor imaging metrics of the corpus callosum in relation to bimanual coordination: Effect of task complexity and sensory feedback</t>
  </si>
  <si>
    <t>Gooijers, Jolien; Caeyenberghs, Karen; Sisti, Helene M.; Geurts, Monique; Heitger, Marcus H.; Leemans, Alexander; Swinnen, Stephan P.</t>
  </si>
  <si>
    <t>10.1002/hbm.21429</t>
  </si>
  <si>
    <t>Contextual interaction between novelty and reward processing within the mesolimbic system</t>
  </si>
  <si>
    <t>Bunzeck, Nico; Doeller, Christian F.; Dolan, Ray J.; Duzel, Emrah</t>
  </si>
  <si>
    <t>10.1002/hbm.21288</t>
  </si>
  <si>
    <t>Correlations of Striatal Dopamine Synthesis With Default Network Deactivations During Working Memory in Younger Adults</t>
  </si>
  <si>
    <t>Braskie, Meredith N.; Landau, Susan M.; Wilcox, Claire E.; Taylor, Stephanie D.; O'Neil, James P.; Baker, Suzanne L.; Madison, Cindee M.; Jagust, William J.</t>
  </si>
  <si>
    <t>10.1002/hbm.21081</t>
  </si>
  <si>
    <t>Emotional Memories are Resilient to Time: Evidence from the Parietal ERP Old/New Effect</t>
  </si>
  <si>
    <t>Weymar, Mathias; Loew, Andreas; Hamm, Alfons O.</t>
  </si>
  <si>
    <t>10.1002/hbm.21051</t>
  </si>
  <si>
    <t>Basal Ganglia Hypoactivity During Grip Force in Drug Naive Parkinson's Disease</t>
  </si>
  <si>
    <t>Spraker, Matthew B.; Prodoehl, Janey; Corcos, Daniel M.; Comella, Cynthia L.; Vaillancourt, David E.</t>
  </si>
  <si>
    <t>10.1002/hbm.20987</t>
  </si>
  <si>
    <t>Individual Sensitivity to Pain Expectancy is Related to Differential Activation of the Hippocampus and Amygdala</t>
  </si>
  <si>
    <t>Ziv, Michal; Tomer, Rachel; Defrin, Ruth; Hendler, Talma</t>
  </si>
  <si>
    <t>10.1002/hbm.20867</t>
  </si>
  <si>
    <t>Can Structural MRI Indices of Cerebral Integrity Track Cognitive Trends in Executive Control Function During Normal Maturation and Adulthood?</t>
  </si>
  <si>
    <t>Kochunov, Peter; Robin, Don A.; Royall, Don R.; Coyle, Thomas; Lancaster, Jack; Kochunov, Valeria; Schlosser, Anita E.; Fox, Peter T.</t>
  </si>
  <si>
    <t>10.1002/hbm.20689</t>
  </si>
  <si>
    <t>The Human Mirror Neuron System in a Population With Deficient Self-Awareness: An fMRI Study in Alexithymia</t>
  </si>
  <si>
    <t>Moriguchi, Yoshiya; Ohnishi, Takashi; Decety, Jean; Hirakata, Makiko; Maeda, Motonari; Matsuda, Hiroshi; Komaki, Gen</t>
  </si>
  <si>
    <t>10.1002/hbm.20653</t>
  </si>
  <si>
    <t>Quantification of Head Motion in Children During Various fMRI Language Tasks</t>
  </si>
  <si>
    <t>Yuan, Weihong; Altaye, Mekibib; Ret, Jen; Schmithorst, Vincent; Byars, Anna W.; Plante, Elena; Holland, Scott K.</t>
  </si>
  <si>
    <t>10.1002/hbm.20616</t>
  </si>
  <si>
    <t>Functional Neuroanatomy of CCK-4-Induced Panic Attacks in Healthy Volunteers</t>
  </si>
  <si>
    <t>Eser, Daniela; Leicht, Gregor; Lutz, Juergen; Wenninger, Stephan; Kirsch, Valerie; Schuele, Cornelius; Karch, Susanne; Baghai, Thomas; Pogarell, Oliver; Born, Christine; Rupprecht, Rainer; Mulert, Christoph</t>
  </si>
  <si>
    <t>10.1002/hbm.20522</t>
  </si>
  <si>
    <t>Neural Activations at the junction of the Inferior Frontal Sulcus and the Inferior Precentral Sulcus: Interindividual Variability, Reliability, and Association With Sulcal Morphology</t>
  </si>
  <si>
    <t>Derrfuss, Jan; Brass, Marcel; von Cramon, D. Yves; Lohmann, Gabriele; Amunts, Katrin</t>
  </si>
  <si>
    <t>10.1002/hbm.20501</t>
  </si>
  <si>
    <t>Hemodynamic response to visual stimulation in newborn infants using functional nean-infrared spectroscopy</t>
  </si>
  <si>
    <t>Karen, Tanja; Morren, Geert; Haensse, Daniel; Bauschatz, Andrea S.; Bucher, Hans Ulrich; Wolf, Martin</t>
  </si>
  <si>
    <t>10.1002/hbm.20411</t>
  </si>
  <si>
    <t>Group analysis and the subject factor in functional magnetic resonance imaging: Analysis of fifty right-handed healthy subjects in a semantic language task</t>
  </si>
  <si>
    <t>Seghier, Mohamed L.; Lazeyras, Francois; Pegna, Alan J.; Annoni, Jean-Marie; Khateb, Asaid</t>
  </si>
  <si>
    <t>10.1002/hbm.20410</t>
  </si>
  <si>
    <t>Resting State Connectivity of the Bed Nucleus of the Stria Terminalis at Ultra-High Field</t>
  </si>
  <si>
    <t>Torrisi, Salvatore; O'Connell, Katherine; Davis, Andrew; Reynolds, Richard; Balderston, Nicholas; Fudge, Julie L.; Grillon, Christian; Ernst, Monique</t>
  </si>
  <si>
    <t>10.1002/hbm.22899</t>
  </si>
  <si>
    <t>Brain tissue compartment density estimated using diffusion-weighted MRI yields tissue parameters consistent with histology</t>
  </si>
  <si>
    <t>Sepehrband, Farshid; Clark, Kristi A.; Ullmann, Jeremy F. P.; Kurniawan, Nyoman D.; Leanage, Gayeshika; Reutens, David C.; Yang, Zhengyi</t>
  </si>
  <si>
    <t>10.1002/hbm.22872</t>
  </si>
  <si>
    <t>Disrupted functional connectivity of cerebellar default network areas in attention-deficit/hyperactivity disorder</t>
  </si>
  <si>
    <t>Kucyi, Aaron; Hove, Michael J.; Biederman, Joseph; Van Dijk, Koene R. A.; Valera, Eve M.</t>
  </si>
  <si>
    <t>10.1002/hbm.22850</t>
  </si>
  <si>
    <t>Task-related modulation of functional connectivity variability and its behavioral correlations</t>
  </si>
  <si>
    <t>Elton, Amanda; Gao, Wei</t>
  </si>
  <si>
    <t>10.1002/hbm.22847</t>
  </si>
  <si>
    <t>Effective Connectivity During Episodic Memory Retrieval in Schizophrenia Participants Before and After Antipsychotic Medication</t>
  </si>
  <si>
    <t>Hutcheson, Nathan L.; Sreenivasan, Karthik R.; Deshpande, Gopikrishna; Reid, Meredith A.; Hadley, Jennifer; White, David M.; Hoef, Lawrence Ver; Lahti, Adrienne C.</t>
  </si>
  <si>
    <t>10.1002/hbm.22714</t>
  </si>
  <si>
    <t>The DTI Connectivity of the Human Claustrum</t>
  </si>
  <si>
    <t>Torgerson, Carinna M.; Irimia, Andrei; Goh, S. Y. Matthew; Van Horn, John Darrell</t>
  </si>
  <si>
    <t>10.1002/hbm.22667</t>
  </si>
  <si>
    <t>Reduced Executive and Default Network Functional Connectivity in Cigarette Smokers</t>
  </si>
  <si>
    <t>Weiland, Barbara J.; Sabbineni, Amithrupa; Calhoun, Vince D.; Welsh, Robert C.; Hutchison, Kent E.</t>
  </si>
  <si>
    <t>10.1002/hbm.22672</t>
  </si>
  <si>
    <t>Characterizing the Connectome in Schizophrenia With Diffusion Spectrum Imaging</t>
  </si>
  <si>
    <t>Griffa, Alessandra; Baumann, Philipp Sebastian; Ferrari, Carina; Do, Kim Quang; Conus, Philippe; Thiran, Jean-Philippe; Hagmann, Patric</t>
  </si>
  <si>
    <t>10.1002/hbm.22633</t>
  </si>
  <si>
    <t>Brain Tissue Properties Differentiate Between Motor and Limbic Basal Ganglia Circuits</t>
  </si>
  <si>
    <t>Accolla, Ettore A.; Dukart, Juergen; Helms, Gunther; Weiskopf, Nikolaus; Kherif, Ferath; Lutti, Antoine; Chowdhury, Rumana; Hetzer, Stefan; Haynes, John-Dylan; Kuehn, Andrea A.; Draganski, Bogdan</t>
  </si>
  <si>
    <t>10.1002/hbm.22533</t>
  </si>
  <si>
    <t>In Vivo Mapping of Hippocampal Subfields in Mesial Temporal Lobe Epilepsy: Relation to Histopathology</t>
  </si>
  <si>
    <t>Schoene-Bake, Jan-Christoph; Keller, Simon S.; Niehusmann, Pitt; Volmering, Elisa; Elger, Christian; Deppe, Michael; Weber, Bernd</t>
  </si>
  <si>
    <t>10.1002/hbm.22506</t>
  </si>
  <si>
    <t>Extracting and Summarizing White Matter Hyperintensities Using Supervised Segmentation Methods in Alzheimer's Disease Risk and Aging Studies</t>
  </si>
  <si>
    <t>Ithapu, Vamsi; Singh, Vikas; Lindner, Christopher; Austin, Benjamin P.; Hinrichs, Chris; Carlsson, Cynthia M.; Bendlin, Barbara B.; Johnson, Sterling C.</t>
  </si>
  <si>
    <t>10.1002/hbm.22472</t>
  </si>
  <si>
    <t>Intrahemispheric and Interhemispheric Structural Network Abnormalities in PLS and ALS</t>
  </si>
  <si>
    <t>Agosta, Federica; Galantucci, Sebastiano; Riva, Nilo; Chio, Adriano; Messina, Stefano; Iannaccone, Sandro; Calvo, Andrea; Silani, Vincenzo; Copetti, Massimiliano; Falini, Andrea; Comi, Giancarlo; Filippi, Massimo</t>
  </si>
  <si>
    <t>10.1002/hbm.22286</t>
  </si>
  <si>
    <t>Partial support for ZNF804A genotype-dependent alterations in prefrontal connectivity</t>
  </si>
  <si>
    <t>Paulus, Frieder M.; Krach, Soeren; Bedenbender, Johannes; Pyka, Martin; Sommer, Jens; Krug, Axel; Knake, Susanne; Noethen, Markus M.; Witt, Stephanie H.; Rietschel, Marcella; Kircher, Tilo; Jansen, Andreas</t>
  </si>
  <si>
    <t>10.1002/hbm.21434</t>
  </si>
  <si>
    <t>Separating brain processing of pain fromthat of stimulus intensity</t>
  </si>
  <si>
    <t>Oertel, Bruno G.; Preibisch, Christine; Martin, Till; Walter, Carmen; Gamer, Matthias; Deichmann, Ralf; Loetsch, Joern</t>
  </si>
  <si>
    <t>10.1002/hbm.21256</t>
  </si>
  <si>
    <t>A Functional Dissociation of Conflict Processing Within Anterior Cingulate Cortex</t>
  </si>
  <si>
    <t>Kim, Chobok; Kroger, James K.; Kim, Jeounghoon</t>
  </si>
  <si>
    <t>10.1002/hbm.21020</t>
  </si>
  <si>
    <t>Individual Differences in Socioaffective Skills Influence the Neural Bases of Fear Processing: The Case of Alexithymia</t>
  </si>
  <si>
    <t>Pouga, Lydia; Berthoz, Sylvie; de Gelder, Beatrice; Grezes, Julie</t>
  </si>
  <si>
    <t>10.1002/hbm.20953</t>
  </si>
  <si>
    <t>Executive Function and Error Detection: The Effect of Motivation on Cingulate and Ventral Striatum Activity</t>
  </si>
  <si>
    <t>Simoes-Franklin, Cristina; Hester, Robert; Shpaner, Marina; Foxe, John J.; Garavan, Hugh</t>
  </si>
  <si>
    <t>10.1002/hbm.20879</t>
  </si>
  <si>
    <t>Pathological Amygdala Activation During Working Memory Performance: Evidence for a Pathophysiological Trait Marker in Bipolar Affective Disorder</t>
  </si>
  <si>
    <t>Gruber, Oliver; Tost, Heike; Henseler, Ilona; Schmael, Christine; Scherk, Harald; Ende, Gabriele; Ruf, Matthias; Falkai, Peter; Rietschel, Marcella</t>
  </si>
  <si>
    <t>10.1002/hbm.20849</t>
  </si>
  <si>
    <t>Alcohol Dose Effects on Brain Circuits During Simulated Driving: An fMRI Study</t>
  </si>
  <si>
    <t>Meda, Shashwath A.; Calhoun, Vince D.; Astur, Robert S.; Turner, Beth M.; Ruopp, Kathryn; Pearlson, Godfrey D.</t>
  </si>
  <si>
    <t>10.1002/hbm.20591</t>
  </si>
  <si>
    <t>Compensatory activations in patients with multiple sclerosis during preserved performance on the auditory n-back task</t>
  </si>
  <si>
    <t>Forn, Cristina; Barros-Loscertales, Alfonso; Escudero, Joaquin; Benlloch, Vicente; Campos, Salvador; Parcet, Maria Antonia; Avila, Cesar</t>
  </si>
  <si>
    <t>10.1002/hbm.20284</t>
  </si>
  <si>
    <t>Functional Imaging Analysis Contest (FIAC) analysis according to AFNI and SUMA</t>
  </si>
  <si>
    <t>Saad, ZS; Chen, G; Reynolds, RC; Christidis, PP; Hammett, KR; Bellgowan, PSF; Cox, RW</t>
  </si>
  <si>
    <t>10.1002/hbm.20247</t>
  </si>
  <si>
    <t>Functional Correlates of Cognitive Dysfunction in Multiple Sclerosis: A Multicenter fMRI Study</t>
  </si>
  <si>
    <t>Rocca, Maria A.; Valsasina, Paola; Hulst, Hanneke E.; Abdel-Aziz, Khaled; Enzinger, Christian; Gallo, Antonio; Pareto, Debora; Riccitelli, Gianna; Muhlert, Nils; Ciccarelli, Olga; Barkhof, Frederik; Fazekas, Franz; Tedeschi, Gioacchino; Arevalo, Maria J.; Filippi, Massimo</t>
  </si>
  <si>
    <t>MAGNIMS fMRI Study Grp</t>
  </si>
  <si>
    <t>10.1002/hbm.22586</t>
  </si>
  <si>
    <t>Functional centrality of amygdala, striatum and hypothalamus in a small-world network underlying joy: An fMRI study with music</t>
  </si>
  <si>
    <t>Koelsch, Stefan; Skouras, Stavros</t>
  </si>
  <si>
    <t>10.1002/hbm.22416</t>
  </si>
  <si>
    <t>Bidirectional effects on interhemispheric resting-state functional connectivity induced by excitatory and inhibitory repetitive transcranial magnetic stimulation</t>
  </si>
  <si>
    <t>Watanabe, Takamitsu; Hanajima, Ritsuko; Shirota, Yuichiro; Ohminami, Shinya; Tsutsumi, Ryosuke; Terao, Yasuo; Ugawa, Yoshikazu; Hirose, Satoshi; Miyashita, Yasushi; Konishi, Seiki; Kunimatsu, Akira; Ohtomo, Kuni</t>
  </si>
  <si>
    <t>10.1002/hbm.22300</t>
  </si>
  <si>
    <t>Resting state functional connectivity of the hippocampus associated with neurocognitive function in left temporal lobe epilepsy</t>
  </si>
  <si>
    <t>Holmes, Martha; Folley, Bradley S.; Sonmezturk, Hasan H.; Gore, John C.; Kang, Hakmook; Abou-Khalil, Bassel; Morgan, Victoria L.</t>
  </si>
  <si>
    <t>10.1002/hbm.22210</t>
  </si>
  <si>
    <t>Diffusion Tensor Imaging Based Network Analysis Detects Alterations of Neuroconnectivity in Patients with Clinically Early Relapsing-Remitting Multiple Sclerosis</t>
  </si>
  <si>
    <t>Li, Yang; Jewells, Valerie; Kim, Minjeong; Chen, Yasheng; Moon, Andrew; Armao, Diane; Troiani, Luigi; Markovic-Plese, Silva; Lin, Weili; Shen, Dinggang</t>
  </si>
  <si>
    <t>10.1002/hbm.22158</t>
  </si>
  <si>
    <t>Dynamic brain structural changes after left hemisphere subcortical stroke</t>
  </si>
  <si>
    <t>Fan, Fengmei; Zhu, Chaozhe; Chen, Hai; Qin, Wen; Ji, Xunming; Wang, Liang; Zhang, Yujin; Zhu, Litao; Yu, Chunshui</t>
  </si>
  <si>
    <t>10.1002/hbm.22034</t>
  </si>
  <si>
    <t>Intrinsic limbic and paralimbic networks are associated with criminal psychopathy</t>
  </si>
  <si>
    <t>Juarez, Michelle; Kiehl, Kent A.; Calhoun, Vince D.</t>
  </si>
  <si>
    <t>10.1002/hbm.22037</t>
  </si>
  <si>
    <t>Interoceptive awareness enhances neural activity during empathy</t>
  </si>
  <si>
    <t>Ernst, Jutta; Northoff, Georg; Boeker, Heinz; Seifritz, Erich; Grimm, Simone</t>
  </si>
  <si>
    <t>10.1002/hbm.22014</t>
  </si>
  <si>
    <t>Expertise modulates the neural basis of context dependent recognition of objects and their relations</t>
  </si>
  <si>
    <t>Bilalic, Merim; Turella, Luca; Campitelli, Guillermo; Erb, Michael; Grodd, Wolfgang</t>
  </si>
  <si>
    <t>10.1002/hbm.21396</t>
  </si>
  <si>
    <t>Using spatial multiple regression to identify intrinsic connectivity networks involved in working memory performance</t>
  </si>
  <si>
    <t>Gordon, Evan M.; Stollstorff, Melanie; Vaidya, Chandan J.</t>
  </si>
  <si>
    <t>10.1002/hbm.21306</t>
  </si>
  <si>
    <t>Damage to the cingulum contributes to alzheimer's disease pathophysiology by deafferentation mechanism</t>
  </si>
  <si>
    <t>Bozzali, Marco; Giulietti, Giovanni; Basile, Barbara; Serra, Laura; Spano, Barbara; Perri, Roberta; Giubilei, Franco; Marra, Camillo; Caltagirone, Carlo; Cercignani, Mara</t>
  </si>
  <si>
    <t>10.1002/hbm.21287</t>
  </si>
  <si>
    <t>Reorganization of brain functional small-world networks during finger movements</t>
  </si>
  <si>
    <t>Jin, Seung-Hyun; Lin, Peter; Hallett, Mark</t>
  </si>
  <si>
    <t>10.1002/hbm.21253</t>
  </si>
  <si>
    <t>Increase in Posterior Alpha Activity During Rehearsal Predicts Successful Long-Term Memory Formation of Word Sequences</t>
  </si>
  <si>
    <t>Meeuwissen, Esther B.; Takashima, Atsuko; Fernandez, Guillen; Jensen, Ole</t>
  </si>
  <si>
    <t>10.1002/hbm.21167</t>
  </si>
  <si>
    <t>Gender and Age Differences in Normal Adult Human Brain: Voxel-Based Morphometric Study</t>
  </si>
  <si>
    <t>Takahashi, Ryuichi; Ishii, Kazunari; Kakigi, Tatsuya; Yokoyama, Kazumasa</t>
  </si>
  <si>
    <t>10.1002/hbm.21088</t>
  </si>
  <si>
    <t>Lateral Differences in the Default Mode Network in Healthy Controls and Patients With Schizophrenia</t>
  </si>
  <si>
    <t>Swanson, Nathan; Eichele, Tom; Pearlson, Godfrey; Kiehl, Kent; Yu, Qingbao; Calhoun, Vince D.</t>
  </si>
  <si>
    <t>10.1002/hbm.21055</t>
  </si>
  <si>
    <t>Abnormal Connectivity of the Sensorimotor Network in Patients With MS: A MultiCenter fMRI Study</t>
  </si>
  <si>
    <t>Rocca, Maria A.; Absinta, Martina; Valsasina, Paola; Ciccarelli, Olga; Marino, Silvia; Rovira, Alex; Gass, Achim; Wegner, Christiane; Enzinger, Christian; Korteweg, Tjimen; Sormani, Maria Pia; Mancini, Laura; Thompson, Alan J.; De Stefano, Nicola; Montalban, Xavier; Hirsch, Jochen; Kappos, Ludwig; Ropele, Stephan; Palace, Jacqueline; Barkhof, Frederik; Matthews, Paul M.; Filippi, Massimo</t>
  </si>
  <si>
    <t>10.1002/hbm.20679</t>
  </si>
  <si>
    <t>Hippocampal, Amygdala, and Neocortical Synchronization of Theta Rhythms is Related to an Immediate Recall During Rey Auditory Verbal Learning Test</t>
  </si>
  <si>
    <t>Babiloni, Claudio; Vecchio, Fabrizio; Mirabella, Giovanni; Buttiglione, Maura; Sebastiano, Fabio; Picardi, Angelo; Di Gennaro, Giancarlo; Quarato, Pier P.; Grammaldo, Liliana G.; Buffo, Paola; Esposito, Vincenzo; Manfredi, Mario; Cantore, Giampaolo; Eusebi, Fabrizio</t>
  </si>
  <si>
    <t>10.1002/hbm.20648</t>
  </si>
  <si>
    <t>Hand Somatosensory Subcortical and Cortical Sources Assessed by Functional Source Separation: An EEG Study</t>
  </si>
  <si>
    <t>Porcaro, Camillo; Coppola, Gianluca; Di Lorenzo, Giorgio; Zappasodi, Filippo; Siracusano, Alberto; Pierelli, Francesco; Rossini, Paolo Maria; Tecchio, Franca; Seri, Stefano</t>
  </si>
  <si>
    <t>10.1002/hbm.20533</t>
  </si>
  <si>
    <t>STN-Stimulation in Parkinson's Disease Restores Striatal Inhibition of Thalamocortical Projection</t>
  </si>
  <si>
    <t>Geday, Jacob; Ostergaard, Karen; Johnsen, Erik; Gjedde, Albert</t>
  </si>
  <si>
    <t>10.1002/hbm.20486</t>
  </si>
  <si>
    <t>Cortical thinning in obsessive compulsive disorder</t>
  </si>
  <si>
    <t>Shin, Yong-Wook; Yoo, So Young; Lee, Jun Ki; Ha, Tae Hyon; Lee, Kyung Jin; Lee, Jong Min; Kim, In Young; Kim, Sun I.; Kwon, Jun Soo</t>
  </si>
  <si>
    <t>10.1002/hbm.20338</t>
  </si>
  <si>
    <t>Statistical neuroanatomy of the human inferior frontal gyrus and probabilistic atlas in a standard stereotaxic space</t>
  </si>
  <si>
    <t>Hammers, Alexander; Chen, Chi-Hua; Lemieux, Louis; Allom, Richard; Vossos, Spyridon; Free, Samantha L.; Myers, Ralph; Brooks, David J.; Duncan, John S.; Koepp, Matthias J.</t>
  </si>
  <si>
    <t>10.1002/hbm.20254</t>
  </si>
  <si>
    <t>Genetic components of functional connectivity in the brain: The heritability of synchronization likelihood</t>
  </si>
  <si>
    <t>Posthuma, D; de Geus, EJC; Mulder, EJCM; Smit, DJA; Boomsma, DI; Stam, CJ</t>
  </si>
  <si>
    <t>10.1002/hbm.20156</t>
  </si>
  <si>
    <t>Adult attachment style is associated with cerebral mu-opioid receptor availability in humans</t>
  </si>
  <si>
    <t>Nummenmaa, Lauri; Manninen, Sandra; Tuominen, Lauri; Hirvonen, Jussi; Kalliokoski, Kari K.; Nuutila, Pirjo; Jaaskelainen, Iiro P.; Hari, Riitta; Dunbar, Robin I. M.; Sams, Mikko</t>
  </si>
  <si>
    <t>10.1002/hbm.22866</t>
  </si>
  <si>
    <t>Multicenter Mapping of Structural Network Alterations in Autism</t>
  </si>
  <si>
    <t>Valk, Sofie L.; Di Martino, Adriana; Milham, Michael P.; Bernhardt, Boris C.</t>
  </si>
  <si>
    <t>10.1002/hbm.22776</t>
  </si>
  <si>
    <t>Apolipoprotein E epsilon 4 Modulates Functional Brain Connectome in Alzheimer's Disease</t>
  </si>
  <si>
    <t>Wang, Jinhui; Wang, Xiao; He, Yi; Yu, Xin; Wang, Huali; He, Yong</t>
  </si>
  <si>
    <t>10.1002/hbm.22740</t>
  </si>
  <si>
    <t>Planum Temporale Asymmetry in Developmental Dyslexia: Revisiting an Old Question</t>
  </si>
  <si>
    <t>Altarelli, Irene; Leroy, Francois; Monzalvo, Karla; Fluss, Joel; Billard, Catherine; Dehaene-Lambertz, Ghislaine; Galaburda, Albert M.; Ramus, Franck</t>
  </si>
  <si>
    <t>10.1002/hbm.22579</t>
  </si>
  <si>
    <t>Serotonin Transporter Gene Methylation is Associated With Hippocampal Gray Matter Volume</t>
  </si>
  <si>
    <t>Dannlowski, Udo; Kugel, Harald; Redlich, Ronny; Halik, Adriane; Schneider, Ilona; Opel, Nils; Grotegerd, Dominik; Schwarte, Kathrin; Schettler, Christiane; Ambree, Oliver; Rust, Stephan; Domschke, Katharina; Arolt, Volker; Heindel, Walter; Baune, Bernhard T.; Suslow, Thomas; Zhang, Weiqi; Hohoff, Christa</t>
  </si>
  <si>
    <t>10.1002/hbm.22555</t>
  </si>
  <si>
    <t>Brainstem Abnormalities in Attention Deficit Hyperactivity Disorder Support High Accuracy Individual Diagnostic Classification</t>
  </si>
  <si>
    <t>Johnston, Blair A.; Mwangi, Benson; Matthews, Keith; Coghill, David; Konrad, Kerstin; Steele, J. Douglas</t>
  </si>
  <si>
    <t>10.1002/hbm.22542</t>
  </si>
  <si>
    <t>Evidence of reporting biases in voxel-based morphometry (VBM) studies of psychiatric and neurological disorders</t>
  </si>
  <si>
    <t>Fusar-Poli, Paolo; Radua, Joaquim; Frascarelli, Marianna; Mechelli, Andrea; Borgwardt, Stefan; Di Fabio, Fabio; Biondi, Massimo; Ioannidis, John P. A.; David, Sean P.</t>
  </si>
  <si>
    <t>10.1002/hbm.22384</t>
  </si>
  <si>
    <t>Anatomical correlates of quality of life: Evidence from voxel-based morphometry</t>
  </si>
  <si>
    <t>Takeuchi, Hikaru; Taki, Yasuyuki; Nouchi, Rui; Hashizume, Hiroshi; Sassa, Yuko; Sekiguchi, Atsushi; Kotozaki, Yuka; Nakagawa, Seishu; Nagase, Tomomi; Miyauchi, Carlos Makoto; Kawashima, Ryuta</t>
  </si>
  <si>
    <t>10.1002/hbm.22294</t>
  </si>
  <si>
    <t>Functional magnetic resonance imaging of working memory in Huntington's disease: Cross-sectional data from the IMAGE-HD study</t>
  </si>
  <si>
    <t>Georgiou-Karistianis, Nellie; Stout, Julie C.; Dominguez D, Juan F.; Carron, Sarah P.; Ando, Ayaka; Churchyard, Andrew; Chua, Phyllis; Bohanna, India; Dymowski, Alicia R.; Poudel, Govinda; Egan, Gary F.</t>
  </si>
  <si>
    <t>10.1002/hbm.22296</t>
  </si>
  <si>
    <t>Mapping white matter integrity in elderly people with HIV</t>
  </si>
  <si>
    <t>Nir, Talia M.; Jahanshad, Neda; Busovaca, Edgar; Wendelken, Lauren; Nicolas, Krista; Thompson, Paul M.; Valcour, Victor G.</t>
  </si>
  <si>
    <t>10.1002/hbm.22228</t>
  </si>
  <si>
    <t>The Topography of Brain Damage at Different Stages of Parkinson's Disease</t>
  </si>
  <si>
    <t>Agosta, Federica; Canu, Elisa; Stojkovic, Tanja; Pievani, Michela; Tomic, Aleksandra; Sarro, Lidia; Dragasevic, Natasa; Copetti, Massimiliano; Comi, Giancarlo; Kostic, Vladimir S.; Filippi, Massimo</t>
  </si>
  <si>
    <t>10.1002/hbm.22101</t>
  </si>
  <si>
    <t>Rostrolateral prefrontal cortex: Domain-general or domain-sensitive?</t>
  </si>
  <si>
    <t>Wendelken, Carter; Chung, David; Bunge, Silvia A.</t>
  </si>
  <si>
    <t>10.1002/hbm.21336</t>
  </si>
  <si>
    <t>Neural Correlates of Pantomiming Familiar and Unfamiliar Tools: Action Semantics Versus Mechanical Problem Solving?</t>
  </si>
  <si>
    <t>Vingerhoets, Guy; Vandekerckhove, Elisabeth; Honore, Pieterjan; Vandemaele, Pieter; Achten, Eric</t>
  </si>
  <si>
    <t>10.1002/hbm.21078</t>
  </si>
  <si>
    <t>An fMRI Study of Risk-Taking Following Wins and Losses: Implications for the Gambler's Fallacy?</t>
  </si>
  <si>
    <t>Xue, Gui; Lu, Zhonglin; Levin, Irwin P.; Bechara, Antoine</t>
  </si>
  <si>
    <t>10.1002/hbm.21015</t>
  </si>
  <si>
    <t>Contingency Learning in Human Fear Conditioning Involves the Ventral Striatum</t>
  </si>
  <si>
    <t>Klucken, Tim; Tabbert, Katharina; Schweckendiek, Jan; Merz, Christian Josef; Kagerer, Sabine; Vaitl, Dieter; Stark, Rudolf</t>
  </si>
  <si>
    <t>10.1002/hbm.20791</t>
  </si>
  <si>
    <t>Altered Frontal-Parietal Functioning During Verbal Working Memory in Children and Adolescents with Heavy Prenatal Alcohol Exposure</t>
  </si>
  <si>
    <t>O'Hare, Elizabeth D.; Lu, Lisa H.; Houston, Suzanne M.; Bookheimer, Susan Y.; Mattson, Sarah N.; O'Connor, Mary J.; Sowell, Elizabeth R.</t>
  </si>
  <si>
    <t>10.1002/hbm.20741</t>
  </si>
  <si>
    <t>On the Equivalence of Executed and Imagined Movements: Evidence from Lateralized Motor and Nonmotor Potentials</t>
  </si>
  <si>
    <t>Kranczioch, Cornelia; Mathews, Simon; Dean, Phil J. A.; Sterr, Annette</t>
  </si>
  <si>
    <t>10.1002/hbm.20748</t>
  </si>
  <si>
    <t>Genetic Variation in the Schizophrenia-Risk Gene Neuregulin 1 Correlates with Brain Activation and Impaired Speech Production in a Verbal Fluency Task in Healthy Individuals</t>
  </si>
  <si>
    <t>Kircher, Tilo; Krug, Axel; Markov, Valentin; Whitney, Carin; Krach, Soeren; Zerres, Klaus; Eggermann, Thomas; Stoecker, Tony; Shah, Nadim Jon; Treutlein, Jens; Noethen, Markus M.; Becker, Tim; Rietschel, Marcella</t>
  </si>
  <si>
    <t>10.1002/hbm.20761</t>
  </si>
  <si>
    <t>Functional Decoupling of BOLD and Gamma-Band Amplitudes in Human Primary Visual Cortex</t>
  </si>
  <si>
    <t>Muthukumaraswamy, Suresh D.; Singh, Krish D.</t>
  </si>
  <si>
    <t>10.1002/hbm.20644</t>
  </si>
  <si>
    <t>Cortical and Subcortical Correlates of Functional Electrical Stimulation of Wrist Extensor and Flexor Muscles Revealed by fMRI</t>
  </si>
  <si>
    <t>Blickenstorfer, Armin; Kleiser, Raimund; Keller, Thierry; Keisker, Birgit; Meyer, Martin; Riener, Robert; Kollias, Spyros</t>
  </si>
  <si>
    <t>10.1002/hbm.20559</t>
  </si>
  <si>
    <t>The Neural Basis of Response Inhibition and Attention Allocation as Mediated by Gestational Age</t>
  </si>
  <si>
    <t>Lawrence, Emma J.; Rubia, Katya; Murray, Robin M.; McGuire, Philip K.; Walshe, Muriel; Allin, Matthew; Giampietro, Vincent; Rifkin, Larry; Williams, Steven C. R.; Nosarti, Chiara</t>
  </si>
  <si>
    <t>10.1002/hbm.20564</t>
  </si>
  <si>
    <t>Fronto-Temporal Alterations Within the First 200 ms During an Attentional Task Distinguish Major Depression, Non-Clinical Participants With Depressed Mood and Healthy Controls: A Potential Biomarker?</t>
  </si>
  <si>
    <t>Kemp, Andrew. H.; Hopkinson, Patrick J.; Hermens, Daniel F.; Rowe, Donald L.; Sumich, Alexander L.; Clark, C. Richard; Drinkenburg, Wilhelmus; Abdi, Nadia; Penrose, Rebecca; McFarlane, Alexander; Boyce, Philip; Gordon, Evian; Williams, Leanne M.</t>
  </si>
  <si>
    <t>10.1002/hbm.20528</t>
  </si>
  <si>
    <t>Model-based clustering of meta-analytic functional Imaging data</t>
  </si>
  <si>
    <t>Neumann, Jane; von Cramon, D. Yves; Lohmann, Gabriele</t>
  </si>
  <si>
    <t>10.1002/hbm.20380</t>
  </si>
  <si>
    <t>fMRI study of effort and information processing in a working memory task</t>
  </si>
  <si>
    <t>Jansma, J. M.; Ramsey, N. F.; de Zwart, J. A.; van Gelderen, P.; Duyn, J. H.</t>
  </si>
  <si>
    <t>10.1002/hbm.20297</t>
  </si>
  <si>
    <t>Bayesian comparison of spatially regularised general linear models</t>
  </si>
  <si>
    <t>Penny, Will; Flandin, Guillaume; Trujillo-Barreto, Nelson</t>
  </si>
  <si>
    <t>10.1002/hbm.20327</t>
  </si>
  <si>
    <t>Nonlinear local electrovascular coupling. II: From data to neuronal masses</t>
  </si>
  <si>
    <t>Riera, J. J.; Jimenez, J. C.; Wan, X.; Kawashima, R.; Ozaki, T.</t>
  </si>
  <si>
    <t>10.1002/hbm.20278</t>
  </si>
  <si>
    <t>Top-down influences on lexical selection during spoken word production: A 4T fMRI investigation of refractory effects in picture naming</t>
  </si>
  <si>
    <t>de Zubicaray, Greig; McMahon, Katie; Eastburn, Mathew; Pringle, Alan</t>
  </si>
  <si>
    <t>10.1002/hbm.20227</t>
  </si>
  <si>
    <t>Intensity modulation of TMS-induced cortical excitation: Primary motor cortex</t>
  </si>
  <si>
    <t>Fox, Peter T.; Narayana, Shalini; Tandon, Nitin; Fox, Sarabeth P.; Sandoval, Hugo; Kochunov, Peter; Capaday, Charles; Lancaster, Jack L.</t>
  </si>
  <si>
    <t>10.1002/hbm.20192</t>
  </si>
  <si>
    <t>Neurofunctional Topography of the Human Hippocampus</t>
  </si>
  <si>
    <t>Robinson, Jennifer L.; Barron, Daniel S.; Kirby, Lauren A. J.; Bottenhorn, Katherine L.; Hill, Ashley C.; Murphy, Jerry E.; Katz, Jeffrey S.; Salibi, Nouha; Eickhoff, Simon B.; Fox, Peter T.</t>
  </si>
  <si>
    <t>10.1002/hbm.22987</t>
  </si>
  <si>
    <t>Oxytocin Selectively Facilitates Learning with Social Feedback and Increases Activity and Functional Connectivity in Emotional Memory and Reward Processing Regions</t>
  </si>
  <si>
    <t>Hu, Jiehui; Qi, Song; Becker, Benjamin; Luo, Lizhu; Gao, Shan; Gong, Qiyong; Hurlemann, Rene; Kendrick, Keith M.</t>
  </si>
  <si>
    <t>10.1002/hbm.22760</t>
  </si>
  <si>
    <t>New Insights into the Neural Network Mediating Reading Processes Provided by Cortico-Subcortical Electrical Mapping</t>
  </si>
  <si>
    <t>Zemmoura, Ilyess; Herbet, Guillaume; Moritz-Gasser, Sylvie; Duffau, Hugues</t>
  </si>
  <si>
    <t>10.1002/hbm.22766</t>
  </si>
  <si>
    <t>Behavioral and Neural Correlates of Imagined Walking and Walking-While-Talking in the Elderly</t>
  </si>
  <si>
    <t>Blumen, Helena M.; Holtzer, Roee; Brown, Lucy L.; Gazes, Yunglin; Verghese, Joe</t>
  </si>
  <si>
    <t>10.1002/hbm.22461</t>
  </si>
  <si>
    <t>Earliest stages of visual cortical processing are not modified by attentional load</t>
  </si>
  <si>
    <t>Ding, Yulong; Martinez, Antigona; Qu, Zhe; Hillyard, Steven A.</t>
  </si>
  <si>
    <t>10.1002/hbm.22381</t>
  </si>
  <si>
    <t>Intranasal insulin increases regional cerebral blood flow in the insular cortex in men independently of cortisol manipulation</t>
  </si>
  <si>
    <t>Schilling, Thomas M.; Ferreira de Sa, Diana S.; Westerhausen, Rene; Strelzyk, Florian; Larra, Mauro F.; Hallschmid, Manfred; Savaskan, Egemen; Oitzl, Melly S.; Busch, Hans-Peter; Naumann, Ewald; Schaechinger, Hartmut</t>
  </si>
  <si>
    <t>10.1002/hbm.22304</t>
  </si>
  <si>
    <t>Frontal and temporal contributions to understanding the iconic co-speech gestures that accompany speech</t>
  </si>
  <si>
    <t>Dick, Anthony Steven; Mok, Eva H.; Beharelle, Anjali Raja; Goldin-Meadow, Susan; Small, Steven L.</t>
  </si>
  <si>
    <t>10.1002/hbm.22222</t>
  </si>
  <si>
    <t>Axonal pathways linked to therapeutic and nontherapeutic outcomes during psychiatric deep brain stimulation</t>
  </si>
  <si>
    <t>Lujan, J. Luis; Chaturvedi, Ashutosh; Malone, Donald A.; Rezai, Ali R.; Machado, Andre G.; McIntyre, Cameron C.</t>
  </si>
  <si>
    <t>10.1002/hbm.21262</t>
  </si>
  <si>
    <t>Hippocampal but not amygdalar volume affects contextual fear conditioning in humans</t>
  </si>
  <si>
    <t>Pohlack, Sebastian T.; Nees, Frauke; Liebscher, Claudia; Cacciaglia, Raffaele; Diener, Slawomira J.; Ridder, Stephanie; Woermann, Friedrich G.; Flor, Herta</t>
  </si>
  <si>
    <t>10.1002/hbm.21224</t>
  </si>
  <si>
    <t>Effect of scanner in longitudinal diffusion tensor imaging studies</t>
  </si>
  <si>
    <t>Takao, Hidemasa; Hayashi, Naoto; Kabasawa, Hiroyuki; Ohtomo, Kuni</t>
  </si>
  <si>
    <t>10.1002/hbm.21225</t>
  </si>
  <si>
    <t>Neural basis of single-word reading in Spanish-English bilinguals</t>
  </si>
  <si>
    <t>Jamal, Nasheed I.; Piche, Ashley W.; Napoliello, Eileen M.; Perfetti, Charles A.; Eden, Guinevere F.</t>
  </si>
  <si>
    <t>10.1002/hbm.21208</t>
  </si>
  <si>
    <t>Differential Language Expertise Related to White Matter Architecture in Regions Subserving Sensory-Motor Coupling, Articulation, and Interhemispheric Transfer</t>
  </si>
  <si>
    <t>Elmer, Stefan; Haenggi, Juergen; Meyer, Martin; Jaencke, Lutz</t>
  </si>
  <si>
    <t>10.1002/hbm.21169</t>
  </si>
  <si>
    <t>Effective Connectivity of the Multiplication Network: A Functional MRI and Multivariate Granger Causality Mapping Study</t>
  </si>
  <si>
    <t>Krueger, Frank; Landgraf, Steffen; van der Meer, Elke; Deshpande, Gopikrishna; Hu, Xiaoping</t>
  </si>
  <si>
    <t>10.1002/hbm.21119</t>
  </si>
  <si>
    <t>What Differs in Visual Recognition of Handwritten vs. Printed Letters? An fMRI Study</t>
  </si>
  <si>
    <t>Longcamp, Marieke; Hlushchuk, Yevhen; Hari, Riitta</t>
  </si>
  <si>
    <t>10.1002/hbm.21105</t>
  </si>
  <si>
    <t>The Effect of Long-Term TENS on Persistent Neuroplastic Changes in the Human Cerebral Cortex</t>
  </si>
  <si>
    <t>Meesen, Raf L. J.; Cuypers, Koen; Rothwell, John C.; Swinnen, Stephan P.; Levin, Oron</t>
  </si>
  <si>
    <t>10.1002/hbm.21075</t>
  </si>
  <si>
    <t>Repetition Suppression for Performed Hand Gestures Revealed by fMRI</t>
  </si>
  <si>
    <t>Hamilton, Antonia F. de C.; Grafton, Scott T.</t>
  </si>
  <si>
    <t>10.1002/hbm.20717</t>
  </si>
  <si>
    <t>The timing of cognitive control in partially incongruent categorization</t>
  </si>
  <si>
    <t>Chen, Antao; Xu, Peng; Wang, Quanhong; Luo, Yuejia; Yuan, Jiajin; Yao, Dezhong; Li, Hong</t>
  </si>
  <si>
    <t>10.1002/hbm.20449</t>
  </si>
  <si>
    <t>Are numbers special? comparing the generation of verbal materials from ordered categories (months) to numbers and other categories (animals) in an fMRI study</t>
  </si>
  <si>
    <t>Ischebeck, Anja; Heim, Stefan; Siedentopf, Christian; Zamarian, Laura; Schocke, Michael; Kremser, Christian; Egger, Karl; Strenge, Hans; Scheperjans, Filip; Delazer, Margarete</t>
  </si>
  <si>
    <t>10.1002/hbm.20433</t>
  </si>
  <si>
    <t>Localization of human intraparietal areas AIP, CIP, and LIP using surface orientation and saccadic eye movement tasks</t>
  </si>
  <si>
    <t>Shikata, Elisa; McNamara, Adam; Sprenger, Andreas; Hamzei, Farsin; Glauche, Volkmar; Buechel, Christian; Binkofski, Ferdinand</t>
  </si>
  <si>
    <t>10.1002/hbm.20396</t>
  </si>
  <si>
    <t>Modeling low-frequency fluctuation and hernodynamic response timecourse in event-related fMRI</t>
  </si>
  <si>
    <t>Kay, Kendrick N.; David, Stephen V.; Prenger, Ryan J.; Hansen, Kathleen A.; Gallant, Jack L.</t>
  </si>
  <si>
    <t>10.1002/hbm.20379</t>
  </si>
  <si>
    <t>Comparison of the neural basis for imagined writing and drawing</t>
  </si>
  <si>
    <t>Harrington, Greg S.; Farias, Dana; Davis, Christine H.; Buonocore, Michael H.</t>
  </si>
  <si>
    <t>10.1002/hbm.20286</t>
  </si>
  <si>
    <t>Mapping the functional anatomy of task preparation: Priming task-appropriate brain networks</t>
  </si>
  <si>
    <t>Fassbender, Catherine; Foxe, John J.; Garavan, Hugh</t>
  </si>
  <si>
    <t>10.1002/hbm.20223</t>
  </si>
  <si>
    <t>The effect of social content on deductive reasoning: An fMRI study</t>
  </si>
  <si>
    <t>Canessa, N; Gorini, A; Cappa, SF; Piattelli-Palmarini, M; Danna, M; Fazio, F; Perani, D</t>
  </si>
  <si>
    <t>10.1002/hbm.20114</t>
  </si>
  <si>
    <t>Attentional modulation of perceptual grouping in human visual cortex: Functional MRI studies</t>
  </si>
  <si>
    <t>Han, SH; Jiang, Y; Mao, LH; Humphreys, GW; Gu, H</t>
  </si>
  <si>
    <t>10.1002/hbm.20119</t>
  </si>
  <si>
    <t>Distinct neural systems underlie learning visuomotor and spatial representations of motor skills</t>
  </si>
  <si>
    <t>Parsons, MW; Harrington, DL; Rao, SM</t>
  </si>
  <si>
    <t>10.1002/hbm.20084</t>
  </si>
  <si>
    <t>Close-Range Blast Exposure is Associated With Altered Functional Connectivity in Veterans Independent of Concussion Symptoms at Time of Exposure</t>
  </si>
  <si>
    <t>Robinson, Meghan E.; Lindemer, Emily R.; Fonda, Jennifer R.; Milberg, William P.; McGlinchey, Regina E.; Salat, David H.</t>
  </si>
  <si>
    <t>10.1002/hbm.22675</t>
  </si>
  <si>
    <t>A Hierarchical Method for Whole-Brain Connectivity-Based Parcellation</t>
  </si>
  <si>
    <t>Moreno-Dominguez, David; Anwander, Alfred; Knoesche, Thomas R.</t>
  </si>
  <si>
    <t>10.1002/hbm.22528</t>
  </si>
  <si>
    <t>The Neural Correlates of Worry in Association with Individual Differences in Neuroticism</t>
  </si>
  <si>
    <t>Servaas, Michelle Nadine; Riese, Harriette; Ormel, Johan; Aleman, Andre</t>
  </si>
  <si>
    <t>10.1002/hbm.22476</t>
  </si>
  <si>
    <t>Disruption of bimanual movement by unilateral subcortical electrostimulation</t>
  </si>
  <si>
    <t>Rech, Fabien; Herbet, Guillaume; Moritz-Gasser, Sylvie; Duffau, Hugues</t>
  </si>
  <si>
    <t>10.1002/hbm.22413</t>
  </si>
  <si>
    <t>Cerebral Correlates of Visuospatial Neglect: A Direct Cerebral Stimulation Study</t>
  </si>
  <si>
    <t>Vallar, Giuseppe; Bello, Lorenzo; Bricolo, Emanuela; Castellano, Antonella; Casarotti, Alessandra; Falini, Andrea; Riva, Marco; Fava, Enrica; Papagno, Costanza</t>
  </si>
  <si>
    <t>10.1002/hbm.22257</t>
  </si>
  <si>
    <t>Differential effect of glucose ingestion on the neural processing of food stimuli in lean and overweight adults</t>
  </si>
  <si>
    <t>Heni, Martin; Kullmann, Stephanie; Ketterer, Caroline; Guthoff, Martina; Bayer, Margarete; Staiger, Harald; Machicao, Fausto; Haering, Hans-Ulrich; Preissl, Hubert; Veit, Ralf; Fritsche, Andreas</t>
  </si>
  <si>
    <t>10.1002/hbm.22223</t>
  </si>
  <si>
    <t>Regional Differences in the Developmental Trajectory of Lateralization of the Language Network</t>
  </si>
  <si>
    <t>Berl, Madison M.; Mayo, Jessica; Parks, Erin N.; Rosenberger, Lisa R.; VanMeter, John; Ratner, Nan Bernstein; Vaidya, Chandan J.; Gaillard, William Davis</t>
  </si>
  <si>
    <t>10.1002/hbm.22179</t>
  </si>
  <si>
    <t>Sustained Attention is Associated with Right Superior Longitudinal Fasciculus and Superior Parietal White Matter Microstructure in Children</t>
  </si>
  <si>
    <t>Klarborg, Brith; Madsen, Kathrine Skak; Vestergaard, Martin; Skimminge, Arnold; Jernigan, Terry L.; Baare, William F. C.</t>
  </si>
  <si>
    <t>10.1002/hbm.22139</t>
  </si>
  <si>
    <t>Brain activity during sympathetic response in anticipation and experience of pain</t>
  </si>
  <si>
    <t>Seifert, Frank; Schuberth, Nadine; De Col, Roberto; Peltz, Elena; Nickel, Florian T.; Maihoefner, Christian</t>
  </si>
  <si>
    <t>10.1002/hbm.22035</t>
  </si>
  <si>
    <t>Interindividual variation in serum cholesterol is associated with regional white matter tissue integrity in older adults</t>
  </si>
  <si>
    <t>Williams, Victoria J.; Leritz, Elizabeth C.; Shepel, Juli; McGlinchey, Regina E.; Milberg, William P.; Rudolph, James L.; Lipsitz, Lewis A.; Salat, David H.</t>
  </si>
  <si>
    <t>10.1002/hbm.22030</t>
  </si>
  <si>
    <t>Seeking huntington disease biomarkers by multimodal, cross-sectional basal ganglia imaging</t>
  </si>
  <si>
    <t>Sanchez-Castaneda, Cristina; Cherubini, Andrea; Elifani, Francesca; Peran, Patrice; Orobello, Sara; Capelli, Giovanni; Sabatini, Umberto; Squitieri, Ferdinando</t>
  </si>
  <si>
    <t>10.1002/hbm.22019</t>
  </si>
  <si>
    <t>Human neural systems underlying rigid and flexible forms of allocentric spatial representation</t>
  </si>
  <si>
    <t>Zhang, Hui; Ekstrom, Arne</t>
  </si>
  <si>
    <t>10.1002/hbm.21494</t>
  </si>
  <si>
    <t>The influence of visual training on predicting complex action sequences</t>
  </si>
  <si>
    <t>Cross, Emily S.; Stadler, Waltraud; Parkinson, Jim; Schuetz-Bosbach, Simone; Prinz, Wolfgang</t>
  </si>
  <si>
    <t>10.1002/hbm.21450</t>
  </si>
  <si>
    <t>Impulsive personality and the ability to resist immediate reward: An fMRI study examining interindividual differences in the neural mechanisms underlying self-control</t>
  </si>
  <si>
    <t>Diekhof, Esther Kristina; Nerenberg, Lesly; Falkai, Peter; Dechent, Peter; Baudewig, Juergen; Gruber, Oliver</t>
  </si>
  <si>
    <t>10.1002/hbm.21398</t>
  </si>
  <si>
    <t>Changes in resting-state brain networks in writer's cramp</t>
  </si>
  <si>
    <t>Mohammadi, Bahram; Kollewe, Katja; Samii, Amir; Beckmann, Christian F.; Dengler, Reinhard; Muente, Thomas F.</t>
  </si>
  <si>
    <t>10.1002/hbm.21250</t>
  </si>
  <si>
    <t>Neural processing of social rejection: The role of schizotypal personality traits</t>
  </si>
  <si>
    <t>Premkumar, Preethi; Ettinger, Ulrich; Inchley-Mort, Sophie; Sumich, Alexander; Williams, Steven C. R.; Kuipers, Elizabeth; Kumari, Veena</t>
  </si>
  <si>
    <t>10.1002/hbm.21243</t>
  </si>
  <si>
    <t>fMRI Functional Networks for EEG Source Imaging</t>
  </si>
  <si>
    <t>Lei, Xu; Xu, Peng; Luo, Cheng; Zhao, Jinping; Zhou, Dong; Yao, Dezhong</t>
  </si>
  <si>
    <t>10.1002/hbm.21098</t>
  </si>
  <si>
    <t>beta-Band Correlates of the fMRI BOLD Response</t>
  </si>
  <si>
    <t>Stevenson, Claire M.; Brookes, Matthew J.; Morris, Peter G.</t>
  </si>
  <si>
    <t>10.1002/hbm.21016</t>
  </si>
  <si>
    <t>Handedness, Motor Skills and Maturation of the Corticospinal Tract in the Adolescent Brain</t>
  </si>
  <si>
    <t>Herve, Pierre-Yves; Leonard, Gabriel; Perron, Michel; Pike, Bruce; Pitiot, Alain; Richer, Louis; Veillette, Suzanne; Pausova, Zdenka; Paus, Tomas</t>
  </si>
  <si>
    <t>10.1002/hbm.20734</t>
  </si>
  <si>
    <t>Modality Specific Functional Interaction in Sensorimotor Synchronization</t>
  </si>
  <si>
    <t>Pollok, Bettina; Krause, Vanessa; Butz, Markus; Schnitzler, Alfons</t>
  </si>
  <si>
    <t>10.1002/hbm.20762</t>
  </si>
  <si>
    <t>Dynamical MEG Source Modeling With Multi-Target Bayesian Filtering</t>
  </si>
  <si>
    <t>Sorrentino, Alberto; Parkkonen, Lauri; Pascarella, Annalisa; Campi, Cristina; Piana, Michele</t>
  </si>
  <si>
    <t>10.1002/hbm.20786</t>
  </si>
  <si>
    <t>Spatiotemporal cortical dynamics underlying abstract and concrete word reading</t>
  </si>
  <si>
    <t>Dhond, Rupali P.; Witzel, Thomas; Dale, Anders M.; Halgren, Eric</t>
  </si>
  <si>
    <t>10.1002/hbm.20282</t>
  </si>
  <si>
    <t>A geometric correction scheme for spatial leakage effects in MEG/EEG seed-based functional connectivity mapping</t>
  </si>
  <si>
    <t>Wens, Vincent; Marty, Brice; Mary, Alison; Bourguignon, Mathieu; de Beeck, Marc Op; Goldman, Serge; Van Bogaert, Patrick; Peigneux, Philippe; De Tiege, Xavier</t>
  </si>
  <si>
    <t>10.1002/hbm.22943</t>
  </si>
  <si>
    <t>Unraveling the Relationship Between Regional Gray Matter Atrophy and Pathology in Connected White Matter Tracts in Long-Standing Multiple Sclerosis</t>
  </si>
  <si>
    <t>Steenwijk, Martijn D.; Daams, Marita; Pouwels, Petra J. W.; Balk, Lisanne J.; Tewarie, Prejaas K.; Geurts, Jeroen J. G.; Barkhof, Frederik; Vrenken, Hugo</t>
  </si>
  <si>
    <t>10.1002/hbm.22738</t>
  </si>
  <si>
    <t>Dopaminergic Basis for Impairments in Functional Connectivity Across Subdivisions of the Striatum in Parkinson's Disease</t>
  </si>
  <si>
    <t>Bell, Peter T.; Gilat, Moran; O'Callaghan, Claire; Copland, David A.; Frank, Michael J.; Lewis, Simon J. G.; Shine, James M.</t>
  </si>
  <si>
    <t>10.1002/hbm.22701</t>
  </si>
  <si>
    <t>Evoked Effective Connectivity of the Human Neocortex</t>
  </si>
  <si>
    <t>Entz, Laszlo; Toth, Emilia; Keller, Corey J.; Bickel, Stephan; Groppe, David M.; Fabo, Daniel; Kozak, Lajos R.; Eross, Lorand; Ulbert, Istvan; Mehta, Ashesh D.</t>
  </si>
  <si>
    <t>10.1002/hbm.22581</t>
  </si>
  <si>
    <t>Role of the Sensorimotor Cortex in Tourette Syndrome using Multimodal Imaging</t>
  </si>
  <si>
    <t>Tinaz, Sule; Belluscio, Beth A.; Malone, Patrick; van der Veen, Jan Willem; Hallett, Mark; Horovitz, Silvina G.</t>
  </si>
  <si>
    <t>10.1002/hbm.22588</t>
  </si>
  <si>
    <t>Disruption of Structural and Functional Networks in Long-Standing Multiple Sclerosis</t>
  </si>
  <si>
    <t>Tewarie, Prejaas; Steenwijk, Martijn D.; Tijms, Betty M.; Daams, Marita; Balk, Lisanne J.; Stam, Cornelis J.; Uitdehaag, Bernard M. J.; Polman, Chris H.; Geurts, Jeroen J. G.; Barkhof, Frederik; Pouwels, Petra J. W.; Vrenken, Hugo; Hillebrand, Arjan</t>
  </si>
  <si>
    <t>10.1002/hbm.22596</t>
  </si>
  <si>
    <t>Altered Temporal Variance and Neural Synchronization of Spontaneous Brain Activity in Anesthesia</t>
  </si>
  <si>
    <t>Huang, Zirui; Wang, Zhiyao; Zhang, Jianfeng; Dai, Rui; Wu, Jinsong; Li, Yuan; Liang, Weimin; Mao, Ying; Yang, Zhong; Holland, Giles; Zhang, Jun; Northoff, Georg</t>
  </si>
  <si>
    <t>10.1002/hbm.22556</t>
  </si>
  <si>
    <t>Connectome-scale assessments of structural and functional connectivity in MCI</t>
  </si>
  <si>
    <t>Zhu, Dajiang; Li, Kaiming; Terry, Douglas P.; Puente, A. Nicholas; Wang, Lihong; Shen, Dinggang; Miller, L. Stephen; Liu, Tianming</t>
  </si>
  <si>
    <t>10.1002/hbm.22373</t>
  </si>
  <si>
    <t>Multivariate Pattern Analysis of DTI Reveals Differential White Matter in Individuals With Obsessive-Compulsive Disorder</t>
  </si>
  <si>
    <t>Li, Fei; Huang, Xiaoqi; Tang, Wanjie; Yang, Yanchun; Li, Bin; Kemp, Graham J.; Mechelli, Andrea; Gong, Qiyong</t>
  </si>
  <si>
    <t>10.1002/hbm.22357</t>
  </si>
  <si>
    <t>Local and remote effects of transcranial direct current stimulation on the electrical activity of the motor cortical network</t>
  </si>
  <si>
    <t>Notturno, Francesca; Marzetti, Laura; Pizzella, Vittorio; Uncini, Antonino; Zappasodi, Filippo</t>
  </si>
  <si>
    <t>10.1002/hbm.22322</t>
  </si>
  <si>
    <t>Sex-specific extent and severity of white matter damage in multiple sclerosis: Implications for cognitive decline</t>
  </si>
  <si>
    <t>Schoonheim, Menno M.; Vigeveno, Rene M.; Rueda Lopes, Fernanda C.; Pouwels, Petra J. W.; Polman, Chris H.; Barkhof, Frederik; Geurts, Jeroen J. G.</t>
  </si>
  <si>
    <t>10.1002/hbm.22332</t>
  </si>
  <si>
    <t>Regionally selective atrophy of subcortical structures in prodromal HD as revealed by statistical shape analysis</t>
  </si>
  <si>
    <t>Younes, Laurent; Ratnanather, J. Tilak; Brown, Timothy; Aylward, Elizabeth; Nopoulos, Peg; Johnson, Hans; Magnotta, Vincent A.; Paulsen, Jane S.; Margolis, Russell L.; Albin, Roger L.; Miller, Michael I.; Ross, Christopher A.</t>
  </si>
  <si>
    <t>PREDICT-D Investigators Coordinat</t>
  </si>
  <si>
    <t>10.1002/hbm.22214</t>
  </si>
  <si>
    <t>How 'love' and 'hate' differ from 'sleep': Using combined electro/magnetoencephalographic data to reveal the sources of early cortical responses to emotional words</t>
  </si>
  <si>
    <t>Keuper, Kati; Zwanzger, Peter; Nordt, Marisa; Eden, Annuschka; Laeger, Inga; Zwitserlood, Pienie; Kissler, Johanna; Junghoefer, Markus; Dobel, Christian</t>
  </si>
  <si>
    <t>10.1002/hbm.22220</t>
  </si>
  <si>
    <t>The Role of the Right Hemisphere in Metaphor Comprehension: A Meta-Analysis of Functional Magnetic Resonance Imaging Studies</t>
  </si>
  <si>
    <t>Yang, Jie</t>
  </si>
  <si>
    <t>10.1002/hbm.22160</t>
  </si>
  <si>
    <t>White Matter Tract Integrity of Frontostriatal Circuit in Attention Deficit Hyperactivity Disorder: Association with Attention Performance and Symptoms</t>
  </si>
  <si>
    <t>Wu, Yi-Huan; Gau, Susan Shur-Fen; Lo, Yu-Chun; Tseng, Wen-Yih Isaac</t>
  </si>
  <si>
    <t>10.1002/hbm.22169</t>
  </si>
  <si>
    <t>Functional connectivity for an Island of sparing in autism spectrum disorder: An fMRI study of visual search</t>
  </si>
  <si>
    <t>Keehn, Brandon; Shih, Patricia; Brenner, Laurie A.; Townsend, Jeanne; Mueller, Ralph-Axel</t>
  </si>
  <si>
    <t>10.1002/hbm.22084</t>
  </si>
  <si>
    <t>The 5-HTTLPR polymorphism is associated with altered hemodynamic responses during appetitive conditioning</t>
  </si>
  <si>
    <t>Klucken, Tim; Wehrum, Sina; Schweckendiek, Jan; Merz, Christian Josef; Hennig, Juergen; Vaitl, Dieter; Stark, Rudolf</t>
  </si>
  <si>
    <t>10.1002/hbm.22085</t>
  </si>
  <si>
    <t>Representation and propagation of epileptic activity in absences and generalized photoparoxysmal responses</t>
  </si>
  <si>
    <t>Moeller, Friederike; Muthuraman, Muthuraman; Stephani, Ulrich; Deuschl, Guenther; Raethjen, Jan; Siniatchkin, Michael</t>
  </si>
  <si>
    <t>10.1002/hbm.22026</t>
  </si>
  <si>
    <t>Emotional expressions in voice and music: Same code, same effect?</t>
  </si>
  <si>
    <t>Escoffier, Nicolas; Zhong, Jidan; Schirmer, Annett; Qiu, Anqi</t>
  </si>
  <si>
    <t>10.1002/hbm.22029</t>
  </si>
  <si>
    <t>The dynamics of change in striatal activity following updating training</t>
  </si>
  <si>
    <t>Kuhn, Simone; Schmiedek, Florian; Noack, Hannes; Wenger, Elisabeth; Bodammer, Nils C.; Lindenberger, Ulman; Lovden, Martin</t>
  </si>
  <si>
    <t>10.1002/hbm.22007</t>
  </si>
  <si>
    <t>Bilateral reorganization of posterior temporal cortices in post-lingual deafness and its relation to cochlear implant outcome</t>
  </si>
  <si>
    <t>Lazard, Diane S.; Lee, Hyo-Jeong; Truy, Eric; Giraud, Anne-Lise</t>
  </si>
  <si>
    <t>10.1002/hbm.21504</t>
  </si>
  <si>
    <t>Evidence for a motor somatotopy in the cerebellar dentate nucleus-An FMRI study in humans</t>
  </si>
  <si>
    <t>Kueper, Michael; Thuerling, Markus; Stefanescu, Roxana; Maderwald, Stefan; Roths, Johannes; Elles, Hans G.; Ladd, Mark E.; Diedrichsen, Joern; Timmann, Dagmar</t>
  </si>
  <si>
    <t>10.1002/hbm.21400</t>
  </si>
  <si>
    <t>Midlife obesity and trajectories of brain volume changes in older adults</t>
  </si>
  <si>
    <t>Driscoll, Ira; Beydoun, May A.; An, Yang; Davatzikos, Christos; Ferrucci, Luigi; Zonderman, Alan B.; Resnick, Susan M.</t>
  </si>
  <si>
    <t>10.1002/hbm.21353</t>
  </si>
  <si>
    <t>Retinotopic mapping of the peripheral visual field to human visual cortex by functional magnetic resonance imaging</t>
  </si>
  <si>
    <t>Wu, Jinglong; Yan, Tianyi; Zhang, Zhen; Jin, Fengzhe; Guo, Qiyong</t>
  </si>
  <si>
    <t>10.1002/hbm.21324</t>
  </si>
  <si>
    <t>Power Calculations for Multicenter Imaging Studies Controlled by the False Discovery Rate</t>
  </si>
  <si>
    <t>Suckling, John; Barnes, Anna; Job, Dominic; Brenan, David; Lymer, Katherine; Dazzan, Paola; Marques, Tiago Reis; MacKay, Clare; McKie, Shane; Williams, Steve R.; Williams, Steven C. R.; Lawrie, Stephen; Deakin, Bill</t>
  </si>
  <si>
    <t>10.1002/hbm.20927</t>
  </si>
  <si>
    <t>Group-Level Variations in Motor Representation Areas of Thenar and Anterior Tibial Muscles: Navigated Transcranial Magnetic Stimulation Study</t>
  </si>
  <si>
    <t>Niskanen, Eini; Julkunen, Petro; Saisanen, Laura; Vanninen, Ritva; Karjalainen, Pasi; Kononen, Mervi</t>
  </si>
  <si>
    <t>10.1002/hbm.20942</t>
  </si>
  <si>
    <t>Assessment of the Increase in Variability When Combining Volumetric Data From Different Scanners</t>
  </si>
  <si>
    <t>Reig, Santiago; Sanchez-Gonzalez, Javier; Arango, Celso; Castro, Josefina; Gonzalez-Pinto, Ana; Ortuno, Felipe; Crespo-Facorro, Benedicto; Bargallo, Nuria; Desco, Manuel</t>
  </si>
  <si>
    <t>10.1002/hbm.20511</t>
  </si>
  <si>
    <t>Task and semantic relationship influence both the polarity and localization of hemodynamic modulation during lexico-semantic processing</t>
  </si>
  <si>
    <t>Kuperberg, Gina R.; Lakshmanan, Balaji M.; Greve, Douglas N.; West, W. Caroline</t>
  </si>
  <si>
    <t>10.1002/hbm.20419</t>
  </si>
  <si>
    <t>Effect of syntactic similarity on cortical activation during second language processing: A comparison of English and Japanese among native Korean trilinguals</t>
  </si>
  <si>
    <t>Jeong, Hyeonjeong; Sugiura, Motoaki; Sassa, Yuko; Haji, Tomoki; Usui, Nobuo; Taira, Masato; Horie, Kaoru; Sato, Shigeru; Kawashima, Ryuta</t>
  </si>
  <si>
    <t>10.1002/hbm.20269</t>
  </si>
  <si>
    <t>Central command and insular activation during attempted foot lifting in paraplegic humans</t>
  </si>
  <si>
    <t>Nowak, M; Holm, S; Biering-Sorensen, F; Secher, NH; Friberg, L</t>
  </si>
  <si>
    <t>10.1002/hbm.20097</t>
  </si>
  <si>
    <t>Regional specificity of aberrant thalamocortical connectivity in autism</t>
  </si>
  <si>
    <t>Nair, Aarti; Carper, Ruth A.; Abbott, Angela E.; Chen, Colleen P.; Solders, Seraphina; Nakutin, Sarah; Datko, Michael C.; Fishman, Inna; Mueller, Ralph-Axel</t>
  </si>
  <si>
    <t>10.1002/hbm.22938</t>
  </si>
  <si>
    <t>Age-Related Changes in Brain Hemodynamics; A Calibrated MRI Study</t>
  </si>
  <si>
    <t>de Vis, J. B.; Hendrikse, J.; Bhogal, A.; Adams, A.; Kappelle, L. J.; Petersen, E. T.</t>
  </si>
  <si>
    <t>10.1002/hbm.22891</t>
  </si>
  <si>
    <t>Interhemispheric Somatosensory Differences in Chronic Pain Reflect Abnormality of the Healthy Side</t>
  </si>
  <si>
    <t>Di Pietro, Flavia; Stanton, Tasha R.; Moseley, G. Lorimer; Lotze, Martin; McAuley, James H.</t>
  </si>
  <si>
    <t>10.1002/hbm.22643</t>
  </si>
  <si>
    <t>Frequency-Dependent Neural Activity in Parkinson's Disease</t>
  </si>
  <si>
    <t>Hou, Yanan; Wu, Xuemin; Hallett, Mark; Chan, Piu; Wu, Tao</t>
  </si>
  <si>
    <t>10.1002/hbm.22587</t>
  </si>
  <si>
    <t>Feeling Safe in the Plane: Neural Mechanisms Underlying Superior Action Control in Airplane Pilot Trainees-A Combined EEG/MRS Study</t>
  </si>
  <si>
    <t>Yildiz, Ali; Quetscher, Clara; Dharmadhikari, Shalmali; Chmielewski, Witold; Glaubitz, Benjamin; Schmidt-Wilcke, Tobias; Edden, Richard; Dydak, Ulrike; Beste, Christian</t>
  </si>
  <si>
    <t>10.1002/hbm.22530</t>
  </si>
  <si>
    <t>Prediction of Human Actions: Expertise and Task-Related Effects on Neural Activation of the Action Observation Network</t>
  </si>
  <si>
    <t>Balser, Nils; Lorey, Britta; Pilgramm, Sebastian; Stark, Rudolf; Bischoff, Matthias; Zentgraf, Karen; Williams, Andrew Mark; Munzert, Joern</t>
  </si>
  <si>
    <t>10.1002/hbm.22455</t>
  </si>
  <si>
    <t>Increased cortical thickness in a frontoparietal network in social anxiety disorder</t>
  </si>
  <si>
    <t>Bruehl, Annette Beatrix; Haenggi, Juergen; Baur, Volker; Rufer, Michael; Delsignore, Aba; Weidt, Steffi; Jaencke, Lutz; Herwig, Uwe</t>
  </si>
  <si>
    <t>10.1002/hbm.22378</t>
  </si>
  <si>
    <t>Reduced anterior internal capsule white matter integrity in primary insomnia</t>
  </si>
  <si>
    <t>Spiegelhalder, Kai; Regen, Wolfram; Prem, Martin; Baglioni, Chiara; Nissen, Christoph; Feige, Bernd; Schnell, Susanne; Kiselev, Valerij G.; Hennig, Juergen; Riemann, Dieter</t>
  </si>
  <si>
    <t>10.1002/hbm.22412</t>
  </si>
  <si>
    <t>Three-Dimensional Surface Deformation-Based Shape Analysis of Hippocampus and Caudate Nucleus in Children with Fetal Alcohol Spectrum Disorders</t>
  </si>
  <si>
    <t>Joseph, Jesuchristopher; Warton, Christopher; Jacobson, Sandra W.; Jacobson, Joseph L.; Molteno, Chris D.; Eicher, Anton; Marais, Patrick; Phillips, Owen R.; Narr, Katherine L.; Meintjes, Ernesta M.</t>
  </si>
  <si>
    <t>10.1002/hbm.22209</t>
  </si>
  <si>
    <t>Brain correlates of phasic autonomic response to acupuncture stimulation: An event-related fMRI study</t>
  </si>
  <si>
    <t>Napadow, Vitaly; Lee, Jeungchan; Kim, Jieun; Cina, Stephen; Maeda, Yumi; Barbieri, Riccardo; Harris, Richard E.; Kettner, Norman; Park, Kyungmo</t>
  </si>
  <si>
    <t>10.1002/hbm.22091</t>
  </si>
  <si>
    <t>Functional imaging of the hemodynamic sensory gating response in schizophrenia</t>
  </si>
  <si>
    <t>Mayer, Andrew R.; Ruhl, David; Merideth, Flannery; Ling, Josef; Hanlon, Faith M.; Bustillo, Juan; Canive, Jose</t>
  </si>
  <si>
    <t>10.1002/hbm.22065</t>
  </si>
  <si>
    <t>Feeling Others' Painful Actions: The Sensorimotor Integration of Pain and Action Information</t>
  </si>
  <si>
    <t>Morrison, India; Tipper, Steve P.; Fenton-Adams, Wendy L.; Bach, Patric</t>
  </si>
  <si>
    <t>10.1002/hbm.22040</t>
  </si>
  <si>
    <t>A magnetoencephalographic study of face processing: M170, gamma-band oscillations and source localization</t>
  </si>
  <si>
    <t>Gao, Zaifeng; Goldstein, Abraham; Harpaz, Yuval; Hansel, Myriam; Zion-Golumbic, Elana; Bentin, Shlomo</t>
  </si>
  <si>
    <t>10.1002/hbm.22028</t>
  </si>
  <si>
    <t>Spatiotemporal brain mapping of spatial attention effects on pattern-reversal ERPs</t>
  </si>
  <si>
    <t>Di Russo, Francesco; Stella, Alessandra; Spitoni, Grazia; Strappini, Francesca; Sdoia, Stefano; Galati, Gaspare; Hillyard, Steven A.; Spinelli, Donatella; Pitzalis, Sabrina</t>
  </si>
  <si>
    <t>10.1002/hbm.21285</t>
  </si>
  <si>
    <t>Auditory motion direction encoding in auditory cortex and high-level visual cortex</t>
  </si>
  <si>
    <t>Alink, Arjen; Euler, Felix; Kriegeskorte, Nikolaus; Singer, Wolf; Kohler, Axel</t>
  </si>
  <si>
    <t>10.1002/hbm.21263</t>
  </si>
  <si>
    <t>Tactile Shape Discrimination Recruits Human Lateral Occipital Complex During Early Perceptual Processing</t>
  </si>
  <si>
    <t>Lucan, Joshua N.; Foxe, John J.; Gomez-Ramirez, Manuel; Sathian, K.; Molholm, Sophie</t>
  </si>
  <si>
    <t>10.1002/hbm.20983</t>
  </si>
  <si>
    <t>Functional 5-HT1a Receptor Polymorphism Selectively Modulates Error-Specific Subprocesses of Performance Monitoring</t>
  </si>
  <si>
    <t>Beste, Christian; Domschke, Katharina; Kolev, Vasil; Yordanova, Juliana; Baffa, Anna; Falkenstein, Michael; Konrad, Carsten</t>
  </si>
  <si>
    <t>10.1002/hbm.20892</t>
  </si>
  <si>
    <t>Self-Organized Criticality and the Development of EEG Phase Reset</t>
  </si>
  <si>
    <t>Thatcher, Robert Wayne; North, Duane Michael; Biver, Carl John</t>
  </si>
  <si>
    <t>10.1002/hbm.20524</t>
  </si>
  <si>
    <t>Components of variance in a multicentre functional MRI study and implications for calculation of statistical power</t>
  </si>
  <si>
    <t>Suckling, John; Ohlssen, David; Andrew, Christopher; Johnson, Glyn; Williams, Steven C. R.; Graves, Martin; Chen, Chi-Hua; Spiegelhalter, David; Bullmore, Edward T.</t>
  </si>
  <si>
    <t>10.1002/hbm.20451</t>
  </si>
  <si>
    <t>Management of attentional resources in within-modal and cross-modal divided attention tasks: An fMRI study</t>
  </si>
  <si>
    <t>Vohn, Rene; Fimm, Bruno; Weber, Jochen; Schnitker, Ralph; Thron, Armin; Spijkers, Will; Willmes, Klaus; Sturm, Walter</t>
  </si>
  <si>
    <t>10.1002/hbm.20350</t>
  </si>
  <si>
    <t>Object identification and lexical/semantic access in children: A functional magnetic resonance imaging study of word-picture matching</t>
  </si>
  <si>
    <t>Schmithorst, Vincent J.; Holland, Scott K.; Plante, Elena</t>
  </si>
  <si>
    <t>10.1002/hbm.20328</t>
  </si>
  <si>
    <t>Identification of Infants at High-Risk for Autism Spectrum Disorder Using Multiparameter Multiscale White Matter Connectivity Networks</t>
  </si>
  <si>
    <t>Jin, Yan; Wee, Chong-Yaw; Shi, Feng; Thung, Kim-Han; Ni, Dong; Yap, Pew-Thian; Shen, Dinggang</t>
  </si>
  <si>
    <t>10.1002/hbm.22957</t>
  </si>
  <si>
    <t>Dopaminergic correlates of metabolic network activity in Parkinson's disease</t>
  </si>
  <si>
    <t>Holtbernd, Florian; Ma, Yilong; Peng, Shichun; Schwartz, Frank; Timmermann, Lars; Kracht, Lutz; Fink, Gereon R.; Tang, Chris C.; Eidelberg, David; Eggers, Carsten</t>
  </si>
  <si>
    <t>10.1002/hbm.22863</t>
  </si>
  <si>
    <t>Sub-hubs of baseline functional brain networks are related to early improvement following two-week pharmacological therapy for major depressive disorder</t>
  </si>
  <si>
    <t>Shen, Yuedi; Yao, Jiashu; Jiang, Xueyan; Zhang, Lei; Xu, Luoyi; Feng, Rui; Cai, Liqiang; Liu, Jing; Wang, Jinhui; Chen, Wei</t>
  </si>
  <si>
    <t>10.1002/hbm.22817</t>
  </si>
  <si>
    <t>Functional Connectivity Constrains the Category-Related Organization of Human Ventral Occipitotemporal Cortex</t>
  </si>
  <si>
    <t>Stevens, W. Dale; Tessler, Michael Henry; Peng, Cynthia S.; Martin, Alex</t>
  </si>
  <si>
    <t>10.1002/hbm.22764</t>
  </si>
  <si>
    <t>Amygdala Subnuclei Connectivity in Response to Violence Reveals Unique Influences of Individual Differences in Psychopathic Traits in a Nonforensic Sample</t>
  </si>
  <si>
    <t>Yoder, Keith J.; Porges, Eric C.; Decety, Jean</t>
  </si>
  <si>
    <t>10.1002/hbm.22712</t>
  </si>
  <si>
    <t>Striatal Shape Abnormalities as Novel Neurodevelopmental Endophenotypes in Schizophrenia: A Longitudinal Study</t>
  </si>
  <si>
    <t>Chakravarty, M. Mallar; Rapoport, Judith L.; Giedd, Jay N.; Raznahan, Armin; Shaw, Philip; Collins, D. Louis; Lerch, Jason P.; Gogtay, Nitin</t>
  </si>
  <si>
    <t>10.1002/hbm.22715</t>
  </si>
  <si>
    <t>Multimodal Neuroimaging Evidence of Alterations in Cortical Structure and Function in HIV-Infected Older Adults</t>
  </si>
  <si>
    <t>Wilson, Tony W.; Heinrichs-Graham, Elizabeth; Becker, Katherine M.; Aloi, Joseph; Robertson, Kevin R.; Sandkovsky, Uriel; White, Matthew L.; O'Neill, Jennifer; Knott, Nichole L.; Fox, Howard S.; Swindells, Susan</t>
  </si>
  <si>
    <t>10.1002/hbm.22674</t>
  </si>
  <si>
    <t>Structural Connectivity Abnormality in Children with Acute Mild Traumatic Brain Injury using Graph Theoretical Analysis</t>
  </si>
  <si>
    <t>Yuan, Weihong; Wade, Shari L.; Babcock, Lynn</t>
  </si>
  <si>
    <t>10.1002/hbm.22664</t>
  </si>
  <si>
    <t>Hemispheric Lateralization of Topological Organization in Structural Brain Networks</t>
  </si>
  <si>
    <t>Caeyenberghs, Karen; Leemans, Alexander</t>
  </si>
  <si>
    <t>10.1002/hbm.22524</t>
  </si>
  <si>
    <t>Subclinical Cognitive Decline in Middle-Age is Associated With Reduced Task-induced Deactivation of the Brain's Default Mode Network</t>
  </si>
  <si>
    <t>Hansen, Naja Liv; Lauritzen, Martin; Mortensen, Erik Lykke; Osler, Merete; Avlund, Kirsten; Fagerlund, Birgitte; Rostrup, Egill</t>
  </si>
  <si>
    <t>10.1002/hbm.22489</t>
  </si>
  <si>
    <t>Interhemispheric Differences of fMRI Responses to Visual Stimuli in Patients With Side-Fixed Migraine Aura</t>
  </si>
  <si>
    <t>Hougaard, Anders; Amin, Faisal Mohammad; Hoffmann, Michael B.; Rostrup, Egill; Larsson, Henrik B. W.; Asghar, Mohammad Sohail; Larsen, Vibeke Andree; Olesen, Jes; Ashina, Messoud</t>
  </si>
  <si>
    <t>10.1002/hbm.22361</t>
  </si>
  <si>
    <t>Cerebral Small Vessel Disease Affects White Matter Microstructure in Mild Cognitive Impairment</t>
  </si>
  <si>
    <t>Papma, Janne M.; de Groot, Marius; de Koning, Inge; Mattace-Raso, Francesco U.; van der Lugt, Aad; Vernooij, Meike W.; Niessen, Wiro J.; van Swieten, John C.; Koudstaal, Peter J.; Prins, Niels D.; Smits, Marion</t>
  </si>
  <si>
    <t>10.1002/hbm.22370</t>
  </si>
  <si>
    <t>Ventromedial-Frontopolar Prefrontal Cortex Atrophy Correlates with Insight Loss in Frontotemporal Dementia and Alzheimer's Disease</t>
  </si>
  <si>
    <t>Hornberger, Michael; Yew, Belinda; Gilardoni, Silvia; Mioshi, Eneida; Gleichgerrcht, Ezequiel; Manes, Facundo; Hodges, John R.</t>
  </si>
  <si>
    <t>10.1002/hbm.22200</t>
  </si>
  <si>
    <t>Detection of Altered Hippocampal Morphology in Multiple Sclerosis-Associated Depression Using Automated Surface Mesh Modeling</t>
  </si>
  <si>
    <t>Gold, Stefan M.; O'Connor, Mary-Frances; Gill, Raja; Kern, Kyle C.; Shi, Yonggang; Henry, Roland G.; Pelletier, Daniel; Mohr, David C.; Sicotte, Nancy L.</t>
  </si>
  <si>
    <t>10.1002/hbm.22154</t>
  </si>
  <si>
    <t>Differential roles of inferior frontal and inferior parietal cortex in task switching: Evidence from stimulus-categorization switching and response-modality switching</t>
  </si>
  <si>
    <t>Philipp, Andrea M.; Weidner, Ralph; Koch, Iring; Fink, Gereon R.</t>
  </si>
  <si>
    <t>10.1002/hbm.22036</t>
  </si>
  <si>
    <t>Differences in cortico-striatal-cerebellar activation during working memory in syndromal and nonsyndromal children with prenatal alcohol exposure</t>
  </si>
  <si>
    <t>Diwadkar, Vaibhav A.; Meintjes, Ernesta M.; Goradia, Dhruman; Dodge, Neil C.; Warton, Christopher; Molteno, Christopher D.; Jacobson, Sandra W.; Jacobson, Joseph L.</t>
  </si>
  <si>
    <t>10.1002/hbm.22042</t>
  </si>
  <si>
    <t>Brain growth rate abnormalities visualized in adolescents with autism</t>
  </si>
  <si>
    <t>Hua, Xue; Thompson, Paul M.; Leow, Alex D.; Madsen, Sarah K.; Caplan, Rochelle; Alger, Jeffry R.; O'Neill, Joseph; Joshi, Kishori; Smalley, Susan L.; Toga, Arthur W.; Levitt, Jennifer G.</t>
  </si>
  <si>
    <t>10.1002/hbm.21441</t>
  </si>
  <si>
    <t>A salty-congruent odor enhances saltiness: Functional magnetic resonance imaging study</t>
  </si>
  <si>
    <t>Seo, Han-Seok; Iannilli, Emilia; Hummel, Cornelia; Okazaki, Yoshiro; Buschhueter, Dorothee; Gerber, Johannes; Krammer, Gerhard E.; van Lengerich, Bernhard; Hummel, Thomas</t>
  </si>
  <si>
    <t>10.1002/hbm.21414</t>
  </si>
  <si>
    <t>Brain plasticity for verbal and visual memories in patients with mesial temporal lobe epilepsy and hippocampal sclerosis: An fMRI study</t>
  </si>
  <si>
    <t>Alessio, Andrea; Pereira, Fabricio R. S.; Sercheli, Mauricio S.; Rondina, Jane M.; Ozelo, Helka B.; Bilevicius, Elisabeth; Pedro, Tatiane; Covolan, Roberto J. M.; Damasceno, Benito P.; Cendes, Fernando</t>
  </si>
  <si>
    <t>10.1002/hbm.21432</t>
  </si>
  <si>
    <t>Functional and structural correlates of the aging brain: Relating visual cortex (V1) gamma band responses to age-related structural change</t>
  </si>
  <si>
    <t>Gaetz, William; Roberts, Timothy P. L.; Singh, Krish D.; Muthukumaraswamy, Suresh D.</t>
  </si>
  <si>
    <t>10.1002/hbm.21339</t>
  </si>
  <si>
    <t>Mesolimbic recruitment by nondrug rewards in detoxified alcoholics: Effort anticipation, reward anticipation, and reward delivery</t>
  </si>
  <si>
    <t>Bjork, James M.; Smith, Ashley R.; Chen, Gang; Hommer, Daniel W.</t>
  </si>
  <si>
    <t>10.1002/hbm.21351</t>
  </si>
  <si>
    <t>Neural basis of the association between depressive symptoms and memory deficits in nondemented subjects: resting-state fMRI study</t>
  </si>
  <si>
    <t>Xie, Chunming; Goveas, Joseph; Wu, Zhilin; Li, Wenjun; Chen, Guangyu; Franczak, Malgorzata; Antuono, Piero G.; Jones, Jennifer L.; Zhang, Zhijun; Li, Shi-Jiang</t>
  </si>
  <si>
    <t>10.1002/hbm.21291</t>
  </si>
  <si>
    <t>Convergence of human brain mapping tools: Neuronavigated TMS Parameters and fMRI activity in the hand motor area</t>
  </si>
  <si>
    <t>Sarfeld, Anna-Sophia; Diekhoff, Svenja; Wang, Ling E.; Liuzzi, Gianpiero; Uludag, Kamil; Eickhoff, Simon B.; Fink, Gereon R.; Grefkes, Christian</t>
  </si>
  <si>
    <t>10.1002/hbm.21272</t>
  </si>
  <si>
    <t>Cognitive Appraisal and Life Stress Moderate the Effects of the 5-HTTLPR Polymorphism on Amygdala Reactivity</t>
  </si>
  <si>
    <t>Lemogne, Cedric; Gorwood, Philip; Boni, Claudette; Pessiglione, Mathias; Lehericy, Stephane; Fossati, Philippe</t>
  </si>
  <si>
    <t>10.1002/hbm.21150</t>
  </si>
  <si>
    <t>Discovering the Somatotopic Organization of the Motor Areas of the Medial Wall using Low-Frequency BOLD Fluctuations</t>
  </si>
  <si>
    <t>Cauda, Franco; Geminiani, Giuliano; D'Agata, Federico; Duca, Sergio; Sacco, Katiuscia</t>
  </si>
  <si>
    <t>10.1002/hbm.21132</t>
  </si>
  <si>
    <t>Increased Default Mode Activity in Adolescents Prenatally Exposed to Cocaine</t>
  </si>
  <si>
    <t>Li, Zhihao; Santhanam, Priya; Coles, Claire D.; Lynch, Mary Ellen; Hamann, Stephan; Peltier, Scott; Hu, Xiaoping</t>
  </si>
  <si>
    <t>10.1002/hbm.21059</t>
  </si>
  <si>
    <t>Independent Component Analysis (ICA) of Generalized Spike Wave Discharges in fMRI: Comparison with General Linear Model-Based EEG-fMRI</t>
  </si>
  <si>
    <t>Moeller, Friederike; Levan, Pierre; Gotman, Jean</t>
  </si>
  <si>
    <t>10.1002/hbm.21010</t>
  </si>
  <si>
    <t>Functional Deactivations: Multiple Ipsilateral Brain Areas Engaged in the Processing of Somatosensory Information</t>
  </si>
  <si>
    <t>Klingner, Carsten M.; Huonker, Ralph; Flemming, Sandra; Hasler, Caroline; Brodoehl, Stefan; Preul, Christoph; Burmeister, Hartmut; Kastrup, Andreas; Witte, Otto W.</t>
  </si>
  <si>
    <t>10.1002/hbm.21006</t>
  </si>
  <si>
    <t>Mapping Brain Abnormalities in Boys with Autism</t>
  </si>
  <si>
    <t>Brun, Caroline C.; Nicolson, Rob; Lepore, Natasha; Chou, Yi-Yu; Vidal, Christine N.; DeVito, Timothy J.; Drost, Dick J.; Williamson, Peter C.; Rajakumar, Nagalingam; Toga, Arthur W.; Thompson, Paul M.</t>
  </si>
  <si>
    <t>10.1002/hbm.20814</t>
  </si>
  <si>
    <t>Executive Control of Spatial Attention Shifts in the Auditory Compared to the Visual Modality</t>
  </si>
  <si>
    <t>Krumbholz, Katrin; Nobis, Esther A.; Weatheritt, Robert J.; Fink, Gereon R.</t>
  </si>
  <si>
    <t>10.1002/hbm.20615</t>
  </si>
  <si>
    <t>Disentangling the Prefrontal Network for Rule Selection By Means of a Non-Verbal Variant of the Wisconsin Card Sorting Test</t>
  </si>
  <si>
    <t>Specht, Karsten; Lie, Chuh-Hyoun; Shah, Nadim. Jon; Fink, Gereon R.</t>
  </si>
  <si>
    <t>10.1002/hbm.20637</t>
  </si>
  <si>
    <t>Contagious Yawning and the Frontal Lobe: An fMRI Study</t>
  </si>
  <si>
    <t>Nahab, Fatta B.; Hattori, Noriaki; Saad, Ziad S.; Hallett, Mark</t>
  </si>
  <si>
    <t>10.1002/hbm.20638</t>
  </si>
  <si>
    <t>Large-Scale Neural Model Validation of Partial Correlation Analysis for Effective Connectivity Investigation in Functional MRI</t>
  </si>
  <si>
    <t>Marrelec, G.; Kim, J.; Doyon, J.; Horwitz, B.</t>
  </si>
  <si>
    <t>10.1002/hbm.20555</t>
  </si>
  <si>
    <t>Neural correlates of the misattribution of self-generated speech</t>
  </si>
  <si>
    <t>Allen, PP; Amaro, E; Fu, CHY; Williams, SCR; Brammer, M; Johns, LC; McGuire, PK</t>
  </si>
  <si>
    <t>10.1002/hbm.20120</t>
  </si>
  <si>
    <t>Brief breath holding may confound functional magnetic resonance imaging studies</t>
  </si>
  <si>
    <t>Abbott, DF; Opdam, HI; Briellmann, RS; Jackson, GD</t>
  </si>
  <si>
    <t>10.1002/hbm.20086</t>
  </si>
  <si>
    <t>Mapping structural differences of the corpus callosum in individuals with 18q deletions using targetless regional spatial normalization</t>
  </si>
  <si>
    <t>Kochunov, P; Lancaster, J; Hardies, J; Thompson, PM; Woods, RP; Cody, JD; Hale, DE; Laird, A; Fox, PT</t>
  </si>
  <si>
    <t>10.1002/hbm.20090</t>
  </si>
  <si>
    <t>A supramodal limbic-paralimbic-neocortical network supports goal-directed stimulus processing</t>
  </si>
  <si>
    <t>Laurens, KR; Kiehl, KA; Liddle, PF</t>
  </si>
  <si>
    <t>10.1002/hbm.20062</t>
  </si>
  <si>
    <t>A common gustatory and interoceptive representation in the human mid-insula</t>
  </si>
  <si>
    <t>Avery, Jason A.; Kerr, Kara L.; Ingeholm, John E.; Burrows, Kaiping; Bodurka, Jerzy; Simmons, W. Kyle</t>
  </si>
  <si>
    <t>10.1002/hbm.22823</t>
  </si>
  <si>
    <t>The Diffeomorphometry of Regional Shape Change Rates and its Relevance to Cognitive Deterioration in Mild Cognitive Impairment and Alzheimer's Disease</t>
  </si>
  <si>
    <t>10.1002/hbm.22758</t>
  </si>
  <si>
    <t>Functional Connectivity and Neuronal Variability of Resting State Activity in Bipolar Disorder-Reduction and Decoupling in Anterior Cortical Midline Structures</t>
  </si>
  <si>
    <t>Magioncalda, Paola; Martino, Matteo; Conio, Benedetta; Escelsior, Andrea; Piaggio, Niccolo; Presta, Andrea; Marozzi, Valentina; Rocchi, Giulio; Anastasio, Loris; Vassallo, Linda; Ferri, Francesca; Huang, Zirui; Roccatagliata, Luca; Pardini, Matteo; Northoff, Georg; Amore, Mario</t>
  </si>
  <si>
    <t>10.1002/hbm.22655</t>
  </si>
  <si>
    <t>Alexithymia and Brain Gray Matter Volumes in a General Population Sample</t>
  </si>
  <si>
    <t>Grabe, Hans Joergen; Wittfeld, Katharina; Hegenscheid, Katrin; Hosten, Norbert; Lotze, Martin; Janowitz, Deborah; Voelzke, Henry; John, Ulrich; Barnow, Sven; Freyberger, Harald J.</t>
  </si>
  <si>
    <t>10.1002/hbm.22595</t>
  </si>
  <si>
    <t>Heritability of Structural Brain Network Topology: A DTI Study of 156 Twins</t>
  </si>
  <si>
    <t>Bohlken, Marc M.; Mandl, Rene C. W.; Brouwer, Rachel M.; van den Heuvel, Martijn P.; Hedman, Anna M.; Kahn, Rene S.; Pol, Hilleke E. Hulshoff</t>
  </si>
  <si>
    <t>10.1002/hbm.22550</t>
  </si>
  <si>
    <t>The Power of Neuroimaging Biomarkers for Screening Frontotemporal Dementia</t>
  </si>
  <si>
    <t>McMillan, Corey T.; Avants, Brian B.; Cook, Philip; Ungar, Lyle; Trojanowski, John Q.; Grossman, Murray</t>
  </si>
  <si>
    <t>10.1002/hbm.22515</t>
  </si>
  <si>
    <t>Development of Superficial White Matter and Its Structural Interplay With Cortical Gray Matter in Children and Adolescents</t>
  </si>
  <si>
    <t>Wu, Minjie; Lu, Lisa H.; Lowes, Allison; Yang, Shaolin; Passarotti, Alessandra M.; Zhou, Xiaohong J.; Pavuluri, Mani N.</t>
  </si>
  <si>
    <t>10.1002/hbm.22368</t>
  </si>
  <si>
    <t>Regional variations in vascular density correlate with resting-state and task-evoked blood oxygen level-dependent signal amplitude</t>
  </si>
  <si>
    <t>Vigneau-Roy, Nicolas; Bernier, Michael; Descoteaux, Maxime; Whittingstall, Kevin</t>
  </si>
  <si>
    <t>10.1002/hbm.22301</t>
  </si>
  <si>
    <t>Time-varying coupling of EEG oscillations predicts excitability fluctuations in the primary motor cortex as reflected by motor evoked potentials amplitude: An EEG-TMS study</t>
  </si>
  <si>
    <t>Ferreri, Florinda; Vecchio, Fabrizio; Ponzo, David; Pasqualetti, Patrizio; Rossini, Paolo Maria</t>
  </si>
  <si>
    <t>10.1002/hbm.22306</t>
  </si>
  <si>
    <t>Associations between T-1 white matter lesion volume and regional white matter microstructure in aging</t>
  </si>
  <si>
    <t>Leritz, Elizabeth C.; Shepel, Juli; Williams, Victoria J.; Lipsitz, Lewis A.; McGlinchey, Regina E.; Milberg, William P.; Salat, David H.</t>
  </si>
  <si>
    <t>10.1002/hbm.22236</t>
  </si>
  <si>
    <t>Network-Based Analysis Reveals Stronger Local Diffusion-Based Connectivity and Different Correlations with Oral Language Skills in Brains of Children with High Functioning Autism Spectrum Disorders</t>
  </si>
  <si>
    <t>Li, Hai; Xue, Zhong; Ellmore, Timothy M.; Frye, Richard E.; Wong, Stephen T. C.</t>
  </si>
  <si>
    <t>10.1002/hbm.22185</t>
  </si>
  <si>
    <t>Losing the Struggle to Stay Awake: Divergent Thalamic and Cortical Activity During Microsleeps</t>
  </si>
  <si>
    <t>Poudel, Govinda R.; Innes, Carrie R. H.; Bones, Philip J.; Watts, Richard; Jones, Richard D.</t>
  </si>
  <si>
    <t>10.1002/hbm.22178</t>
  </si>
  <si>
    <t>Distinct Laterality Alterations Distinguish Mild Cognitive Impairment and Alzheimer's Disease From Healthy Aging: Statistical Parametric Mapping With High Resolution MRI</t>
  </si>
  <si>
    <t>Long, Xiaojing; Zhang, Lijuan; Liao, Weiqi; Jiang, Chunxiang; Qiu, Bensheng</t>
  </si>
  <si>
    <t>10.1002/hbm.22157</t>
  </si>
  <si>
    <t>Regional cerebral blood flow and FDG uptake in asymptomatic HIV-1 men</t>
  </si>
  <si>
    <t>Towgood, Karen J.; Pitkanen, Mervi; Kulasegaram, Ranjababu; Fradera, Alex; Soni, Suneeta; Sibtain, Naomi; Reed, Laurence J.; Bradbeer, Caroline; Barker, Gareth J.; Dunn, Joel T.; Zelaya, Fernando; Kopelman, Michael D.</t>
  </si>
  <si>
    <t>10.1002/hbm.22078</t>
  </si>
  <si>
    <t>Altered resting-state connectivity during interictal generalized spike-wave discharges in drug-naive childhood absence epilepsy</t>
  </si>
  <si>
    <t>Yang, Tianhua; Luo, Cheng; Li, Qifu; Guo, Zhiwei; Liu, Ling; Gong, Qiyong; Yao, Dezhong; Zhou, Dong</t>
  </si>
  <si>
    <t>10.1002/hbm.22025</t>
  </si>
  <si>
    <t>Broadband neurophysiological abnormalities in the medial prefrontal region of the default-mode network in adults with ADHD</t>
  </si>
  <si>
    <t>Wilson, Tony W.; Franzen, John D.; Heinrichs-Graham, Elizabeth; White, Matthew L.; Knott, Nichole L.; Wetzel, Martin W.</t>
  </si>
  <si>
    <t>10.1002/hbm.21459</t>
  </si>
  <si>
    <t>Brain activation and functional connectivity in premanifest Huntington's disease during states of intrinsic and phasic alertness</t>
  </si>
  <si>
    <t>Wolf, Robert Christian; Groen, Georg; Sambataro, Fabio; Vasic, Nenad; Wolf, Nadine Donata; Thomann, Philipp Arthur; Saft, Carsten; Landwehrmeyer, G. Bernhard; Orth, Michael</t>
  </si>
  <si>
    <t>10.1002/hbm.21348</t>
  </si>
  <si>
    <t>sLORETA allows reliable distributed source reconstruction based on subdural strip and grid recordings</t>
  </si>
  <si>
    <t>Duempelmann, Matthias; Ball, Tonio; Schulze-Bonhage, Andreas</t>
  </si>
  <si>
    <t>10.1002/hbm.21276</t>
  </si>
  <si>
    <t>CENTS: Cortical Enhanced Neonatal Tissue Segmentation</t>
  </si>
  <si>
    <t>Shi, Feng; Shen, Dinggang; Yap, Pew-Thian; Fan, Yong; Cheng, Jie-Zhi; An, Hongyu; Wald, Lawrence L.; Gerig, Guido; Gilmore, John H.; Lin, Weili</t>
  </si>
  <si>
    <t>10.1002/hbm.21023</t>
  </si>
  <si>
    <t>Structural Integrity of Callosal Midbody Influences Intermanual Transfer in a Motor Reaction-Time Task</t>
  </si>
  <si>
    <t>Bonzano, Laura; Tacchino, Andrea; Roccatagliata, Luca; Mancardi, Giovanni Luigi; Abbruzzese, Giovanni; Bove, Marco</t>
  </si>
  <si>
    <t>10.1002/hbm.21011</t>
  </si>
  <si>
    <t>Sensitivity of Beamformer Source Analysis to Deficiencies in Forward Modeling</t>
  </si>
  <si>
    <t>Steinstraeter, Olaf; Sillekens, Stephanie; Junghoefer, Markus; Burger, Martin; Wolters, Carsten H.</t>
  </si>
  <si>
    <t>10.1002/hbm.20986</t>
  </si>
  <si>
    <t>Electrophysiology Meets fMRI: Neural Correlates of the Startle Reflex Assessed by Simultaneous EMG-fMRI Data Acquisition</t>
  </si>
  <si>
    <t>Neuner, Irene; Stoecker, Tony; Kellermann, Thilo; Ermer, Veronika; Wegener, Hans Peter; Eickhoff, Simon B.; Schneider, Frank; Shah, N. Jon</t>
  </si>
  <si>
    <t>10.1002/hbm.20965</t>
  </si>
  <si>
    <t>Somatosensory-Evoked Cortical Activity in Spastic Diplegic Cerebral Palsy</t>
  </si>
  <si>
    <t>Wingert, Jason R.; Sinclair, Robert J.; Dixit, Sachin; Damiano, Diane L.; Burton, Harold</t>
  </si>
  <si>
    <t>10.1002/hbm.20977</t>
  </si>
  <si>
    <t>Conditional and Syllogistic Deductive Tasks Dissociate Functionally During Premise Integration</t>
  </si>
  <si>
    <t>Reverberi, Carlo; Cherubini, Paolo; Frackowiak, Richard S. J.; Caltagirone, Carlo; Paulesu, Eraldo; Macaluso, Emiliano</t>
  </si>
  <si>
    <t>10.1002/hbm.20947</t>
  </si>
  <si>
    <t>Characterization of the Hemodynamic Modes Associated With Interictal Epileptic Activity Using a Deformable Model-Based Analysis of Combined EEG and Functional MRI Recordings</t>
  </si>
  <si>
    <t>Grouiller, Frederic; Vercueil, Laurent; Krainik, Alexandre; Segebarth, Christoph; Kahane, Philippe; David, Olivier</t>
  </si>
  <si>
    <t>10.1002/hbm.20925</t>
  </si>
  <si>
    <t>Enhanced Effectiveness in Visuo-Haptic Object-Selective Brain Regions with Increasing Stimulus Salience</t>
  </si>
  <si>
    <t>Kim, Sunah; James, Thomas W.</t>
  </si>
  <si>
    <t>10.1002/hbm.20897</t>
  </si>
  <si>
    <t>Source-Based Morphometry of Gray Matter Volume in Men With First-Episode Schizophrenia</t>
  </si>
  <si>
    <t>Kasparek, Tomas; Marecek, Radek; Schwarz, Daniel; Prikryl, Radovan; Vanicek, Jiri; Mikl, Michal; Ceskova, Eva</t>
  </si>
  <si>
    <t>10.1002/hbm.20865</t>
  </si>
  <si>
    <t>Activation of the Caudal Anterior Cingulate Cortex Due to Task-Related Interference in an Auditory Stroop Paradigm</t>
  </si>
  <si>
    <t>Haupt, Sven; Axmacher, Nikolai; Cohen, Michael X.; Elger, Christian E.; Fell, Juergen</t>
  </si>
  <si>
    <t>10.1002/hbm.20731</t>
  </si>
  <si>
    <t>Audiovisual Integration During Speech Comprehension: An fMRI Study Comparing ROI-Based and Whole Brain Analyses</t>
  </si>
  <si>
    <t>Szycik, Gregor R.; Jansma, Henk; Muente, Thomas F.</t>
  </si>
  <si>
    <t>10.1002/hbm.20640</t>
  </si>
  <si>
    <t>Dynamic Granger-Geweke Causality Modeling With Application to Interictal Spike Propagation</t>
  </si>
  <si>
    <t>Lin, Fa-Hsuan; Hara, Keiko; Solo, Victor; Vangel, Mark; Belliveau, John W.; Stufflebeam, Steven M.; Hamalainen, Matti S.</t>
  </si>
  <si>
    <t>10.1002/hbm.20772</t>
  </si>
  <si>
    <t>Estimating Cerebral Oxygen Metabolism From fMRI With a Dynamic Multicompartment Windkessel Model</t>
  </si>
  <si>
    <t>Huppert, Theodore J.; Allen, Monica S.; Diamond, Solomon G.; Boas, David A.</t>
  </si>
  <si>
    <t>10.1002/hbm.20628</t>
  </si>
  <si>
    <t>Volumetric and Shape Analysis of the Thalamus in First-Episode Schizophrenia</t>
  </si>
  <si>
    <t>Coscia, Denise M.; Narr, Katherine L.; Robinson, Delbert G.; Hamilton, Liberty S.; Sevy, Serge; Burdick, Katherine E.; Gunduz-Bruce, Handan; McCormack, Joanne; Bilder, Robert M.; Szeszko, Philip R.</t>
  </si>
  <si>
    <t>10.1002/hbm.20595</t>
  </si>
  <si>
    <t>Effects of Anterior Cingulate Fissurization on Cognitive Control During Stroop Interference</t>
  </si>
  <si>
    <t>Huster, Rene J.; Wolters, Carsten; Wollbrink, Andreas; Schweiger, Elisabeth; Wittling, Werner; Pantev, Christo; Junghofer, Markus</t>
  </si>
  <si>
    <t>10.1002/hbm.20594</t>
  </si>
  <si>
    <t>Discrete Dynamic Bayesian Network Analysis of fMRI Data</t>
  </si>
  <si>
    <t>Burge, John; Lane, Terran; Link, Hamilton; Qiu, Shibin; Clark, Vincent P.</t>
  </si>
  <si>
    <t>10.1002/hbm.20490</t>
  </si>
  <si>
    <t>Region-of-interest-based analysis with application of cortical thickness variation of left planum temporale in schizophrenia and psychotic bipolar disorder</t>
  </si>
  <si>
    <t>Qiu, Anqi; Vaillant, Marc; Barta, Patrick; Ratnanather, J. Tilak; Miller, Michael I.</t>
  </si>
  <si>
    <t>10.1002/hbm.20444</t>
  </si>
  <si>
    <t>Biphasic hemodynamic responses influence deactivation and may mask activation in block-design fMRI paradigms</t>
  </si>
  <si>
    <t>Meltzer, Jed A.; Negishi, Michiro; Constable, R. Todd</t>
  </si>
  <si>
    <t>10.1002/hbm.20391</t>
  </si>
  <si>
    <t>Functional source separation from magnetoencephalographic signals</t>
  </si>
  <si>
    <t>Barbati, Giulia; Sigismondi, Roberto; Zappasodi, Filippo; Porcaro, Camillo; Graziadio, Sara; Valente, Giancarlo; Balsi, Marco; Rossini, Paolo Maria; Tecchio, Franca</t>
  </si>
  <si>
    <t>10.1002/hbm.20232</t>
  </si>
  <si>
    <t>Attentional modulation of perceptual grouping in human visual cortex: ERP studies</t>
  </si>
  <si>
    <t>Han, SH; Jiang, Y; Mao, LH; Humphreys, GW; Qin, JG</t>
  </si>
  <si>
    <t>10.1002/hbm.20157</t>
  </si>
  <si>
    <t>Brain Volumetric Changes and Cognitive Ageing During the Eighth Decade of Life</t>
  </si>
  <si>
    <t>Ritchie, Stuart J.; Dickie, David Alexander; Cox, Simon R.; Hernandez, Maria del C. Valdes; Corley, Janie; Royle, Natalie A.; Pattie, Alison; Aribisala, Benjamin S.; Redmond, Paul; Maniega, Susana Munoz; Taylor, Adele M.; Sibbett, Ruth; Gow, Alan J.; Starr, John M.; Bastin, Mark E.; Wardlaw, Joanna M.; Deary, Ian J.</t>
  </si>
  <si>
    <t>10.1002/hbm.22959</t>
  </si>
  <si>
    <t>Reduced cerebellar gray matter is a neural signature of physical frailty</t>
  </si>
  <si>
    <t>Chen, Wei-Ta; Chou, Kun-Hsien; Liu, Li-Kuo; Lee, Pei-Lin; Lee, Wei-Ju; Chen, Liang-Kung; Wang, Pei-Ning; Lin, Ching-Po</t>
  </si>
  <si>
    <t>10.1002/hbm.22870</t>
  </si>
  <si>
    <t>Connectivity-based parcellation of the thalamus in multiple sclerosis and its implications for cognitive impairment: A multicenter study</t>
  </si>
  <si>
    <t>Bisecco, Alvino; Rocca, Maria A.; Pagani, Elisabetta; Mancini, Laura; Enzinger, Christian; Gallo, Antonio; Vrenken, Hugo; Stromillo, Maria Laura; Copetti, Massimiliano; Thomas, David L.; Fazekas, Franz; Tedeschi, Gioacchino; Barkhof, Frederik; De Stefano, Nicola; Filippi, Massimo</t>
  </si>
  <si>
    <t>MAGNIMS Network</t>
  </si>
  <si>
    <t>10.1002/hbm.22809</t>
  </si>
  <si>
    <t>Network Activity Underlying the Illusory Self-Attribution of a Dummy Arm</t>
  </si>
  <si>
    <t>Limanowski, Jakub; Blankenburg, Felix</t>
  </si>
  <si>
    <t>10.1002/hbm.22770</t>
  </si>
  <si>
    <t>White Matter Abnormalities Associated With Military PTSD in the Context of Blast TBI</t>
  </si>
  <si>
    <t>Davenport, Nicholas D.; Lim, Kelvin O.; Sponheim, Scott R.</t>
  </si>
  <si>
    <t>10.1002/hbm.22685</t>
  </si>
  <si>
    <t>Shared and Nonshared Neural Networks of Cognitive and Affective Theory-of-Mind: A Neuroimaging Study Using Cartoon Picture Stories</t>
  </si>
  <si>
    <t>Schlaffke, Lara; Lissek, Silke; Lenz, Melanie; Juckel, Georg; Schultz, Thomas; Tegenthoff, Martin; Schmidt-Wilcke, Tobias; Bruene, Martin</t>
  </si>
  <si>
    <t>10.1002/hbm.22610</t>
  </si>
  <si>
    <t>Atypical Resting Synchrony in Autism Spectrum Disorder</t>
  </si>
  <si>
    <t>Ye, Annette X.; Leung, Rachel C.; Schaefer, Carmen B.; Taylor, Margot J.; Doesburg, Sam M.</t>
  </si>
  <si>
    <t>10.1002/hbm.22604</t>
  </si>
  <si>
    <t>Early Life Trauma and Directional Brain Connectivity Within Major Depression</t>
  </si>
  <si>
    <t>Grant, Merida M.; White, David; Hadley, Jennifer; Hutcheson, Nathan; Shelton, Richard; Sreenivasan, Karthik; Deshpande, Gopikrishna</t>
  </si>
  <si>
    <t>10.1002/hbm.22514</t>
  </si>
  <si>
    <t>Genetic Influence of Apolipoprotein E4 Genotype on Hippocampal Morphometry: An N=725 Surface-Based Alzheimer's Disease Neuroimaging Initiative Study</t>
  </si>
  <si>
    <t>Shi, Jie; Lepore, Natasha; Gutman, Boris A.; Thompson, Paul M.; Baxter, Leslie C.; Caselli, Richard J.; Wang, Yalin</t>
  </si>
  <si>
    <t>Alzheimers Dis Neuroimaging</t>
  </si>
  <si>
    <t>10.1002/hbm.22447</t>
  </si>
  <si>
    <t>Altered Resting-State Network Connectivity in Congenital Blind</t>
  </si>
  <si>
    <t>Wang, Dawei; Qin, Wen; Liu, Yong; Zhang, Yunting; Jiang, Tianzi; Yu, Chunshui</t>
  </si>
  <si>
    <t>10.1002/hbm.22350</t>
  </si>
  <si>
    <t>Punishing unfairness: Rewarding or the organization of a reactively aggressive response?</t>
  </si>
  <si>
    <t>White, Stuart F.; Brislin, Sarah J.; Sinclair, Stephen; Blair, James R.</t>
  </si>
  <si>
    <t>10.1002/hbm.22316</t>
  </si>
  <si>
    <t>Subcortical regional morphology correlates with fluid and spatial intelligence</t>
  </si>
  <si>
    <t>Burgaleta, Miguel; MacDonald, Penny A.; Martinez, Kenia; Roman, Francisco J.; Alvarez-Linera, Juan; Ramos Gonzalez, Ana; Karama, Sherif; Colom, Roberto</t>
  </si>
  <si>
    <t>10.1002/hbm.22305</t>
  </si>
  <si>
    <t>Reliability of neuroanatomical measurements in a multisite longitudinal study of youth at risk for psychosis</t>
  </si>
  <si>
    <t>Cannon, Tyrone D.; Sun, Frank; McEwen, Sarah Jacobson; Papademetris, Xenophon; He, George; van Erp, Theo G. M.; Jacobson, Aron; Bearden, Carrie E.; Walker, Elaine; Hu, Xiaoping; Zhou, Lei; Seidman, Larry J.; Thermenos, Heidi W.; Cornblatt, Barbara; Olvet, Doreen M.; Perkins, Diana; Belger, Aysenil; Cadenhead, Kristin; Tsuang, Ming; Mirzakhanian, Heline; Addington, Jean; Frayne, Richard; Woods, Scott W.; McGlashan, Thomas H.; Constable, R. Todd; Qiu, Maolin; Mathalon, Daniel H.; Thompson, Paul; Toga, Arthur W.</t>
  </si>
  <si>
    <t>10.1002/hbm.22338</t>
  </si>
  <si>
    <t>Effect of baseline cannabis use and working-memory network function on changes in cannabis use in heavy cannabis users: A prospective fMRI study</t>
  </si>
  <si>
    <t>Cousijn, Janna; Wiers, Reinout W.; Ridderinkhof, K. Richard; van den Brink, Wim; Veltman, Dick J.; Goudriaan, Anna E.</t>
  </si>
  <si>
    <t>10.1002/hbm.22342</t>
  </si>
  <si>
    <t>Uncertainty in Visual and Auditory Series is Coded by Modality-General and Modality-Specific Neural Systems</t>
  </si>
  <si>
    <t>Nastase, Samuel; Iacovella, Vittorio; Hasson, Uri</t>
  </si>
  <si>
    <t>10.1002/hbm.22238</t>
  </si>
  <si>
    <t>Theta Power During Encoding Predicts Subsequent-Memory Performance and Default Mode Network Deactivation</t>
  </si>
  <si>
    <t>White, Thomas P.; Jansen, Marije; Doege, Kathrin; Mullinger, Karen J.; Park, S. Bert; Liddle, Elizabeth B.; Gowland, Penny A.; Francis, Susan T.; Bowtell, Richard; Liddle, Peter. F.</t>
  </si>
  <si>
    <t>10.1002/hbm.22114</t>
  </si>
  <si>
    <t>Prefrontal dopaminergic receptor abnormalities and executive functions in Parkinson's disease</t>
  </si>
  <si>
    <t>Ko, Ji Hyun; Antonelli, Francesca; Monchi, Oury; Ray, Nicola; Rusjan, Pablo; Houle, Sylvain; Lang, Anthony E.; Christopher, Leigh; Strafella, Antonio P.</t>
  </si>
  <si>
    <t>10.1002/hbm.22006</t>
  </si>
  <si>
    <t>How cognitive performance-induced stress can influence right VLPFC activation: An fMRI study in healthy subjects and in patients with social phobia</t>
  </si>
  <si>
    <t>Koric, Lejla; Volle, Emmanuelle; Seassau, Magali; Bernard, Frederic A.; Mancini, Julien; Dubois, Bruno; Pelissolo, Antoine; Levy, Richard</t>
  </si>
  <si>
    <t>10.1002/hbm.21340</t>
  </si>
  <si>
    <t>Transcranial magnetic stimulation and motor plasticity in human lateral cerebellum: Dual effect on saccadic adaptation</t>
  </si>
  <si>
    <t>Panouilleres, Muriel; Neggers, Sebastiaan F. W.; Gutteling, Tjerk P.; Salemme, Romeo; van der Stigchel, Stefan; van der Geest, Josef N.; Frens, Maarten A.; Pelisson, Denis</t>
  </si>
  <si>
    <t>10.1002/hbm.21301</t>
  </si>
  <si>
    <t>Is selective primary visual cortex stimulation achievable with TMS?</t>
  </si>
  <si>
    <t>Salminen-Vaparanta, Niina; Noreika, Valdas; Revonsuo, Antti; Koivisto, Mika; Vanni, Simo</t>
  </si>
  <si>
    <t>10.1002/hbm.21237</t>
  </si>
  <si>
    <t>Depression of cortical activity in humans by mild hypercapnia</t>
  </si>
  <si>
    <t>Thesen, Thomas; Leontiev, Oleg; Song, Tao; Dehghani, Nima; Hagler, Donald J., Jr.; Huang, Mingxiong; Buxton, Richard; Halgren, Eric</t>
  </si>
  <si>
    <t>10.1002/hbm.21242</t>
  </si>
  <si>
    <t>Feature-based groupwise registration by hierarchical anatomical correspondence detection</t>
  </si>
  <si>
    <t>Wu, Guorong; Wang, Qian; Jia, Hongjun; Shen, Dinggang</t>
  </si>
  <si>
    <t>10.1002/hbm.21209</t>
  </si>
  <si>
    <t>Stability of Clinical Condition in Mild Cognitive Impairment is Related to Cortical Sources of Alpha Rhythms: An Electroencephalographic Study</t>
  </si>
  <si>
    <t>Babiloni, Claudio; Frisoni, Giovanni B.; Vecchio, Fabrizio; Lizio, Roberta; Pievani, Michela; Cristina, Geroldi; Fracassi, Claudia; Vernieri, Fabrizio; Rodriguez, Guido; Nobili, Flavio; Ferri, Raffaele; Rossini, Paolo M.</t>
  </si>
  <si>
    <t>10.1002/hbm.21157</t>
  </si>
  <si>
    <t>Exploring the After-Effects of Theta Burst Magnetic Stimulation on the Human Motor Cortex: A Functional Imaging Study</t>
  </si>
  <si>
    <t>Cardenas-Morales, Lizbeth; Groen, Georg; Kammer, Thomas</t>
  </si>
  <si>
    <t>10.1002/hbm.21160</t>
  </si>
  <si>
    <t>Dissociation Between Manipulation and Conceptual Knowledge of Object Use in the Supramarginalis Gyrus</t>
  </si>
  <si>
    <t>Pelgrims, Barbara; Olivier, Etienne; Andres, Michael</t>
  </si>
  <si>
    <t>10.1002/hbm.21149</t>
  </si>
  <si>
    <t>ICA Decomposition of EEG signal for fMRI Processing in Epilepsy</t>
  </si>
  <si>
    <t>Marques, Jose P.; Rebola, Jose; Figueiredo, Patricia; Pinto, Alda; Sales, Francisco; Castelo-Branco, Miguel</t>
  </si>
  <si>
    <t>10.1002/hbm.20723</t>
  </si>
  <si>
    <t>A Multiparametric Evaluation of Regional Brain Damage in Patients With Primary Progressive Multiple Sclerosis</t>
  </si>
  <si>
    <t>Ceccarelli, Antonia; Rocca, Maria A.; Valsasina, Paola; Rodegher, Mariaemma; Pagani, Elisabetta; Falini, Andrea; Comi, Giancarlo; Filippi, Massimo</t>
  </si>
  <si>
    <t>10.1002/hbm.20725</t>
  </si>
  <si>
    <t>Cortical Mapping of Naming Errors in Aphasia</t>
  </si>
  <si>
    <t>Fridriksson, Julius; Baker, Julie M.; Moser, Dana</t>
  </si>
  <si>
    <t>10.1002/hbm.20683</t>
  </si>
  <si>
    <t>Neural Substrates of Low-Frequency Repetitive Transcranial Magnetic Stimulation During Movement in Healthy Subjects and Acute Stroke Patients. A PET Study</t>
  </si>
  <si>
    <t>Conchou, Fabrice; Loubinoux, Isabelle; Castel-Lacanal, Evelyne; Le Tinnier, Anne; Gerdelat-Mas, Angelique; Faure-Marie, Nathalie; Gros, Helene; Thalamas, Claire; Calvas, Fabienne; Berry, Isabelle; Chollet, Francois; Moreau, Marion Simonetta</t>
  </si>
  <si>
    <t>10.1002/hbm.20690</t>
  </si>
  <si>
    <t>Integrated Local Correlation: A New Measure of Local Coherence in fMRI Data</t>
  </si>
  <si>
    <t>Deshpande, Gopikrishna; LaConte, Stephen; Peltier, Scott; Hu, Xiaoping</t>
  </si>
  <si>
    <t>10.1002/hbm.20482</t>
  </si>
  <si>
    <t>Partner-matching for the automated identification of reproducible ICA components from fMRI datasets: Algorithm and validatione</t>
  </si>
  <si>
    <t>Wang, Zhishun; Peterson, Bradley S.</t>
  </si>
  <si>
    <t>10.1002/hbm.20434</t>
  </si>
  <si>
    <t>Cognitive function, P3a/P3b brain potentials, and cortical thickness in aging</t>
  </si>
  <si>
    <t>Fjell, Anders M.; Walhovd, Kristine B.; Fischl, Bruce; Reinvang, Ivar</t>
  </si>
  <si>
    <t>10.1002/hbm.20335</t>
  </si>
  <si>
    <t>Observer-independent analysis of high-resolution MR images of the human cerebral cortex: In vivo delineation of cortical areas</t>
  </si>
  <si>
    <t>Walters, Nathan B.; Eickhoff, Simon B.; Schleicher, Axel; Zilles, Karl; Amunts, Katrin; Egan, Gary F.; Watson, John D. G.</t>
  </si>
  <si>
    <t>10.1002/hbm.20267</t>
  </si>
  <si>
    <t>Combined permutation test and mixed-effect model for group average analysis in fMRI</t>
  </si>
  <si>
    <t>Meriaux, S; Roche, A; Dehaene-Lambertz, G; Thirion, B; Poline, JB</t>
  </si>
  <si>
    <t>10.1002/hbm.20251</t>
  </si>
  <si>
    <t>Evidence from pupillometry and fMRI indicates reduced neural response during vicarious social pain but not physical pain in autism</t>
  </si>
  <si>
    <t>Krach, Soeren; Kamp-Becker, Inge; Einhaeuser, Wolfgang; Sommer, Jens; Fraessle, Stefan; Jansen, Andreas; Rademacher, Lena; Mueller-Pinzler, Laura; Gazzola, Valeria; Paulus, Frieder M.</t>
  </si>
  <si>
    <t>10.1002/hbm.22949</t>
  </si>
  <si>
    <t>Autonomic and brain responses associated with empathy deficits in autism spectrum disorder</t>
  </si>
  <si>
    <t>Gu, Xiaosi; Eilam-Stock, Tehila; Zhou, Thomas; Anagnostou, Evdokia; Kolevzon, Alexander; Soorya, Latha; Hof, Patrick R.; Friston, Karl J.; Fan, Jin</t>
  </si>
  <si>
    <t>10.1002/hbm.22840</t>
  </si>
  <si>
    <t>How Reliable are Gray Matter Disruptions in Specific Reading Disability Across Multiple Countries and Languages? Insights from a Large-Scale Voxel-Based Morphometry Study</t>
  </si>
  <si>
    <t>Jednorog, Katarzyna; Marchewka, Artur; Altarelli, Irene; Lopez, Ana Karla Monzalvo; van Ermingen-Marbach, Muna; Grande, Marion; Grabowska, Anna; Heim, Stefan; Ramus, Franck</t>
  </si>
  <si>
    <t>10.1002/hbm.22734</t>
  </si>
  <si>
    <t>Disrupted Resting-State Functional Connectivity and Its Changing Trend in Migraine Suffers</t>
  </si>
  <si>
    <t>Liu, Jixin; Zhao, Ling; Lei, Fangfei; Zhang, Yi; Yuan, Kai; Gong, Qiyong; Liang, Fanrong; Tian, Jie</t>
  </si>
  <si>
    <t>10.1002/hbm.22744</t>
  </si>
  <si>
    <t>Short Fused? Associations Between White Matter Connections, Sex Steroids, and Aggression Across Adolescence</t>
  </si>
  <si>
    <t>Peper, Jiska S.; de Reus, Marcel A.; van den Heuvel, Martijn P.; Schutter, Dennis J. L. G.</t>
  </si>
  <si>
    <t>10.1002/hbm.22684</t>
  </si>
  <si>
    <t>Frontopolar Activity and Connectivity Support Dynamic Conscious Augmentation of Creative State</t>
  </si>
  <si>
    <t>Green, Adam E.; Cohen, Michael S.; Raab, Hillary A.; Yedibalian, Christopher G.; Gray, Jeremy R.</t>
  </si>
  <si>
    <t>10.1002/hbm.22676</t>
  </si>
  <si>
    <t>BDNF Val66Met Genotype Interacts With Childhood Adversity and Influences the Formation of Hippocampal Subfields</t>
  </si>
  <si>
    <t>Frodl, Thomas; Skokauskas, Norbert; Frey, Eva-Maria; Morris, Derek; Gill, Michael; Carballedo, Angela</t>
  </si>
  <si>
    <t>10.1002/hbm.22584</t>
  </si>
  <si>
    <t>Dynamic causal modeling of load-dependent modulation of effective connectivity within the verbal working memory network</t>
  </si>
  <si>
    <t>Dima, Danai; Jogia, Jigar; Frangou, Sophia</t>
  </si>
  <si>
    <t>10.1002/hbm.22382</t>
  </si>
  <si>
    <t>Neuronal Oscillations and Functional Interactions Between Resting State Networks: Effects of Alcohol Intoxication</t>
  </si>
  <si>
    <t>Lei, Xu; Wang, Yulin; Yuan, Hong; Mantini, Dante</t>
  </si>
  <si>
    <t>10.1002/hbm.22418</t>
  </si>
  <si>
    <t>Structural Abnormalities in the Thalamus of Migraineurs With Aura: A Multiparametric Study at 3 T</t>
  </si>
  <si>
    <t>Granziera, Cristina; Daducci, Alessandro; Romascano, David; Roche, Alexis; Helms, Gunther; Krueger, Gunnar; Hadjikhani, Nouchine</t>
  </si>
  <si>
    <t>10.1002/hbm.22266</t>
  </si>
  <si>
    <t>Linear and curvilinear correlations of brain white matter volume, fractional anisotropy, and mean diffusivity with age using voxel-based and region-of-interest analyses in 246 healthy children</t>
  </si>
  <si>
    <t>Taki, Yasuyuki; Thyreau, Benjamin; Hashizume, Hiroshi; Sassa, Yuko; Takeuchi, Hikaru; Wu, Kai; Kotozaki, Yuka; Nouchi, Rui; Asano, Michiko; Asano, Kohei; Fukuda, Hiroshi; Kawashima, Ryuta</t>
  </si>
  <si>
    <t>10.1002/hbm.22027</t>
  </si>
  <si>
    <t>Measuring extrastriatal dopamine release during a reward learning task</t>
  </si>
  <si>
    <t>Vrieze, Elske; Ceccarini, Jenny; Pizzagalli, Diego A.; Bormans, Guy; Vandenbulcke, Mathieu; Demyttenaere, Koen; Van Laere, Koen; Claes, Stephan</t>
  </si>
  <si>
    <t>10.1002/hbm.21456</t>
  </si>
  <si>
    <t>Sensitive period for white-matter connectivity of superior temporal cortex in deaf people</t>
  </si>
  <si>
    <t>Li, Yanyan; Ding, Guosheng; Booth, James R.; Huang, Ruiwang; Lv, Yating; Zang, Yufeng; He, Yong; Peng, Danling</t>
  </si>
  <si>
    <t>10.1002/hbm.21215</t>
  </si>
  <si>
    <t>Training-Induced Neuroanatomical Plasticity in ADHD: A Tensor-Based Morphometric Study</t>
  </si>
  <si>
    <t>Hoekzema, Elseline; Carmona, Susanna; Antoni Ramos-Quiroga, J.; Barba, Erika; Bielsa, Anna; Tremols, Virginia; Rovira, Mariana; Carlos Soliva, Juan; Casas, Miguel; Bulbena, Antoni; Tobena, Adolf; Vilarroya, Oscar</t>
  </si>
  <si>
    <t>10.1002/hbm.21143</t>
  </si>
  <si>
    <t>Regional and Hemispheric Determinants of Language Laterality: Implications for Preoperative fMRI</t>
  </si>
  <si>
    <t>Seghier, Mohamed L.; Kherif, Ferath; Josse, Goulven; Price, Cathy J.</t>
  </si>
  <si>
    <t>10.1002/hbm.21130</t>
  </si>
  <si>
    <t>Amygdala and Hippocampus Volumetry and Diffusivity in Relation to Dreaming</t>
  </si>
  <si>
    <t>De Gennaro, Luigi; Cipolli, Carlo; Cherubini, Andrea; Assogna, Francesca; Cacciari, Claudia; Marzano, Cristina; Curcio, Giuseppe; Ferrara, Michele; Caltagirone, Carlo; Spalletta, Gianfranco</t>
  </si>
  <si>
    <t>10.1002/hbm.21120</t>
  </si>
  <si>
    <t>Sub-Patterns of Language Network Reorganization in Pediatric Localization Related Epilepsy: A Multisite Study</t>
  </si>
  <si>
    <t>You, Xiaozhen; Adjouadi, Malek; Guillen, Magno R.; Ayala, Melvin; Barreto, Armando; Rishe, Naphtali; Sullivan, Joseph; Dlugos, Dennis; VanMeter, John; Morris, Drew; Donner, Elizabeth; Bjornson, Bruce; Smith, Mary Lou; Bernal, Byron; Berl, Madison; Gaillard, William D.</t>
  </si>
  <si>
    <t>10.1002/hbm.21066</t>
  </si>
  <si>
    <t>Genetic Patterns of Correlation Among Subcortical Volumes in Humans: Results From a Magnetic Resonance Imaging Twin Study</t>
  </si>
  <si>
    <t>Eyler, Lisa T.; Prom-Wormley, Elizabeth; Fennema-Notestine, Christine; Panizzon, Matthew S.; Neale, Michael C.; Jernigan, Terry L.; Fischl, Bruce; Franz, Carol E.; Lyons, Michael J.; Stevens, Allison; Pacheco, Jennifer; Perry, Michele E.; Schmitt, J. Eric; Spitzer, Nicholas C.; Seidman, Larry J.; Thermenos, Heidi W.; Tsuang, Ming T.; Dale, Anders M.; Kremen, William S.</t>
  </si>
  <si>
    <t>10.1002/hbm.21054</t>
  </si>
  <si>
    <t>Distinct and Shared Cerebral Activations in Processing Innocuous Versus Noxious Contact Heat Revealed by Functional Magnetic Resonance Imaging</t>
  </si>
  <si>
    <t>Tseng, Ming-Tsung; Tseng, Wen-Yih I.; Chao, Chi-Chao; Lin, Huai-En; Hsieh, Sung-Tsang</t>
  </si>
  <si>
    <t>10.1002/hbm.20902</t>
  </si>
  <si>
    <t>Impact of Schizophrenia-Risk Gene Dysbindin I on Brain Activation in Bilateral Middle Frontal Gyrus During a Working Memory Task in Healthy Individuals</t>
  </si>
  <si>
    <t>Markov, Valentin; Krug, Axel; Krach, Soeren; Jansen, Andreas; Eggermann, Thomas; Zerres, Karl; Stoecker, Tony; Shah, N. Jon; Noethen, Markus M.; Treutlein, Jens; Rietschel, Marcella; Kircher, Tilo</t>
  </si>
  <si>
    <t>10.1002/hbm.20862</t>
  </si>
  <si>
    <t>Neuroanatomical Markers of Speaking Chinese</t>
  </si>
  <si>
    <t>Crinion, Jenny T.; Green, David W.; Chung, Rita; Ali, Nliufa; Grogan, Alice; Price, Gavin R.; Mechelli, Andrea; Price, Cathy J.</t>
  </si>
  <si>
    <t>10.1002/hbm.20832</t>
  </si>
  <si>
    <t>Priming Words with Pictures: Neural Correlates of Semantic Associations in a Cross-Modal Priming Task Using fMRI</t>
  </si>
  <si>
    <t>Kircher, Tilo; Sass, Katharina; Sachs, Olga; Krach, Soeren</t>
  </si>
  <si>
    <t>10.1002/hbm.20833</t>
  </si>
  <si>
    <t>A Method for Accurate Group Difference Detection by Constraining the Mixing Coefficients in an ICA Framework</t>
  </si>
  <si>
    <t>Sui, Jing; Adali, Tulay; Pearlson, Godfrey D.; Clark, Vincent P.; Calhoun, Vince D.</t>
  </si>
  <si>
    <t>10.1002/hbm.20721</t>
  </si>
  <si>
    <t>EEG Alpha Oscillations in the Preparation for Global and Local Processing Predict Behavioral Performance</t>
  </si>
  <si>
    <t>Volberg, Gregor; Kliegl, Katrin; Hansimayr, Simon; Greenlee, Mark W.</t>
  </si>
  <si>
    <t>10.1002/hbm.20659</t>
  </si>
  <si>
    <t>The Fusiform Face Area Responds Automatically to Statistical Regularities Optimal for Face Categorization</t>
  </si>
  <si>
    <t>Caldara, Roberto; Seghier, Mohamed L.</t>
  </si>
  <si>
    <t>10.1002/hbm.20626</t>
  </si>
  <si>
    <t>Decreased Neural Activity in Reward Circuitry During Personal Reference in Abstinent Alcoholics-A fMRI Study</t>
  </si>
  <si>
    <t>de Greck, Moritz; Supady, Alexander; Thiemann, Rene; Tempelmann, Claus; Bogerts, Bernhard; Forschner, Lukas; v. Ploetz, Klaus; Northoff, Georg</t>
  </si>
  <si>
    <t>10.1002/hbm.20634</t>
  </si>
  <si>
    <t>Resting in peace or noise: Scanner background noise suppresses default-mode network</t>
  </si>
  <si>
    <t>10.1002/hbm.20578</t>
  </si>
  <si>
    <t>Imaging mesial temporal lobe activation during scene encoding: Comparison of fMRI using BOLD and arterial spin labeling</t>
  </si>
  <si>
    <t>Fernandez-Seara, Maria A.; Wang, Jiongjiong; Wang, Ze; Korczykowski, Marc; Guenther, Matthias; Feinberg, David A.; Detre, John A.</t>
  </si>
  <si>
    <t>10.1002/hbm.20366</t>
  </si>
  <si>
    <t>Involvement of the left anterior insula and frontopolar gyrus in odor discrimination</t>
  </si>
  <si>
    <t>Plailly, Jane; Radnovich, Alexander J.; Sabri, Merav; Royet, Jean-Pierre; Kareken, David A.</t>
  </si>
  <si>
    <t>10.1002/hbm.20290</t>
  </si>
  <si>
    <t>Neural correlates of semantic and morphological processing of Hebrew nouns and verbs</t>
  </si>
  <si>
    <t>Palti, Dafna; Ben Shachar, Michal; Hendler, Talma; Hadar, Uri</t>
  </si>
  <si>
    <t>10.1002/hbm.20280</t>
  </si>
  <si>
    <t>Volitional control of attention and brain activation in dual task performance</t>
  </si>
  <si>
    <t>Newman, Sharlene D.; Keller, Timothy A.; Just, Marcel Adam</t>
  </si>
  <si>
    <t>10.1002/hbm.20257</t>
  </si>
  <si>
    <t>Bilateral cortical representation of the trunk midline in human first somatic sensory area</t>
  </si>
  <si>
    <t>Fabri, M; Polonara, G; Salvolini, U; Manzoni, T</t>
  </si>
  <si>
    <t>10.1002/hbm.20099</t>
  </si>
  <si>
    <t>Using automated morphometry to detect associations between ERP latency and structural brain MRI in normal adults</t>
  </si>
  <si>
    <t>Cardenas, VA; Chao, LL; Blumenfeld, R; Song, E; Meyerhoff, DJ; Weiner, MW; Studholme, C</t>
  </si>
  <si>
    <t>10.1002/hbm.20103</t>
  </si>
  <si>
    <t>Hippocampal-DMN Disconnectivity in MS is Related to WM Lesions and Depression</t>
  </si>
  <si>
    <t>Rocca, Maria A.; Pravata, Emanuele; Valsasina, Paola; Radaelli, Marta; Colombo, Bruno; Vacchi, Laura; Gobbi, Claudio; Comi, Giancarlo; Falini, Andrea; Filippi, Massimo</t>
  </si>
  <si>
    <t>10.1002/hbm.22992</t>
  </si>
  <si>
    <t>Schizophrenia-like topological changes in the structural connectome of individuals with subclinical psychotic experiences</t>
  </si>
  <si>
    <t>Drakesmith, Mark; Caeyenberghs, Karen; Dutt, Anirban; Zammit, Stanley; Evans, C. John; Reichenberg, Abraham; Lewis, Glyn; David, Anthony S.; Jones, Derek K.</t>
  </si>
  <si>
    <t>10.1002/hbm.22796</t>
  </si>
  <si>
    <t>Beta oscillations reflect memory and motor aspects of spoken word production</t>
  </si>
  <si>
    <t>Piai, Vitoria; Roelofs, Ardi; Rommers, Joost; Maris, Eric</t>
  </si>
  <si>
    <t>10.1002/hbm.22806</t>
  </si>
  <si>
    <t>Cerebellar White Matter Pathways are Associated With Reading Skills in Children and Adolescents</t>
  </si>
  <si>
    <t>Travis, Katherine E.; Leitner, Yael; Feldman, Heidi M.; Ben-Shachar, Michal</t>
  </si>
  <si>
    <t>10.1002/hbm.22721</t>
  </si>
  <si>
    <t>Impaired Development of Intrinsic Connectivity Networks in Children with Medically Intractable Localization-Related Epilepsy</t>
  </si>
  <si>
    <t>Ibrahim, George M.; Morgan, Benjamin R.; Lee, Wayne; Smith, Mary Lou; Donner, Elizabeth J.; Wang, Frank; Beers, Craig A.; Federico, Paolo; Taylor, Margot J.; Doesburg, Sam M.; Rutka, James T.; Snead, O. Carter, III</t>
  </si>
  <si>
    <t>10.1002/hbm.22580</t>
  </si>
  <si>
    <t>The Influence of Group Membership and Individual Differences in Psychopathy and Perspective Taking on Neural Responses When Punishing and Rewarding Others</t>
  </si>
  <si>
    <t>Molenberghs, Pascal; Bosworth, Rebecca; Nott, Zoie; Louis, Winnifred R.; Smith, Joanne R.; Amiot, Catherine E.; Vohs, Kathleen D.; Decety, Jean</t>
  </si>
  <si>
    <t>10.1002/hbm.22527</t>
  </si>
  <si>
    <t>Multi-Atlas Based Representations for Alzheimer's Disease Diagnosis</t>
  </si>
  <si>
    <t>Min, Rui; Wu, Guorong; Cheng, Jian; Wang, Qian; Shen, Dinggang</t>
  </si>
  <si>
    <t>10.1002/hbm.22531</t>
  </si>
  <si>
    <t>Network Connectivity Abnormality Profile Supports a Categorical-Dimensional Hybrid Model of ADHD</t>
  </si>
  <si>
    <t>Elton, Amanda; Alcauter, Sarael; Gao, Wei</t>
  </si>
  <si>
    <t>10.1002/hbm.22492</t>
  </si>
  <si>
    <t>Idiopathic-generalized epilepsy shows profound white matter diffusiontensor imaging alterations</t>
  </si>
  <si>
    <t>Focke, Niels K.; Diederich, Christine; Helms, Gunther; Nitsche, Michael A.; Lerche, Holger; Paulus, Walter</t>
  </si>
  <si>
    <t>10.1002/hbm.22405</t>
  </si>
  <si>
    <t>Intrainsular Functional Connectivity in Human</t>
  </si>
  <si>
    <t>Almashaikhi, Talal; Rheims, Sylvain; Ostrowsky-Coste, Karine; Montavont, Alexandra; Jung, Julien; De Bellescize, Julitta; Arzimanoglou, Alexis; Kosal, Pascal Keo; Guenot, Marc; Bertrand, Olivier; Ryvlin, Philippe</t>
  </si>
  <si>
    <t>10.1002/hbm.22366</t>
  </si>
  <si>
    <t>Event-related fMRI at 7T reveals overlapping cortical representations for adjacent fingertips in S1 of individual subjects</t>
  </si>
  <si>
    <t>Besle, Julien; Sanchez-Panchuelo, Rosa-Maria; Bowtell, Richard; Francis, Susan; Schluppeck, Denis</t>
  </si>
  <si>
    <t>10.1002/hbm.22310</t>
  </si>
  <si>
    <t>Brain plasticity in the motor network is correlated with disease progression in amyotrophic lateral sclerosis</t>
  </si>
  <si>
    <t>Poujois, Aurelia; Schneider, Fabien C.; Faillenot, Isabelle; Camdessanche, Jean-Philippe; Vandenberghe, Nadia; Thomas-Anterion, Catherine; Antoine, Jean-Christophe</t>
  </si>
  <si>
    <t>10.1002/hbm.22070</t>
  </si>
  <si>
    <t>Judging roughness by sightA 7-tesla fMRI study on responsivity of the primary somatosensory cortex during observed touch of self and others</t>
  </si>
  <si>
    <t>Kuehn, Esther; Trampel, Robert; Mueller, Karsten; Turner, Robert; Schuetz-Bosbach, Simone</t>
  </si>
  <si>
    <t>10.1002/hbm.22031</t>
  </si>
  <si>
    <t>Visual cognition in disorders of consciousness: From V1 to top-down attention</t>
  </si>
  <si>
    <t>Monti, Martin M.; Pickard, John D.; Owen, Adrian M.</t>
  </si>
  <si>
    <t>10.1002/hbm.21507</t>
  </si>
  <si>
    <t>The dimensionality of between-person differences in white matter microstructure in old age</t>
  </si>
  <si>
    <t>Lovden, Martin; Laukka, Erika Jonsson; Rieckmann, Anna; Kalpouzos, Gregoria; Li, Tie-Qiang; Jonsson, Tomas; Wahlund, Lars-Olof; Fratiglioni, Laura; Backman, Lars</t>
  </si>
  <si>
    <t>10.1002/hbm.21518</t>
  </si>
  <si>
    <t>Inhibitory transcranial magnetic theta burst stimulation attenuates prefrontal cortex oxygenation</t>
  </si>
  <si>
    <t>Tupak, Sara V.; Dresler, Thomas; Badewien, Meike; Hahn, Tim; Ernst, Lena H.; Herrmann, Martin J.; Deckert, Juergen; Ehlis, Ann-Christine; Fallgatter, Andreas J.</t>
  </si>
  <si>
    <t>10.1002/hbm.21421</t>
  </si>
  <si>
    <t>Spatiotemporal dynamics of processing nonsymbolic number: An event-related potential source localization study</t>
  </si>
  <si>
    <t>Hyde, Daniel C.; Spelke, Elizabeth S.</t>
  </si>
  <si>
    <t>10.1002/hbm.21352</t>
  </si>
  <si>
    <t>Distinct Functional Networks Associated with Improvement of Affective Symptoms and Cognitive Function During Citalopram Treatment in Geriatric Depression</t>
  </si>
  <si>
    <t>Diaconescu, Andreea Oliviana; Kramer, Elisse; Hermann, Carol; Ma, Yilong; Dhawan, Vijay; Chaly, Thomas; Eidelberg, David; McIntosh, Anthony Randal; Smith, Gwenn S.</t>
  </si>
  <si>
    <t>10.1002/hbm.21135</t>
  </si>
  <si>
    <t>The Vomeronasal Organ is not Involved in the Perception of Endogenous Odors</t>
  </si>
  <si>
    <t>Frasnelli, Johannes; Lundstroem, Johan N.; Boyle, Julie A.; Katsarkas, Athanasios; Jones-Gotman, Marilyn</t>
  </si>
  <si>
    <t>10.1002/hbm.21035</t>
  </si>
  <si>
    <t>Decreased Neuronal Activity in Reward Circuitry of Pathological Gamblers During Processing of Personal Relevant Stimuli</t>
  </si>
  <si>
    <t>de Greck, Moritz; Enzi, Bjoern; Proesch, Ulrike; Gantman, Ana; Tempelmann, Claus; Northoff, Georg</t>
  </si>
  <si>
    <t>10.1002/hbm.20981</t>
  </si>
  <si>
    <t>Methodological Approaches in Developmental Neuroimaging Studies</t>
  </si>
  <si>
    <t>Luna, Beatriz; Velanova, Katerina; Geier, Charles F.</t>
  </si>
  <si>
    <t>10.1002/hbm.21073</t>
  </si>
  <si>
    <t>Focusing Effects of L-Dopa in Parkinson's Disease</t>
  </si>
  <si>
    <t>Ng, Bernard; Palmer, Samantha; Abugharbieh, Rafeef; McKeown, Martin J.</t>
  </si>
  <si>
    <t>10.1002/hbm.20847</t>
  </si>
  <si>
    <t>A Comparison of Granger Causality and Coherency in fMRI-Based Analysis of the Motor System</t>
  </si>
  <si>
    <t>Kayser, Andrew S.; Sun, Felice T.; D'Esposito, Mark</t>
  </si>
  <si>
    <t>10.1002/hbm.20771</t>
  </si>
  <si>
    <t>Collaborative Computational Anatomy: An MRI Morphometry Study of the Human Brain Via Diffeomorphic Metric Mapping</t>
  </si>
  <si>
    <t>Miller, Michael I.; Priebe, Carey E.; Qiu, Anqi; Fischl, Bruce; Kolasny, Anthony; Brown, Timothy; Park, Youngser; Ratnanather, J. Tilak; Busa, Evelina; Jovicich, Jorge; Yu, Peng; Dickerson, Bradford C.; Buckner, Randy L.</t>
  </si>
  <si>
    <t>Morphometry BIRN</t>
  </si>
  <si>
    <t>10.1002/hbm.20655</t>
  </si>
  <si>
    <t>The dynamic network subserving the three phases of cognitive procedural learning</t>
  </si>
  <si>
    <t>Hubert, Valerie; Beaunieux, Helene; Chetelat, Gael; Platel, Herve; Landeau, Brigitte; Danion, Jean-Marie; Viader, Fausto; Desgranges, Beatrice; Eustache, Francis</t>
  </si>
  <si>
    <t>10.1002/hbm.20354</t>
  </si>
  <si>
    <t>Neural basis of first and second language processing of sentence-level linguistic prosody</t>
  </si>
  <si>
    <t>Gandour, Jackson; Tong, Yunxia; Talavage, Thomas; Wong, Donald; Dzemidzic, Mario; Xu, Yisheng; Li, Xiaojian; Lowe, Mark</t>
  </si>
  <si>
    <t>10.1002/hbm.20255</t>
  </si>
  <si>
    <t>Evaluating the spatial relationship of event-related potential and functional MRI sources in the primary visual cortex</t>
  </si>
  <si>
    <t>Whittingstall, Kevin; Stroink, Gerhard; Schmidt, Matthias</t>
  </si>
  <si>
    <t>10.1002/hbm.20265</t>
  </si>
  <si>
    <t>Functional interactions between oculomotor regions during prosaccades and antisaccades</t>
  </si>
  <si>
    <t>Miller, LM; Sun, FT; Curtis, CE; D'Esposito, M</t>
  </si>
  <si>
    <t>10.1002/hbm.20146</t>
  </si>
  <si>
    <t>Reliability of an fMRI paradigm for emotional processing in a multisite longitudinal study</t>
  </si>
  <si>
    <t>Gee, Dylan G.; McEwen, Sarah C.; Forsyth, Jennifer K.; Haut, Kristen M.; Bearden, Carrie E.; Addington, Jean; Goodyear, Bradley; Cadenhead, Kristin S.; Mirzakhanian, Heline; Cornblatt, Barbara A.; Olvet, Doreen; Mathalon, Daniel H.; McGlashan, Thomas H.; Perkins, Diana O.; Belger, Aysenil; Seidman, Larry J.; Thermenos, Heidi; Tsuang, Ming T.; van Erp, Theo G. M.; Walker, Elaine F.; Hamann, Stephan; Woods, Scott W.; Constable, Todd; Cannon, Tyrone D.</t>
  </si>
  <si>
    <t>10.1002/hbm.22791</t>
  </si>
  <si>
    <t>The Emergence of Age-Dependent Social Cognitive Deficits After Generalized Insult to the Developing Brain: A Longitudinal Prospective Analysis Using Susceptibility-Weighted Imaging</t>
  </si>
  <si>
    <t>Ryan, Nicholas P.; Catroppa, Cathy; Cooper, Janine M.; Beare, Richard; Ditchfield, Michael; Coleman, Lee; Silk, Timothy; Crossley, Louise; Beauchamp, Miriam H.; Anderson, Vicki A.</t>
  </si>
  <si>
    <t>10.1002/hbm.22729</t>
  </si>
  <si>
    <t>Determination of the Posterior Boundary of Wernicke's Area Based on Multimodal Connectivity Profiles</t>
  </si>
  <si>
    <t>Wang, Jiaojian; Fan, Lingzhong; Wang, Yinyan; Xu, Wenting; Jiang, Tao; Fox, Peter T.; Eickhoff, Simon B.; Yu, Chunshui; Jiang, Tianzi</t>
  </si>
  <si>
    <t>10.1002/hbm.22745</t>
  </si>
  <si>
    <t>Strong Rightward Lateralization of the Dorsal Attentional Network in Left-Handers With Right Sighting-Eye: An Evolutionary Advantage</t>
  </si>
  <si>
    <t>Petit, Laurent; Zago, Laure; Mellet, Emmanuel; Jobard, Gael; Crivello, Fabrice; Joliot, Marc; Mazoyer, Bernard; Tzourio-Mazoyer, Nathalie</t>
  </si>
  <si>
    <t>10.1002/hbm.22693</t>
  </si>
  <si>
    <t>A DTI-Based Tractography Study of Effects on Brain Structure Associated with Prenatal Alcohol Exposure in Newborns</t>
  </si>
  <si>
    <t>Taylor, Paul A.; Jacobson, Sandra W.; van der Kouwe, Andre; Molteno, Christopher D.; Chen, Gang; Wintermark, Pia; Alhamud, Alkathafi; Jacobson, Joseph L.; Meintjes, Ernesta M.</t>
  </si>
  <si>
    <t>10.1002/hbm.22620</t>
  </si>
  <si>
    <t>The Effects of Methylphenidate on Whole Brain Intrinsic Functional Connectivity</t>
  </si>
  <si>
    <t>Mueller, Sophia; Costa, Anna; Keeser, Daniel; Pogarell, Oliver; Berman, Albert; Coates, Ute; Reiser, Maximilian F.; Riedel, Michael; Moeller, Hans-Juergen; Ettinger, Ulrich; Meindl, Thomas</t>
  </si>
  <si>
    <t>10.1002/hbm.22557</t>
  </si>
  <si>
    <t>Oscillations, Networks, and Their Development: MEG Connectivity Changes with Age</t>
  </si>
  <si>
    <t>Schaefer, Carmen B.; Morgan, Benjamin R.; Ye, Annette X.; Taylor, Margot J.; Doesburg, Sam M.</t>
  </si>
  <si>
    <t>10.1002/hbm.22547</t>
  </si>
  <si>
    <t>Increased Functional Coupling Between the Left Fronto-Parietal Network and Anterior Insula Predicts Steeper Delay Discounting in Smokers</t>
  </si>
  <si>
    <t>Clewett, David; Luo, Shan; Hsu, Eustace; Ainslie, George; Mather, Mara; Monterosso, John</t>
  </si>
  <si>
    <t>10.1002/hbm.22436</t>
  </si>
  <si>
    <t>Prognostic Value of Changes in Resting-State Functional Connectivity Patterns in Cognitive Recovery After Stroke: A 3T fMRI Pilot Study</t>
  </si>
  <si>
    <t>Dacosta-Aguayo, R.; Grana, M.; Savio, A.; Fernandez-Andujar, M.; Millan, M.; Lopez-Cancio, E.; Caceres, C.; Bargallo, N.; Garrido, C.; Barrios, M.; Clemente, I. C.; Hernandez, M.; Munuera, J.; Davalos, A.; Auer, T.; Mataro, M.</t>
  </si>
  <si>
    <t>10.1002/hbm.22439</t>
  </si>
  <si>
    <t>Attenuated Serotonin Transporter Association Between Dorsal Raphe and Ventral Striatum in Major Depression</t>
  </si>
  <si>
    <t>Hahn, Andreas; Haeusler, Daniela; Kraus, Christoph; Hoeflich, Anna S.; Kranz, Georg S.; Baldinger, Pia; Savli, Markus; Mitterhauser, Markus; Wadsak, Wolfgang; Karanikas, Georgios; Kasper, Siegfried; Lanzenberger, Rupert</t>
  </si>
  <si>
    <t>10.1002/hbm.22442</t>
  </si>
  <si>
    <t>Functional Connectivity-Based Parcellation of Amygdala Using Self-Organized Mapping: A Data Driven Approach</t>
  </si>
  <si>
    <t>Mishra, Arabinda; Rogers, Baxter P.; Chen, Li Min; Gore, John C.</t>
  </si>
  <si>
    <t>10.1002/hbm.22249</t>
  </si>
  <si>
    <t>Activation of the Cerebellar Cortex and the Dentate Nucleus in a Prism Adaptation fMRI Study</t>
  </si>
  <si>
    <t>Kueper, Michael; Wuennemann, Meret J. S.; Thuerling, Markus; Stefanescu, Roxana M.; Maderwald, Stefan; Elles, Hans G.; Goericke, Sophia; Ladd, Mark E.; Timmann, Dagmar</t>
  </si>
  <si>
    <t>10.1002/hbm.22274</t>
  </si>
  <si>
    <t>Functional Magnetic Resonance Imaging Movers and Shakers: Does Subject-Movement Cause Sampling Bias?</t>
  </si>
  <si>
    <t>Wylie, Glenn R.; Genova, Helen; DeLuca, John; Chiaravalloti, Nancy; Sumowski, James F.</t>
  </si>
  <si>
    <t>10.1002/hbm.22150</t>
  </si>
  <si>
    <t>Functional Neuroimaging of Sex Differences in Autobiographical Memory Recall</t>
  </si>
  <si>
    <t>Young, Kymberly D.; Bellgowan, Patrick S. F.; Bodurka, Jerzy; Drevets, Wayne C.</t>
  </si>
  <si>
    <t>10.1002/hbm.22144</t>
  </si>
  <si>
    <t>A longitudinal study of age- and gender-related annual rate of volume changes in regional gray matter in healthy adults</t>
  </si>
  <si>
    <t>Taki, Yasuyuki; Thyreau, Benjamin; Kinomura, Shigeo; Sato, Kazunori; Goto, Ryoi; Wu, Kai; Kawashima, Ryuta; Fukuda, Hiroshi</t>
  </si>
  <si>
    <t>10.1002/hbm.22067</t>
  </si>
  <si>
    <t>Modeling conflict and error in the medial frontal cortex</t>
  </si>
  <si>
    <t>Mayer, Andrew R.; Teshiba, Terri M.; Franco, Alexandre R.; Ling, Josef; Shane, Matthew S.; Stephen, Julia M.; Jung, Rex E.</t>
  </si>
  <si>
    <t>10.1002/hbm.21405</t>
  </si>
  <si>
    <t>Emergence of Synchronous EEG Spindles From Asynchronous MEG Spindles</t>
  </si>
  <si>
    <t>Dehghani, Nima; Cash, Sydney S.; Halgren, Eric</t>
  </si>
  <si>
    <t>10.1002/hbm.21183</t>
  </si>
  <si>
    <t>The Map is Not the Territory: Motor System Reorganization in Upper Limb Amputees</t>
  </si>
  <si>
    <t>Gagne, Martin; Hetu, Sebastien; Reilly, Karen T.; Mercier, Catherine</t>
  </si>
  <si>
    <t>10.1002/hbm.21038</t>
  </si>
  <si>
    <t>Double Dissociation Between Syntactic Gender and Picture Naming Processing: A Brain Stimulation Mapping Study</t>
  </si>
  <si>
    <t>Garbizu Vidorreta, Jose; Garcia, Roser; Moritz-Gasser, Sylvie; Duffau, Hugues</t>
  </si>
  <si>
    <t>10.1002/hbm.21026</t>
  </si>
  <si>
    <t>Spatiotemporal Distribution Pattern of White Matter Lesion Volumes and Their Association With Regional Grey Matter Volume Reductions in Relapsing-Remitting Multiple Sclerosis</t>
  </si>
  <si>
    <t>Bendfeldt, Kerstin; Blumhagen, Jan Ole; Egger, Hanspeter; Loetscher, Patrick; Denier, Niklaus; Kuster, Pascal; Traud, Stefan; Mueller-Lenke, Nicole; Naegelin, Yvonne; Gass, Achim; Hirsch, Jochen; Kappos, Ludwig; Nichols, Thomas E.; Radue, Ernst-Wilhelm; Borgwardt, Stefan J.</t>
  </si>
  <si>
    <t>10.1002/hbm.20951</t>
  </si>
  <si>
    <t>Regional Impact of Field Strength on Voxel-Based Morphometry Results</t>
  </si>
  <si>
    <t>Tardif, Christine L.; Collins, D. Louis; Pike, G. Bruce</t>
  </si>
  <si>
    <t>10.1002/hbm.20908</t>
  </si>
  <si>
    <t>Functional Integrity of Thalamocortical Circuits Differentiates Normal Aging from Mild Cognitive Impairment</t>
  </si>
  <si>
    <t>Cantero, Jose L.; Atienza, Mercedes; Gomez-Herrero, German; Cruz-Vadell, Abel; Gil-Neciga, Eulogio; Rodriguez-Romero, Rafael; Garcia-Solis, David</t>
  </si>
  <si>
    <t>10.1002/hbm.20819</t>
  </si>
  <si>
    <t>Distributed Representation of Single Touches in Somatosensory and Visual Cortex</t>
  </si>
  <si>
    <t>Beauchamp, Michael S.; LaConte, Stephen; Yasar, Nafi</t>
  </si>
  <si>
    <t>10.1002/hbm.20735</t>
  </si>
  <si>
    <t>Detection of Differential Speech-Specific Processes in the Temporal Lobe Using fMRI and a Dynamic Sound Morphing Technique</t>
  </si>
  <si>
    <t>Specht, Karsten; Osnes, Berge; Hugdahl, Kenneth</t>
  </si>
  <si>
    <t>10.1002/hbm.20768</t>
  </si>
  <si>
    <t>The neural bases of attentive reading</t>
  </si>
  <si>
    <t>Jung, Julien; Mainy, Nelly; Kahane, Philippe; Minotti, Lorella; Hoffmann, Dominique; Bertrand, Olivier; Lachaux, Jean-Philippe</t>
  </si>
  <si>
    <t>10.1002/hbm.20454</t>
  </si>
  <si>
    <t>Selective activation around the left occipito-temporal sulcus for words relative to pictures: Individual variability or false positives?</t>
  </si>
  <si>
    <t>Wright, Nicholas D.; Mechelli, Andrea; Noppeney, Uta; Veltman, Dick J.; Rombouts, Serge A. R. B.; Glensman, Janice; Haynes, John-Dylan; Price, Cathy J.</t>
  </si>
  <si>
    <t>10.1002/hbm.20443</t>
  </si>
  <si>
    <t>Taxing working memory with syntax: Bihemispheric modulations</t>
  </si>
  <si>
    <t>Santi, Andrea; Grodzinsky, Yosef</t>
  </si>
  <si>
    <t>10.1002/hbm.20329</t>
  </si>
  <si>
    <t>Mouse behavioral mutants have neuroimaging abnormalities</t>
  </si>
  <si>
    <t>Nieman, Brian J.; Lerch, Jason P.; Bock, Nicholas A.; Chen, X. Josette; Sled, John G.; Henkelman, R. Mark</t>
  </si>
  <si>
    <t>10.1002/hbm.20408</t>
  </si>
  <si>
    <t>MEG reveals different contributions of somatomotor cortex and cerebellum to simple reaction time after temporally structured cues</t>
  </si>
  <si>
    <t>Martin, Tim; Houck, Jon M.; Bish, Joel Pearson; Kicic, Dubravko; Woodruff, C. Chad; Moses, Sandra N.; Lee, Dustin C.; Tesche, Claudia D.</t>
  </si>
  <si>
    <t>10.1002/hbm.20200</t>
  </si>
  <si>
    <t>Direction-dependent visual cortex activation during horizontal optokinetic stimulation (fMRI study)</t>
  </si>
  <si>
    <t>Bense, S; Janusch, B; Schlindwein, P; Bauermann, T; Vucurevic, G; Brandt, T; Stoeter, P; Dieterich, M</t>
  </si>
  <si>
    <t>10.1002/hbm.20185</t>
  </si>
  <si>
    <t>BrainMap taxonomy of experimental design: Description and evaluation</t>
  </si>
  <si>
    <t>Fox, PT; Laird, AR; Fox, SP; Fox, PM; Uecker, AM; Crank, M; Koenig, SF; Lancaster, JL</t>
  </si>
  <si>
    <t>10.1002/hbm.20141</t>
  </si>
  <si>
    <t>Visual evoked potentials may be recorded simultaneously with fMRI scanning: A validation study</t>
  </si>
  <si>
    <t>Comi, E; Annovazzi, P; Silva, AM; Cursi, M; Blasi, V; Cadioli, M; Inuggi, A; Falini, A; Comi, G; Leocani, L</t>
  </si>
  <si>
    <t>10.1002/hbm.20087</t>
  </si>
  <si>
    <t>Reliability correction for functional connectivity: Theory and implementation</t>
  </si>
  <si>
    <t>Mueller, Sophia; Wang, Danhong; Fox, Michael D.; Pan, Ruiqi; Lu, Jie; Li, Kuncheng; Sun, Wei; Buckner, Randy L.; Liu, Hesheng</t>
  </si>
  <si>
    <t>10.1002/hbm.22947</t>
  </si>
  <si>
    <t>Prefrontal Cortex White Matter Tracts in Prodromal Huntington Disease</t>
  </si>
  <si>
    <t>Matsui, Joy T.; Vaidya, Jatin G.; Wassermann, Demian; Kim, Regina Eunyoung; Magnotta, Vincent A.; Johnson, Hans J.; Paulsen, Jane S.</t>
  </si>
  <si>
    <t>PREDICT-HD Investigators Coordinat</t>
  </si>
  <si>
    <t>10.1002/hbm.22835</t>
  </si>
  <si>
    <t>Connectivity-based segmentation of the periaqueductal gray matter in human with brainstem optimized diffusion MRI</t>
  </si>
  <si>
    <t>Ezra, Martyn; Faull, Olivia Kate; Jbabdi, Saad; Pattinson, Kyle Thomas Shane</t>
  </si>
  <si>
    <t>10.1002/hbm.22855</t>
  </si>
  <si>
    <t>Differential patterns of functional and structural plasticity within and between inferior frontal gyri support training-induced improvements in inhibitory control proficiency</t>
  </si>
  <si>
    <t>Chavan, Camille F.; Mouthon, Michael; Draganski, Bogdan; van der Zwaag, Wietske; Spierer, Lucas</t>
  </si>
  <si>
    <t>10.1002/hbm.22789</t>
  </si>
  <si>
    <t>Early Integration of Bilateral Touch in the Primary Somatosensory Cortex</t>
  </si>
  <si>
    <t>Tame, Luigi; Pavani, Francesco; Papadelis, Christos; Farne, Alessandro; Braun, Christoph</t>
  </si>
  <si>
    <t>10.1002/hbm.22719</t>
  </si>
  <si>
    <t>Spatial and Temporal Functional Connectivity Changes Between Resting and Attentive States</t>
  </si>
  <si>
    <t>Bray, Signe; Arnold, Aiden E. G. F.; Levy, Richard M.; Iaria, Giuseppe</t>
  </si>
  <si>
    <t>10.1002/hbm.22646</t>
  </si>
  <si>
    <t>A Gradual Increase of Iron Toward the Medial-Inferior Tip of the Subthalamic Nucleus</t>
  </si>
  <si>
    <t>de Hollander, Gilles; Keuken, Max C.; Bazin, Pierre-Louis; Weiss, Marcel; Neumann, Jane; Reimann, Katja; Waehnert, Miriam; Turner, Robert; Forstmann, Birte U.; Schaefer, Andreas</t>
  </si>
  <si>
    <t>10.1002/hbm.22485</t>
  </si>
  <si>
    <t>In Vivo Normative Atlas of the Hippocampal Subfields Using Multi-Echo Susceptibility Imaging at 7 Tesla</t>
  </si>
  <si>
    <t>Goubran, Maged; Rudko, David A.; Santyr, Brendan; Gati, Joe; Szekeres, Trevor; Peters, Terry M.; Khan, Ali R.</t>
  </si>
  <si>
    <t>10.1002/hbm.22423</t>
  </si>
  <si>
    <t>Structural and Functional Underconnectivity as a Negative Predictor for Language in Autism</t>
  </si>
  <si>
    <t>Verly, Marjolein; Verhoeven, Judith; Zink, Inge; Mantini, Dante; Van Oudenhove, Lukas; Lagae, Lieven; Sunaert, Stefan; Rommel, Nathalie</t>
  </si>
  <si>
    <t>10.1002/hbm.22424</t>
  </si>
  <si>
    <t>Aging Effects on the Resting State Motor Network and Interlimb Coordination</t>
  </si>
  <si>
    <t>Solesio-Jofre, Elena; Serbruyns, Leen; Woolley, Daniel G.; Mantini, Dante; Beets, Iseult A. M.; Swinnen, Stephan P.</t>
  </si>
  <si>
    <t>10.1002/hbm.22450</t>
  </si>
  <si>
    <t>The APOE 4 allele affects complexity and functional connectivity of resting brain activity in healthy adults</t>
  </si>
  <si>
    <t>Yang, Albert C.; Huang, Chu-Chung; Liu, Mu-En; Liou, Yin-Jay; Hong, Chen-Jee; Lo, Men-Tzung; Huang, Norden E.; Peng, Chung-Kang; Lin, Ching-Po; Tsai, Shih-Jen</t>
  </si>
  <si>
    <t>10.1002/hbm.22398</t>
  </si>
  <si>
    <t>Measurement and genetics of human subcortical and hippocampal asymmetries in large datasets</t>
  </si>
  <si>
    <t>Guadalupe, Tulio; Zwiers, Marcel P.; Teumer, Alexander; Wittfeld, Katharina; Vasquez, Alejandro Arias; Hoogman, Martine; Hagoort, Peter; Fernandez, Guillen; Buitelaar, Jan; Hegenscheid, Katrin; Voelzke, Henry; Franke, Barbara; Fisher, Simon E.; Grabe, Hans J.; Francks, Clyde</t>
  </si>
  <si>
    <t>10.1002/hbm.22401</t>
  </si>
  <si>
    <t>Concordance of white matter and gray matter abnormalities in autism spectrum disorders: A voxel-based meta-analysis study</t>
  </si>
  <si>
    <t>Cauda, Franco; Costa, Tommaso; Palermo, Sara; D'Agata, Federico; Diano, Matteo; Bianco, Francesca; Duca, Sergio; Keller, Roberto</t>
  </si>
  <si>
    <t>10.1002/hbm.22313</t>
  </si>
  <si>
    <t>Sensorimotor-independent prefrontal activity during response inhibition</t>
  </si>
  <si>
    <t>Cai, Weidong; Cannistraci, Christopher J.; Gore, John C.; Leung, Hoi-Chung</t>
  </si>
  <si>
    <t>10.1002/hbm.22315</t>
  </si>
  <si>
    <t>Network Analysis of Auditory Hallucinations in Nonpsychotic Individuals</t>
  </si>
  <si>
    <t>van Lutterveld, Remko; Diederen, Kelly M. J.; Otte, Willem M.; Sommer, Iris E.</t>
  </si>
  <si>
    <t>10.1002/hbm.22264</t>
  </si>
  <si>
    <t>Deconstructing the Default: Cortical subdivision of the Default Mode/Intrinsic System During Self-Related Processing</t>
  </si>
  <si>
    <t>Salomon, Roy; Levy, Dana Rubi; Malach, Rafael</t>
  </si>
  <si>
    <t>10.1002/hbm.22268</t>
  </si>
  <si>
    <t>Diffusion Weighted Imaging of Prefrontal Cortex in Prodromal Huntington's Disease</t>
  </si>
  <si>
    <t>Matsui, Joy T.; Vaidya, Jatin G.; Johnson, Hans J.; Magnotta, Vincent A.; Long, Jeffrey D.; Mills, James A.; Lowe, Mark J.; Sakaie, Ken E.; Rao, Stephen M.; Smith, Megan M.; Paulsen, Jane S.</t>
  </si>
  <si>
    <t>10.1002/hbm.22273</t>
  </si>
  <si>
    <t>Affective Scenes Influence Fear Perception of Individual Body Expressions</t>
  </si>
  <si>
    <t>Van den Stock, Jan; Vandenbulcke, Mathieu; Sinke, Charlotte B. A.; de Gelder, Beatrice</t>
  </si>
  <si>
    <t>10.1002/hbm.22195</t>
  </si>
  <si>
    <t>Induction and Quantification of Prefrontal Cortical Network Plasticity Using 5 Hz rTMS and fMRI</t>
  </si>
  <si>
    <t>Esslinger, Christine; Schueler, Nadja; Sauer, Carina; Gass, Dagmar; Mier, Daniela; Braun, Urs; Ochs, Elisabeth; Schulze, Thomas G.; Rietschel, Marcella; Kirsch, Peter; Meyer-Lindenberg, Andreas</t>
  </si>
  <si>
    <t>10.1002/hbm.22165</t>
  </si>
  <si>
    <t>Linking Novelty Seeking and Harm Avoidance Personality Traits to Cerebellar Volumes</t>
  </si>
  <si>
    <t>Laricchiuta, Daniela; Petrosini, Laura; Piras, Fabrizio; Macci, Enrica; Cutuli, Debora; Chiapponi, Chiara; Cerasa, Antonio; Picerni, Eleonora; Caltagirone, Carlo; Girardi, Paolo; Tamorri, Stefano Maria; Spalletta, Gianfranco</t>
  </si>
  <si>
    <t>10.1002/hbm.22174</t>
  </si>
  <si>
    <t>Prolonged rock climbing activity induces structural changes in cerebellum and parietal lobe</t>
  </si>
  <si>
    <t>Di Paola, Margherita; Caltagirone, Carlo; Petrosini, Laura</t>
  </si>
  <si>
    <t>10.1002/hbm.22095</t>
  </si>
  <si>
    <t>Angular versus spatial resolution trade-offs for diffusion imaging under time constraints</t>
  </si>
  <si>
    <t>Zhan, Liang; Jahanshad, Neda; Ennis, Daniel B.; Jin, Yan; Bernstein, Matthew A.; Borowski, Bret J.; Jack, Clifford R., Jr.; Toga, Arthur W.; Leow, Alex D.; Thompson, Paul M.</t>
  </si>
  <si>
    <t>10.1002/hbm.22094</t>
  </si>
  <si>
    <t>Seeing is believing: Neural mechanisms of action-perception are biased by team membership</t>
  </si>
  <si>
    <t>Molenberghs, Pascal; Halasz, Veronika; Mattingley, Jason B.; Vanman, Eric J.; Cunnington, Ross</t>
  </si>
  <si>
    <t>10.1002/hbm.22044</t>
  </si>
  <si>
    <t>Cross-modal pattern of brain activations associated with the processing of self- and significant other's name</t>
  </si>
  <si>
    <t>Tacikowski, Pawel; Brechmann, Andre; Nowicka, Anna</t>
  </si>
  <si>
    <t>10.1002/hbm.22048</t>
  </si>
  <si>
    <t>A comparison of physiologic modulators of fMRI signals</t>
  </si>
  <si>
    <t>Liu, Peiying; Hebrank, Andrew C.; Rodrigue, Karen M.; Kennedy, Kristen M.; Park, Denise C.; Lu, Hanzhang</t>
  </si>
  <si>
    <t>10.1002/hbm.22053</t>
  </si>
  <si>
    <t>The role of chunk tightness and chunk familiarity in problem solving: Evidence from ERPs and FMRI</t>
  </si>
  <si>
    <t>Wu, Lili; Knoblich, Guenther; Luo, Jing</t>
  </si>
  <si>
    <t>10.1002/hbm.21501</t>
  </si>
  <si>
    <t>Segregated and overlapping neural circuits exist for the production of static and dynamic precision grip force</t>
  </si>
  <si>
    <t>Neely, Kristina A.; Coombes, Stephen A.; Planetta, Peggy J.; Vaillancourt, David E.</t>
  </si>
  <si>
    <t>10.1002/hbm.21467</t>
  </si>
  <si>
    <t>Racial identification modulates default network activity for same and other races</t>
  </si>
  <si>
    <t>Mathur, Vani A.; Harada, Tokiko; Chiao, Joan Y.</t>
  </si>
  <si>
    <t>10.1002/hbm.21330</t>
  </si>
  <si>
    <t>fMRI investigation of speed-accuracy strategy switching</t>
  </si>
  <si>
    <t>Vallesi, Antonino; McIntosh, Anthony R.; Crescentini, Cristiano; Stuss, Donald T.</t>
  </si>
  <si>
    <t>10.1002/hbm.21312</t>
  </si>
  <si>
    <t>Abnormal asymmetry of white matter integrity in schizophrenia revealed by voxelwise diffusion tensor imaging</t>
  </si>
  <si>
    <t>Miyata, Jun; Sasamoto, Akihiko; Koelkebeck, Katja; Hirao, Kazuyuki; Ueda, Keita; Kawada, Ryosaku; Fujimoto, Shinsuke; Tanaka, Yusuke; Kubota, Manabu; Fukuyama, Hidenao; Sawamoto, Nobukatsu; Takahashi, Hidehiko; Murai, Toshiya</t>
  </si>
  <si>
    <t>10.1002/hbm.21326</t>
  </si>
  <si>
    <t>Thalamic-insular dysconnectivity in schizophrenia: Evidence from structural equation modeling</t>
  </si>
  <si>
    <t>Corradi-Dell'Acqua, Corrado; Tomelleri, Luisa; Bellani, Marcella; Rambaldelli, Gianluca; Cerini, Roberto; Pozzi-Mucelli, Roberto; Balestrieri, Matteo; Tansella, Michele; Brambilla, Paolo</t>
  </si>
  <si>
    <t>10.1002/hbm.21246</t>
  </si>
  <si>
    <t>Different structural correlates for verbal memory impairment in temporal lobe epilepsy with and without mesial temporal lobe sclerosis</t>
  </si>
  <si>
    <t>Mueller, Susanne G.; Laxer, Kenneth D.; Scanlon, Cathy; Garcia, Paul; McMullen, William J.; Loring, David W.; Meador, Kimford J.; Weiner, Michael W.</t>
  </si>
  <si>
    <t>10.1002/hbm.21226</t>
  </si>
  <si>
    <t>Effects of DBS on Auditory and Somatosensory Processing in Parkinson's Disease</t>
  </si>
  <si>
    <t>Airaksinen, Katja; Makela, Jyrki P.; Taulu, Samu; Ahonen, Antti; Nurminen, Jussi; Schnitzler, Alfons; Pekkonen, Eero</t>
  </si>
  <si>
    <t>10.1002/hbm.21096</t>
  </si>
  <si>
    <t>Topological Correction of Brain Surface Meshes Using Spherical Harmonics</t>
  </si>
  <si>
    <t>Yotter, Rachel Aine; Dahnke, Robert; Thompson, Paul M.; Gaser, Christian</t>
  </si>
  <si>
    <t>10.1002/hbm.21095</t>
  </si>
  <si>
    <t>Evidence for Retrochiasmatic Tissue Loss in Leber's Hereditary Optic Neuropathy</t>
  </si>
  <si>
    <t>Barcella, Valeria; Rocca, Maria A.; Bianchi-Marzoli, Stefania; Milesi, Jacopo; Melzi, Lisa; Falini, Andrea; Pierro, Luisa; Filippi, Massimo</t>
  </si>
  <si>
    <t>10.1002/hbm.20985</t>
  </si>
  <si>
    <t>Groupwise Registration Based on Hierarchical Image Clustering and Atlas Synthesis</t>
  </si>
  <si>
    <t>Wang, Qian; Chen, Liya; Yap, Pew-Thian; Wu, Guorong; Shen, Dinggang</t>
  </si>
  <si>
    <t>10.1002/hbm.20923</t>
  </si>
  <si>
    <t>Fronto-Temporal Dysregulation in Asymptomatic Bipolar I Patients: A Paired Associate Functional MRI Study</t>
  </si>
  <si>
    <t>Glahn, David C.; Robinson, Jennifer L.; Tordesillas-Gutierrez, Diana; Monkul, E. Serap; Holmes, M. Kathleen; Green, Melissa J.; Bearden, Carrie E.</t>
  </si>
  <si>
    <t>10.1002/hbm.20918</t>
  </si>
  <si>
    <t>A Double Dissociation Between Striate and Extrastriate Visual Cortex for Pattern Motion Perception Revealed Using rTMS</t>
  </si>
  <si>
    <t>Thompson, Benjamin; Aaen-Stockdale, Craig; Koski, Lisa; Hess, Robert F.</t>
  </si>
  <si>
    <t>10.1002/hbm.20736</t>
  </si>
  <si>
    <t>Dissociating Networks of Imitation</t>
  </si>
  <si>
    <t>Menz, Mareike M.; McNamara, Adam; Klemen, Jane; Binkofski, Ferdinand</t>
  </si>
  <si>
    <t>10.1002/hbm.20756</t>
  </si>
  <si>
    <t>Contribution of the Anterior Insula to Temporal Auditory Processing Deficits in Developmental Dyslexia</t>
  </si>
  <si>
    <t>Steinbrink, Claudia; Ackermann, Hermann; Lachmann, Thomas; Riecker, Axel</t>
  </si>
  <si>
    <t>10.1002/hbm.20674</t>
  </si>
  <si>
    <t>Simultaneous EMG-Functional MRI Recordings Can Directly Relate Hyperkinetic Movements to Brain Activity</t>
  </si>
  <si>
    <t>van Rootselaar, Anne-Fleur; Maurits, Natasha M.; Renken, Remco; Koelman, Johannes H. T. M.; Hoogduin, Johannes M.; Leenders, Klaus L.; Tijssen, Marina A. J.</t>
  </si>
  <si>
    <t>10.1002/hbm.20477</t>
  </si>
  <si>
    <t>Visual Target Modulation of Functional Connectivity Networks Revealed by Self-Organizing Group ICA</t>
  </si>
  <si>
    <t>van de Ven, Vincent; Bledowski, Christoph; Prvulovic, David; Goebel, Rainer; Formisano, Elia; Di Salle, Francesco; Linden, David E. J.; Esposito, Fabrizio</t>
  </si>
  <si>
    <t>10.1002/hbm.20479</t>
  </si>
  <si>
    <t>Accessing the mental space-spatial working memory processes for language and vision overlap in precuneus</t>
  </si>
  <si>
    <t>Wallentin, Mikkel; Weed, Ethan; Ostergaard, Leif; Mouridsen, Kim; Roepstorff, Andreas</t>
  </si>
  <si>
    <t>10.1002/hbm.20413</t>
  </si>
  <si>
    <t>Electrophysiological and hemodynamic evidence for late maturation of hand power grip and force control under visual feedback</t>
  </si>
  <si>
    <t>Halder, Pascal; Brem, Silvia; Bucher, Kerstin; Boujraf, Said; Summers, Paul; Dietrich, Thomas; Kollias, Spyros; Martin, Ernst; Brandeis, Daniel</t>
  </si>
  <si>
    <t>10.1002/hbm.20262</t>
  </si>
  <si>
    <t>Testing effective connectivity changes with structural equation modeling: What does a bad model tell us?</t>
  </si>
  <si>
    <t>Protzner, Andrea B.; McIntosh, Anthony R.</t>
  </si>
  <si>
    <t>10.1002/hbm.20233</t>
  </si>
  <si>
    <t>Prioritizing new over old: An fMRI study of the preview search task</t>
  </si>
  <si>
    <t>Olivers, CNL; Smith, S; Matthews, P; Humphreys, GW</t>
  </si>
  <si>
    <t>10.1002/hbm.20071</t>
  </si>
  <si>
    <t>Insight and Psychosis: Functional and Anatomical Brain Connectivity and Self-Reflection in Schizophrenia</t>
  </si>
  <si>
    <t>Curcic-Blake, Branislava; van der Meer, Lisette; Pijnenborg, Gerdina H. M.; David, Anthony S.; Aleman, Andre</t>
  </si>
  <si>
    <t>10.1002/hbm.22955</t>
  </si>
  <si>
    <t>Development of the Brain's Structural Network Efficiency in Early Adolescence: A Longitudinal DTI Twin Study</t>
  </si>
  <si>
    <t>Koenis, Marinka M. G.; Brouwer, Rachel M.; van den Heuvel, Martijn P.; Mandl, Rene C. W.; van Soelen, Inge L. C.; Kahn, Rene S.; Boomsma, Dorret I.; Pol, Hilleke E. Hulshoff</t>
  </si>
  <si>
    <t>10.1002/hbm.22988</t>
  </si>
  <si>
    <t>Negative childhood experiences alter a prefrontal-insular-motor cortical network in healthy adults: A preliminary multimodal rsfMRI-fMRI-MRS-dMRI study</t>
  </si>
  <si>
    <t>Duncan, Niall W.; Hayes, Dave J.; Wiebking, Christine; Tiret, Brice; Pietruska, Karin; Chen, David Q.; Rainville, Pierre; Marjanska, Malgorzata; Ayad, Omar; Doyon, Julien; Hodaie, Mojgan; Northoff, Georg</t>
  </si>
  <si>
    <t>10.1002/hbm.22941</t>
  </si>
  <si>
    <t>Differential functional brain network connectivity during visceral interoception as revealed by independent component analysis of fMRI time-series</t>
  </si>
  <si>
    <t>Jarrahi, Behnaz; Mantini, Dante; Balsters, Joshua Henk; Michels, Lars; Kessler, Thomas M.; Mehnert, Ulrich; Kollias, Spyros S.</t>
  </si>
  <si>
    <t>10.1002/hbm.22929</t>
  </si>
  <si>
    <t>Brain Stimulation Improves Cognitive Control by Modulating Medial-Frontal Activity and preSMA-vmPFC Functional Connectivity</t>
  </si>
  <si>
    <t>Yu, Jiaxin; Tseng, Philip; Hung, Daisy L.; Wu, Shih-Wei; Juan, Chi-Hung</t>
  </si>
  <si>
    <t>10.1002/hbm.22893</t>
  </si>
  <si>
    <t>Training of Verbal Creativity Modulates Brain Activity in Regions Associated with language- and memory-Related Demands</t>
  </si>
  <si>
    <t>Fink, Andreas; Benedek, Mathias; Koschutnig, Karl; Pirker, Eva; Berger, Elisabeth; Meister, Sabrina; Neubauer, Aljoscha C.; Papousek, Ilona; Weiss, Elisabeth M.</t>
  </si>
  <si>
    <t>10.1002/hbm.22901</t>
  </si>
  <si>
    <t>Resting State Functional Connectivity of the Subthalamic Nucleus in Parkinson's Disease Assessed Using Arterial Spin-Labeled Perfusion fMRI</t>
  </si>
  <si>
    <t>Fernandez-Seara, Maria A.; Mengual, Elisa; Vidorreta, Marta; Castellanos, Gabriel; Irigoyen, Jaione; Erro, Elena; Pastor, Maria A.</t>
  </si>
  <si>
    <t>10.1002/hbm.22747</t>
  </si>
  <si>
    <t>Impairment of Functional Integration of the Default Mode Network correlates With Cognitive Outcome at Three Months After Stroke</t>
  </si>
  <si>
    <t>Dacosta-Aguayo, Rosalia; Grana, Manuel; Iturria-Medina, Yasser; Fernandez-Andujar, Marina; Lopez-Cancio, Elena; Caceres, Cynthia; Bargallo, Nuria; Barrios, Maite; Clemente, Immaculada; Toran, Pera; Fores, Rosa; Davalos, Antoni; Auer, Tibor; Mataro, Maria</t>
  </si>
  <si>
    <t>10.1002/hbm.22648</t>
  </si>
  <si>
    <t>Methods for Identifying Subject-Specific Abnormalities in Neuroimaging Data</t>
  </si>
  <si>
    <t>Mayer, Andrew R.; Bedrick, Edward J.; Ling, Josef M.; Toulouse, Trent; Dodd, Andrew</t>
  </si>
  <si>
    <t>10.1002/hbm.22563</t>
  </si>
  <si>
    <t>Emotion Perception and Executive Control Interact in the Salience Network During Emotionally Charged Working Memory Processing</t>
  </si>
  <si>
    <t>Luo, Yu; Qin, Shaozheng; Fernandez, Guillen; Zhang, Yu; Klumpers, Floris; Li, Hong</t>
  </si>
  <si>
    <t>10.1002/hbm.22573</t>
  </si>
  <si>
    <t>Hypoactivation in Right Inferior Frontal Cortex is Specifically Associated With Motor Response Inhibition in Adult ADHD</t>
  </si>
  <si>
    <t>Morein-Zamir, Sharon; Dodds, Chris; van Hartevelt, Tim J.; Schwarzkopf, Wolfgang; Sahakian, Barbara; Mueller, Ulrich; Robbins, Trevor</t>
  </si>
  <si>
    <t>10.1002/hbm.22539</t>
  </si>
  <si>
    <t>Blocking of Irrelevant Memories by Posterior Alpha Activity Boosts Memory Encoding</t>
  </si>
  <si>
    <t>Park, Hyojin; Lee, Dong Soo; Kang, Eunjoo; Kang, Hyejin; Hahm, Jarang; Kim, June Sic; Chung, Chun Kee; Jensen, Ole</t>
  </si>
  <si>
    <t>10.1002/hbm.22452</t>
  </si>
  <si>
    <t>Intranetwork and Internetwork Functional Connectivity Abnormalities in Pediatric Multiple Sclerosis</t>
  </si>
  <si>
    <t>Rocca, Maria A.; Valsasina, Paola; Absinta, Martina; Moiola, Lucia; Ghezzi, Angelo; Veggiotti, Pierangelo; Amato, Maria P.; Horsfield, Mark A.; Falini, Andrea; Comi, Giancarlo; Filippi, Massimo</t>
  </si>
  <si>
    <t>10.1002/hbm.22469</t>
  </si>
  <si>
    <t>Overlapping and distinct representations of advantageous and disadvantageous inequality</t>
  </si>
  <si>
    <t>Yu, Rongjun; Calder, Andrew J.; Mobbs, Dean</t>
  </si>
  <si>
    <t>10.1002/hbm.22402</t>
  </si>
  <si>
    <t>Surface-based analysis reveals regions of reduced cortical magnetization transfer ratio in patients with multiple sclerosis: A proposed method for imaging subpial demyelination</t>
  </si>
  <si>
    <t>Derakhshan, Mishkin; Caramanos, Zografos; Narayanan, Sridar; Arnold, Douglas L.; Collins, D. Louis</t>
  </si>
  <si>
    <t>10.1002/hbm.22410</t>
  </si>
  <si>
    <t>Investigation of BOLD fMRI resonance frequency shifts and quantitative susceptibility changes at 7 T</t>
  </si>
  <si>
    <t>Bianciardi, Marta; van Gelderen, Peter; Duyn, Jeff H.</t>
  </si>
  <si>
    <t>10.1002/hbm.22320</t>
  </si>
  <si>
    <t>Spatial Orienting in Complex Audiovisual Environments</t>
  </si>
  <si>
    <t>Nardo, Davide; Santangelo, Valerio; Macaluso, Emiliano</t>
  </si>
  <si>
    <t>10.1002/hbm.22276</t>
  </si>
  <si>
    <t>Development of Insula Connectivity Between Ages 12 and 30 Revealed by High Angular Resolution Diffusion Imaging</t>
  </si>
  <si>
    <t>Dennis, Emily L.; Jahanshad, Neda; McMahon, Katie L.; de Zubicaray, Greig I.; Martin, Nicholas G.; Hickie, Ian B.; Toga, Arthur W.; Wright, Margaret J.; Thompson, Paul M.</t>
  </si>
  <si>
    <t>10.1002/hbm.22292</t>
  </si>
  <si>
    <t>Reduced fMRI Activity Predicts Relapse in Patients Recovering from Stimulant Dependence</t>
  </si>
  <si>
    <t>Clark, Vincent P.; Beatty, Gregory K.; Anderson, Robert E.; Kodituwakku, Piyadassa; Phillips, John P.; Lane, Terran D. R.; Kiehl, Kent A.; Calhoun, Vince D.</t>
  </si>
  <si>
    <t>10.1002/hbm.22184</t>
  </si>
  <si>
    <t>Optimization of Tractography of the Optic Radiations</t>
  </si>
  <si>
    <t>Benjamin, Christopher F. A.; Singh, Jolene M.; Prabhu, Sanjay P.; Warfield, Simon K.</t>
  </si>
  <si>
    <t>10.1002/hbm.22204</t>
  </si>
  <si>
    <t>Reading Acquisition Reorganizes the Phonological Awareness Network Only in Alphabetic Writing Systems</t>
  </si>
  <si>
    <t>Brennan, Christine; Cao, Fan; Pedroarena-Leal, Nicole; McNorgan, Chris; Booth, James R.</t>
  </si>
  <si>
    <t>10.1002/hbm.22147</t>
  </si>
  <si>
    <t>The 5-HT4 Receptor Levels in Hippocampus Correlates Inversely With Memory Test Performance in Humans</t>
  </si>
  <si>
    <t>Haahr, Mette Ewers; Fisher, Patrick; Holst, Klaus; Madsen, Karine; Jensen, Christian Gaden; Marner, Lisbeth; Lehel, Szabols; Baare, William; Knudsen, Gitte; Hasselbalch, Steen</t>
  </si>
  <si>
    <t>10.1002/hbm.22123</t>
  </si>
  <si>
    <t>The cortical control of cycling exercise in stroke patients: An fNIRS study</t>
  </si>
  <si>
    <t>Lin, Pei-Yi; Chen, Jia-Jin Jason; Lin, Sang-I</t>
  </si>
  <si>
    <t>10.1002/hbm.22072</t>
  </si>
  <si>
    <t>Callosal fiber length and interhemispheric connectivity in adults with autism: Brain overgrowth and underconnectivity</t>
  </si>
  <si>
    <t>Lewis, John D.; Theilmann, Rebecca J.; Fonov, Vladimir; Bellec, Pierre; Lincoln, Alan; Evans, Alan C.; Townsend, Jeanne</t>
  </si>
  <si>
    <t>10.1002/hbm.22018</t>
  </si>
  <si>
    <t>Near and far space: Understanding the neural mechanisms of spatial attention</t>
  </si>
  <si>
    <t>Lane, Alison R.; Ball, Keira; Smith, Daniel T.; Schenk, Thomas; Ellison, Amanda</t>
  </si>
  <si>
    <t>10.1002/hbm.21433</t>
  </si>
  <si>
    <t>Altered brain activity during emotional empathy in somatoform disorder</t>
  </si>
  <si>
    <t>de Greck, Moritz; Scheidt, Lisa; Boelter, Annette F.; Frommer, Joerg; Ulrich, Cornelia; Stockum, Eva; Enzi, Bjoern; Tempelmann, Claus; Hoffmann, Thilo; Han, Shihui; Northoff, Georg</t>
  </si>
  <si>
    <t>10.1002/hbm.21392</t>
  </si>
  <si>
    <t>Representation of perceived sound valence in the human brain</t>
  </si>
  <si>
    <t>Viinikainen, Mikko; Katsyri, Jari; Sams, Mikko</t>
  </si>
  <si>
    <t>10.1002/hbm.21362</t>
  </si>
  <si>
    <t>Longitudinal gray matter changes in multiple sclerosisuDifferential scanner and overall disease-related effects</t>
  </si>
  <si>
    <t>Bendfeldt, Kerstin; Hofstetter, Louis; Kuster, Pascal; Traud, Stefan; Mueller-Lenke, Nicole; Naegelin, Yvonne; Kappos, Ludwig; Gass, Achim; Nichols, Thomas E.; Barkhof, Frederik; Vrenken, Hugo; Roosendaal, Stefan D.; Geurts, Jeroen J. G.; Radue, Ernst-Wilhelm; Borgwardt, Stefan J.</t>
  </si>
  <si>
    <t>10.1002/hbm.21279</t>
  </si>
  <si>
    <t>Diffusion tensor imaging of the hippocampus and verbal memory performance: The RUN DMC Study</t>
  </si>
  <si>
    <t>van Norden, Anouk G. W.; de Laat, Karlijn F.; Fick, Ilma; van Uden, Ingew. M.; van Oudheusden, Lucas J. B.; Gons, Rob A. R.; Norris, David G.; Zwiers, Marcel P.; Kessels, Roy P. C.; de Leeuw, Frank-Erik</t>
  </si>
  <si>
    <t>10.1002/hbm.21231</t>
  </si>
  <si>
    <t>Challenging a decade of brain research on task switching: Brain activation in the task-switching paradigm reflects adaptation rather than reconfiguration of task sets</t>
  </si>
  <si>
    <t>De Baene, Wouter; Kuhn, Simone; Brass, Marcel</t>
  </si>
  <si>
    <t>10.1002/hbm.21234</t>
  </si>
  <si>
    <t>Diffusion Tensor Quantification of the Relations Between Microstructural and Macrostructural Indices of White Matter and Reading</t>
  </si>
  <si>
    <t>Frye, Richard E.; Liederman, Jacqueline; Hasan, Khader M.; Lincoln, Alexis; Malmberg, Benjamin; McLean, John, III; Papanicolaou, Andrew</t>
  </si>
  <si>
    <t>10.1002/hbm.21103</t>
  </si>
  <si>
    <t>Differential Activation of the Human Trigeminal Nuclear Complex by Noxious and Non-Noxious Orofacial Stimulation</t>
  </si>
  <si>
    <t>Nash, Paul G.; Macefield, Vaughan G.; Klineberg, Iven J.; Murray, Greg M.; Henderson, Luke A.</t>
  </si>
  <si>
    <t>10.1002/hbm.20805</t>
  </si>
  <si>
    <t>Increased Inferior Frontal Activation During Word Generation: A Marker of Genetic Risk for Schizophrenia but not Bipolar Disorder?</t>
  </si>
  <si>
    <t>Costafreda, Sergi G.; Fu, Cynthia H. Y.; Picchioni, Marco; Kane, Fergus; McDonald, Colm; Prata, Diana P.; Kalidindi, Sridevi; Walshe, Muriel; Curtis, Vivienne; Bramon, Elvira; Kravariti, Eugenia; Marshall, Nicolette; Toulopoulou, Timothea; Barker, Gareth J.; David, Anthony S.; Brammer, Michael J.; Murray, Robin M.; McGuire, Philip K.</t>
  </si>
  <si>
    <t>10.1002/hbm.20749</t>
  </si>
  <si>
    <t>Assessing and Minimizing the Effects of Noise and Motion in Clinical DTI at 3 T</t>
  </si>
  <si>
    <t>Tijssen, Rob. H. N.; Jansen, Jacobus F. A.; Backes, Walter H.</t>
  </si>
  <si>
    <t>10.1002/hbm.20695</t>
  </si>
  <si>
    <t>Segmentally Arranged Somatotopy Within the Face Representation of Human Primary Somatosensory Cortex</t>
  </si>
  <si>
    <t>Moulton, Eric A.; Pendse, Gautarn; Morris, Susie; Aiello-Lammens, Matthew; Becerra, Lino; Borsook, David</t>
  </si>
  <si>
    <t>10.1002/hbm.20541</t>
  </si>
  <si>
    <t>Functional connectivity estimation in fMRI data: Influence of preprocessing and time course selection</t>
  </si>
  <si>
    <t>Gavrilescu, Maria; Stuart, Geoffrey W.; Rossell, Susan; Henshall, Katherine; McKay, Colette; Sergejew, Alex A.; Copolov, David; Egan, Gary F.</t>
  </si>
  <si>
    <t>10.1002/hbm.20446</t>
  </si>
  <si>
    <t>Directed information flow - A model free measure to analyze causal interactions in event related EEG-MEG-Experiments</t>
  </si>
  <si>
    <t>Hinrichs, Hermann; Noesselt, Toemme; Heinze, Hans-Jochen</t>
  </si>
  <si>
    <t>10.1002/hbm.20382</t>
  </si>
  <si>
    <t>Development of 2dTCA for the detection of irregular, transient BOLD activity</t>
  </si>
  <si>
    <t>Morgan, Victoria L.; Li, Yong; Abou-Khalil, Bassel; Gore, John C.</t>
  </si>
  <si>
    <t>10.1002/hbm.20362</t>
  </si>
  <si>
    <t>Neural activity related to self- versus externally generated painful stimuli reveals distinct differences in the lateral pain system in a parametric fMRI study</t>
  </si>
  <si>
    <t>Helmchen, Christoph; Mohr, Christian; Erdmann, Christian; Binkofski, F.; Buechel, Christian</t>
  </si>
  <si>
    <t>10.1002/hbm.20217</t>
  </si>
  <si>
    <t>Automated analysis of meta-analysis networks</t>
  </si>
  <si>
    <t>Lancaster, JL; Laird, AR; Fox, PM; Glahn, DE; Fox, PT</t>
  </si>
  <si>
    <t>10.1002/hbm.20135</t>
  </si>
  <si>
    <t>A critical role of temporoparietal junction in the integration of top-down and bottom-up attentional control</t>
  </si>
  <si>
    <t>Wu, Qiong; Chang, Chi-Fu; Xi, Sisi; Huang, I-Wen; Liu, Zuxiang; Juan, Chi-Hung; Wu, Yanhong; Fan, Jin</t>
  </si>
  <si>
    <t>10.1002/hbm.22919</t>
  </si>
  <si>
    <t>Genetic Influences on Resting-State Functional Networks: A Twin Study</t>
  </si>
  <si>
    <t>Fu, Yixiao; Ma, Zhiwei; Hamilton, Christina; Liang, Zhifeng; Hou, Xiao; Ma, Xingshun; Hu, Xiaomei; He, Qian; Deng, Wei; Wang, Yingcheng; Zhao, Liansheng; Meng, Huaqing; Li, Tao; Zhang, Nanyin</t>
  </si>
  <si>
    <t>10.1002/hbm.22890</t>
  </si>
  <si>
    <t>Convergence and Divergence Across Construction Methods for Human Brain White Matter Networks: An Assessment Based on Individual Differences</t>
  </si>
  <si>
    <t>Zhong, Suyu; He, Yong; Gong, Gaolang</t>
  </si>
  <si>
    <t>10.1002/hbm.22751</t>
  </si>
  <si>
    <t>Sex Differences in Cognitive Regulation of Psychosocial Achievement Stress: Brain and Behavior</t>
  </si>
  <si>
    <t>Kogler, Lydia; Gur, Ruben C.; Derntl, Birgit</t>
  </si>
  <si>
    <t>10.1002/hbm.22683</t>
  </si>
  <si>
    <t>Resting-State Functional Connectivity Predicts the Strength of Hemispheric Lateralization for Language Processing in Temporal Lobe Epilepsy and Normals</t>
  </si>
  <si>
    <t>Doucet, Gaelle E.; Pustina, Dorian; Skidmore, Christopher; Sharan, Ashwini; Sperling, Michael R.; Tracy, Joseph I.</t>
  </si>
  <si>
    <t>10.1002/hbm.22628</t>
  </si>
  <si>
    <t>Analyzing Task-Dependent Brain Network Changes by Whole-Brain Psychophysiological Interactions: A Comparison to Conventional Analysis</t>
  </si>
  <si>
    <t>Gerchen, Martin Fungisai; Bernal-Casas, David; Kirsch, Peter</t>
  </si>
  <si>
    <t>10.1002/hbm.22532</t>
  </si>
  <si>
    <t>Longitudinal Development of Cortical Thickness, Folding, and Fiber Density Networks in the First 2 Years of Life</t>
  </si>
  <si>
    <t>Nie, Jingxin; Li, Gang; Wang, Li; Shi, Feng; Lin, Weili; Gilmore, John H.; Shen, Dinggang</t>
  </si>
  <si>
    <t>10.1002/hbm.22432</t>
  </si>
  <si>
    <t>Functional dissociation of ventral frontal and dorsomedial default mode network components during resting state and emotional autobiographical recall</t>
  </si>
  <si>
    <t>Bado, Patricia; Engel, Annerose; de Oliveira-Souza, Ricardo; Bramati, Ivanei E.; Paiva, Fernando F.; Basilio, Rodrigo; Sato, Joao R.; Tovar-Moll, Fernanda; Moll, Jorge</t>
  </si>
  <si>
    <t>10.1002/hbm.22403</t>
  </si>
  <si>
    <t>Networks involved in olfaction and their dynamics using independent component analysis and unified structural equation modeling</t>
  </si>
  <si>
    <t>Karunanayaka, Prasanna; Eslinger, Paul J.; Wang, Jian-Li; Weitekamp, Christopher W.; Molitoris, Sarah; Gates, Kathleen M.; Molenaar, Peter C. M.; Yang, Qing X.</t>
  </si>
  <si>
    <t>10.1002/hbm.22312</t>
  </si>
  <si>
    <t>S-HAMMER: Hierarchical attribute-guided, symmetric diffeomorphic registration for MR brain images</t>
  </si>
  <si>
    <t>Wu, Guorong; Kim, Minjeong; Wang, Qian; Shen, Dinggang</t>
  </si>
  <si>
    <t>10.1002/hbm.22233</t>
  </si>
  <si>
    <t>The burden of microstructural damage modulates cortical activation in elderly subjects with MCI and leuko-araiosis. A DTI and fMRI study</t>
  </si>
  <si>
    <t>Mascalchi, Mario; Ginestroni, Andrea; Toschi, Nicola; Poggesi, Anna; Cecchi, Paolo; Salvadori, Emilia; Tessa, Carlo; Cosottini, Mirco; De Stefano, Nicola; Pracucci, Giovanni; Pantoni, Leonardo; Inzitari, Domenico; Diciotti, Stefano</t>
  </si>
  <si>
    <t>VMCI Tuscany Investigators</t>
  </si>
  <si>
    <t>10.1002/hbm.22216</t>
  </si>
  <si>
    <t>Changes in Resting-State Functionally Connected Parietofrontal Networks After Videogame Practice</t>
  </si>
  <si>
    <t>Martinez, Kenia; Beatriz Solana, Ana; Burgaleta, Miguel; Antonio Hernandez-Tamames, Juan; Alvarez-Linera, Juan; Roman, Francisco J.; Alfayate, Eva; Privado, Jesus; Escorial, Sergio; Quiroga, Maria A.; Karama, Sherif; Bellec, Pierre; Colom, Roberto</t>
  </si>
  <si>
    <t>10.1002/hbm.22129</t>
  </si>
  <si>
    <t>Sample Size Estimates for Well-Powered Cross-Sectional Cortical Thickness Studies</t>
  </si>
  <si>
    <t>Pardoe, Heath R.; Abbott, David F.; Jackson, Graeme D.</t>
  </si>
  <si>
    <t>10.1002/hbm.22120</t>
  </si>
  <si>
    <t>Correlation between high-sensitivity C-reactive protein and brain gray matter volume in healthy elderly subjects</t>
  </si>
  <si>
    <t>Taki, Yasuyuki; Thyreau, Benjamin; Kinomura, Shigeo; Sato, Kazunori; Goto, Ryoi; Wu, Kai; Kakizaki, Masako; Tsuji, Ichiro; Kawashima, Ryuta; Fukuda, Hiroshi</t>
  </si>
  <si>
    <t>10.1002/hbm.22073</t>
  </si>
  <si>
    <t>fMRI evidence of degeneration-induced neuropathic pain in diabetes: Enhanced limbic and striatal activations</t>
  </si>
  <si>
    <t>Tseng, Ming-Tsung; Chiang, Ming-Chang; Chao, Chi-Chao; Tseng, Wen-Yih I.; Hsieh, Sung-Tsang</t>
  </si>
  <si>
    <t>10.1002/hbm.22105</t>
  </si>
  <si>
    <t>Neural integration of speech and gesture in schizophrenia: Evidence for differential processing of metaphoric gestures</t>
  </si>
  <si>
    <t>Straube, Benjamin; Green, Antonia; Sass, Katharina; Kirner-Veselinovic, Andre; Kircher, Tilo</t>
  </si>
  <si>
    <t>10.1002/hbm.22015</t>
  </si>
  <si>
    <t>Menstrual cycle-related changes in amygdala morphology are associated with changes in stress sensitivity</t>
  </si>
  <si>
    <t>Ossewaarde, Lindsey; van Wingen, Guido A.; Rijpkema, Mark; Backstrom, Torbjorn; Hermans, Erno J.; Fernandez, Guillen</t>
  </si>
  <si>
    <t>10.1002/hbm.21502</t>
  </si>
  <si>
    <t>Paradigm free mapping with sparse regression automatically detects single-trial functional magnetic resonance imaging blood oxygenation level dependent responses</t>
  </si>
  <si>
    <t>Gaudes, Cesar Caballero; Petridou, Natalia; Francis, Susan T.; Dryden, Ian L.; Gowland, Penny A.</t>
  </si>
  <si>
    <t>10.1002/hbm.21452</t>
  </si>
  <si>
    <t>Altered brain activation during response inhibition in children with primary nocturnal enuresis: An fMRI study</t>
  </si>
  <si>
    <t>Lei, Du; Ma, Jun; Du, Xiaoxia; Shen, Guohua; Tian, Minlu; Li, Gengying</t>
  </si>
  <si>
    <t>10.1002/hbm.21411</t>
  </si>
  <si>
    <t>Diffusion tensor imaging of the optic radiations after optic neuritis</t>
  </si>
  <si>
    <t>Kolbe, Scott; Bajraszewski, Clare; Chapman, Caron; Tan Nguyen; Mitchell, Peter; Paine, Mark; Butzkueven, Helmut; Johnston, Leigh; Kilpatrick, Trevor; Egan, Gary</t>
  </si>
  <si>
    <t>10.1002/hbm.21343</t>
  </si>
  <si>
    <t>Understanding specific effects of prenatal alcohol exposure on brain structure in young adults</t>
  </si>
  <si>
    <t>Chen, Xiangchuan; Coles, Claire D.; Lynch, Mary E.; Hu, Xiaoping</t>
  </si>
  <si>
    <t>10.1002/hbm.21313</t>
  </si>
  <si>
    <t>Relationship of resting EEG with anatomical MRI measures in individuals at high and low risk for depression</t>
  </si>
  <si>
    <t>Bruder, Gerard E.; Bansal, Ravi; Tenke, Craig E.; Liu, Jun; Hao, Xuejun; Warner, Virginia; Peterson, Bradley S.; Weissman, Myrna M.</t>
  </si>
  <si>
    <t>10.1002/hbm.21284</t>
  </si>
  <si>
    <t>Contribution of the Primary Motor Cortex to Motor Imagery: A Subthreshold TMS Study</t>
  </si>
  <si>
    <t>Pelgrims, Barbara; Michaux, Nicolas; Olivier, Etienne; Andres, Michael</t>
  </si>
  <si>
    <t>10.1002/hbm.21121</t>
  </si>
  <si>
    <t>Small Gray Matter Volume in Orbitofrontal Cortex in Prader-Willi Syndrome: A Voxel-Based MRI Study</t>
  </si>
  <si>
    <t>Ogura, Kaeko; Fujii, Toshikatsu; Abe, Nobuhito; Hosokai, Yoshiyuki; Shinohara, Mayumi; Takahashi, Shoki; Mori, Etsuro</t>
  </si>
  <si>
    <t>10.1002/hbm.21089</t>
  </si>
  <si>
    <t>Variation in TREK1 Gene Linked to Depression-Resistant Phenotype is Associated with Potentiated Neural Responses to Rewards in Humans</t>
  </si>
  <si>
    <t>Dillon, Daniel G.; Bogdan, Ryan; Fagerness, Jesen; Holmes, Avram J.; Perlis, Roy H.; Pizzagalli, Diego A.</t>
  </si>
  <si>
    <t>10.1002/hbm.20858</t>
  </si>
  <si>
    <t>Dissecting Structure-Function Interactions in Acute Optic Neuritis to Investigate Neuroplasticity</t>
  </si>
  <si>
    <t>Jenkins, Thomas; Ciccarelli, Olga; Toosy, Ahmed; Miszkiel, Katherine; Wheeler-Kingshott, Claudia; Altmann, Daniel; Mancini, Laura; Jones, Steve; Plant, Gordon; Miller, David; Thompson, Alan</t>
  </si>
  <si>
    <t>10.1002/hbm.20863</t>
  </si>
  <si>
    <t>Measurement of Cortical Thickness from MRI by Minimum Line Integrals on Soft-Classified Tissue</t>
  </si>
  <si>
    <t>Aganj, Iman; Sapiro, Guillermo; Parikshak, Neelroop; Madsen, Sarah K.; Thompson, Paul M.</t>
  </si>
  <si>
    <t>10.1002/hbm.20740</t>
  </si>
  <si>
    <t>Improved EEG Source Analysis Using Low-Resolution Conductivity Estimation in a Four-Compartment Finite Element Head Model</t>
  </si>
  <si>
    <t>Lew, Seok; Wolters, Carsten H.; Anwander, Alfred; Makeig, Scott; MacLeod, Rob S.</t>
  </si>
  <si>
    <t>10.1002/hbm.20714</t>
  </si>
  <si>
    <t>Pheromone Signal Transduction in Humans: What Can Be Learned From Olfactory Loss</t>
  </si>
  <si>
    <t>Savic, Ivanka; Heden-Blomqvist, Ebba; Berglund, Hans</t>
  </si>
  <si>
    <t>10.1002/hbm.20727</t>
  </si>
  <si>
    <t>Analysis of intersubject variability in activation: An application to the incidental episodic retrieval during recognition test</t>
  </si>
  <si>
    <t>Sugiura, Motoaki; Friston, Karl J.; Willmes, Klaus; Shah, Nadim J.; Zilles, Karl; Fink, Gereon R.</t>
  </si>
  <si>
    <t>10.1002/hbm.20256</t>
  </si>
  <si>
    <t>Processing the spatial configuration of complex actions involves right posterior parietal cortex: An fMRI study with clinical implications</t>
  </si>
  <si>
    <t>Weiss, Peter H.; Rahbari, Nuh N.; Lux, Silke; Pietrzyk, Uwe; Noth, Johannes; Fink, Gereon R.</t>
  </si>
  <si>
    <t>10.1002/hbm.20239</t>
  </si>
  <si>
    <t>Permutation testing of orthogonal factorial effects in a language-processing experiment using fMRI</t>
  </si>
  <si>
    <t>Suckling, J; Davis, MH; Ooi, O; Wink, AM; Fadili, J; Salvador, R; Welchew, D; Sendur, L; Maxim, V; Bullmore, ET</t>
  </si>
  <si>
    <t>10.1002/hbm.20252</t>
  </si>
  <si>
    <t>Automated post-hoc noise cancellation tool for audio recordings acquired in an MRI scanner</t>
  </si>
  <si>
    <t>Cusack, R; Cumming, N; Bor, D; Norris, D; Lyzenga, J</t>
  </si>
  <si>
    <t>10.1002/hbm.20085</t>
  </si>
  <si>
    <t>Developmental Evaluation of Atypical Auditory Sampling in Dyslexia: Functional and Structural Evidence</t>
  </si>
  <si>
    <t>Lizarazu, Mikel; Lallier, Marie; Molinaro, Nicola; Bourguignon, Mathieu; Paz-Alonso, Pedro M.; Lerma-Usabiaga, Garikoitz; Carreiras, Manuel</t>
  </si>
  <si>
    <t>10.1002/hbm.22986</t>
  </si>
  <si>
    <t>Sparse Representation of HCP Grayordinate Data Reveals Novel Functional Architecture of Cerebral Cortex</t>
  </si>
  <si>
    <t>Jiang, Xi; Li, Xiang; Lv, Jinglei; Zhang, Tuo; Zhang, Shu; Guo, Lei; Liu, Tianming</t>
  </si>
  <si>
    <t>10.1002/hbm.23013</t>
  </si>
  <si>
    <t>Effects of Prospective Thinking on Intertemporal Choice: The Role of Familiarity</t>
  </si>
  <si>
    <t>Sasse, Laura K.; Peters, Jan; Buechel, Christian; Brassen, Stefanie</t>
  </si>
  <si>
    <t>10.1002/hbm.22912</t>
  </si>
  <si>
    <t>Neurobiological indicators of disinhibition in posttraumatic stress disorder</t>
  </si>
  <si>
    <t>Sadeh, Naomi; Spielberg, Jeffrey M.; Miller, Mark W.; Milberg, William P.; Salat, David H.; Amick, Melissa M.; Fortier, Catherine B.; McGlinchey, Regina E.</t>
  </si>
  <si>
    <t>10.1002/hbm.22829</t>
  </si>
  <si>
    <t>Socioemotional Processing of Morally-Laden Behavior and Their Consequences on Others in Forensic Psychopaths</t>
  </si>
  <si>
    <t>Decety, Jean; Chen, Chenyi; Harenski, Carla L.; Kiehl, Kent A.</t>
  </si>
  <si>
    <t>10.1002/hbm.22752</t>
  </si>
  <si>
    <t>Decreased Resting-State Brain Activity Complexity in Schizophrenia Characterized by Both Increased Regularity and Randomness</t>
  </si>
  <si>
    <t>Yang, Albert C.; Hong, Chen-Jee; Liou, Yin-Jay; Huang, Kai-Lin; Huang, Chu-Chung; Liu, Mu-En; Lo, Men-Tzung; Huang, Norden E.; Peng, Chung-Kang; Lin, Ching-Po; Tsai, Shih-Jen</t>
  </si>
  <si>
    <t>10.1002/hbm.22763</t>
  </si>
  <si>
    <t>Reduced Neural Connectivity But Increased Task-Related Activity During Working Memory in De Novo Parkinson Patients</t>
  </si>
  <si>
    <t>Trujillo, James P.; Gerrits, Niels J. H. M.; Veltman, Dick J.; Berendse, Henk W.; van der Werf, Ysbrand D.; van den Heuvel, Odile A.</t>
  </si>
  <si>
    <t>10.1002/hbm.22723</t>
  </si>
  <si>
    <t>Impact of COMT Val158Met-Polymorphism on Appetitive Conditioning and Amygdala/Prefrontal Effective Connectivity</t>
  </si>
  <si>
    <t>Klucken, Tim; Kruse, Onno; Wehrum-Osinsky, Sina; Hennig, Juergen; Schweckendiek, Jan; Stark, Rudolf</t>
  </si>
  <si>
    <t>10.1002/hbm.22688</t>
  </si>
  <si>
    <t>Regional Cerebellar Volume and Cognitive Function From Adolescence to Late Middle Age</t>
  </si>
  <si>
    <t>Bernard, Jessica A.; Leopold, Daniel R.; Calhoun, Vince D.; Mittal, Vijay A.</t>
  </si>
  <si>
    <t>10.1002/hbm.22690</t>
  </si>
  <si>
    <t>Distinct Functional and Macrostructural Brain Changes in Parkinson's Disease and Multiple System Atrophy</t>
  </si>
  <si>
    <t>Planetta, Peggy J.; Kurani, Ajay S.; Shukla, Priyank; Prodoehl, Janey; Corcos, Daniel M.; Comella, Cynthia L.; McFarland, Nikolaus R.; Okun, Michael S.; Vaillancourt, David E.</t>
  </si>
  <si>
    <t>10.1002/hbm.22694</t>
  </si>
  <si>
    <t>Nonphysiological Factors in Navigated TMS Studies; Confounding Covariates and Valid Intracortical Estimates</t>
  </si>
  <si>
    <t>Schmidt, Sein; Bathe-Peters, Rouven; Fleischmann, Robert; Roennefarth, Maria; Scholz, Michael; Brandt, Stephan A.</t>
  </si>
  <si>
    <t>10.1002/hbm.22611</t>
  </si>
  <si>
    <t>Tracking Cerebral Blood Flow in BOLD fMRI Using Recursively Generated Regressors</t>
  </si>
  <si>
    <t>Tong, Yunjie; Frederick, Blaise deB.</t>
  </si>
  <si>
    <t>10.1002/hbm.22564</t>
  </si>
  <si>
    <t>Neurodevelopmental Alterations of Large-Scale Structural Networks in Children With New-Onset Epilepsy</t>
  </si>
  <si>
    <t>Bonilha, Leonardo; Tabesh, Ali; Dabbs, Kevin; Hsu, David A.; Stafstrom, Carl E.; Hermann, Bruce P.; Lin, Jack J.</t>
  </si>
  <si>
    <t>10.1002/hbm.22428</t>
  </si>
  <si>
    <t>How do we process event-based and time-based intentions in the brain? an fMRI study of prospective memory in healthy individuals</t>
  </si>
  <si>
    <t>Gonneaud, Julie; Rauchs, Geraldine; Groussard, Mathilde; Landeau, Brigitte; Mezenge, Florence; de La Sayette, Vincent; Eustache, Francis; Desgranges, Beatrice</t>
  </si>
  <si>
    <t>10.1002/hbm.22385</t>
  </si>
  <si>
    <t>Interictal Networks in Magnetoencephalography</t>
  </si>
  <si>
    <t>Malinowska, Urszula; Badier, Jean-Michel; Gavaret, Martine; Bartolomei, Fabrice; Chauvel, Patrick; Benar, Christian-George</t>
  </si>
  <si>
    <t>10.1002/hbm.22367</t>
  </si>
  <si>
    <t>Mapping neurotransmitter networks with PET: An example on serotonin and opioid systems</t>
  </si>
  <si>
    <t>Tuominen, Lauri; Nummenmaa, Lauri; Keltikangas-Jarvinen, Liisa; Raitakari, Olli; Hietala, Jarmo</t>
  </si>
  <si>
    <t>10.1002/hbm.22298</t>
  </si>
  <si>
    <t>Hippocampal shape is predictive for the development of dementia in a normal, elderly population</t>
  </si>
  <si>
    <t>Achterberg, Hakim C.; van der Lijn, Fedde; den Heijer, Tom; Vernooij, Meike W.; Ikram, M. Arfan; Niessen, Wiro J.; de Bruijne, Marleen</t>
  </si>
  <si>
    <t>10.1002/hbm.22333</t>
  </si>
  <si>
    <t>Attention-deficit/hyperactivity disorder without comorbidity is associated with distinct atypical patterns of cerebral microstructural development</t>
  </si>
  <si>
    <t>Adisetiyo, Vitria; Tabesh, Ali; Di Martino, Adriana; Falangola, Maria F.; Castellanos, Francisco X.; Jensen, Jens H.; Helpern, Joseph A.</t>
  </si>
  <si>
    <t>10.1002/hbm.22317</t>
  </si>
  <si>
    <t>A study of cortical morphology in children with fetal alcohol spectrum disorders</t>
  </si>
  <si>
    <t>De Guio, Francois; Mangin, Jean-Francois; Riviere, Denis; Perrot, Matthieu; Molteno, Christopher D.; Jacobson, Sandra W.; Meintjes, Ernesta M.; Jacobson, Joseph L.</t>
  </si>
  <si>
    <t>10.1002/hbm.22327</t>
  </si>
  <si>
    <t>Irony Comprehension: Social Conceptual Knowledge and Emotional Response</t>
  </si>
  <si>
    <t>Akimoto, Yoritaka; Sugiura, Motoaki; Yomogida, Yukihito; Miyauchi, Carlos Makoto; Miyazawa, Shiho; Kawashima, Ryuta</t>
  </si>
  <si>
    <t>10.1002/hbm.22242</t>
  </si>
  <si>
    <t>Functional MRI of Cerebellar Activity During Eyeblink Classical Conditioning in Children and Adults</t>
  </si>
  <si>
    <t>Cheng, Dominic T.; Meintjes, Ernesta M.; Stanton, Mark E.; Desmond, John E.; Pienaar, Mariska; Dodge, Neil C.; Power, John M.; Molteno, Christopher D.; Disterhoft, John F.; Jacobson, Joseph L.; Jacobson, Sandra W.</t>
  </si>
  <si>
    <t>10.1002/hbm.22261</t>
  </si>
  <si>
    <t>Top-Down and Bottom-Up Influences on the Left Ventral Occipito-Temporal Cortex During Visual Word Recognition: An Analysis of Effective Connectivity</t>
  </si>
  <si>
    <t>Schurz, Matthias; Kronbichler, Martin; Crone, Julia; Richlan, Fabio; Klackl, Johannes; Wimmer, Heinz</t>
  </si>
  <si>
    <t>10.1002/hbm.22281</t>
  </si>
  <si>
    <t>Anatomical Correlates for Category-Specific Naming of Objects and Actions: A Brain Stimulation Mapping Study</t>
  </si>
  <si>
    <t>Lubrano, Vincent; Filleron, Thomas; Demonet, Jean-Francois; Roux, Franck-Emmanuel</t>
  </si>
  <si>
    <t>10.1002/hbm.22189</t>
  </si>
  <si>
    <t>Effects of Prior Information on Decoding Degraded Speech: An fMRI Study</t>
  </si>
  <si>
    <t>Clos, Mareike; Langner, Robert; Meyer, Martin; Oechslin, Mathias S.; Zilles, Karl; Eickhoff, Simon B.</t>
  </si>
  <si>
    <t>10.1002/hbm.22151</t>
  </si>
  <si>
    <t>A Coordinate-Based Meta-Analytic Model of Trauma Processing in Posttraumatic Stress Disorder</t>
  </si>
  <si>
    <t>Ramage, Amy E.; Laird, Angela R.; Eickhoff, Simon B.; Acheson, Ashley; Peterson, Alan L.; Williamson, Douglas E.; Telch, Michael J.; Fox, Peter T.</t>
  </si>
  <si>
    <t>10.1002/hbm.22155</t>
  </si>
  <si>
    <t>Cerebral Blood Flow and Gray Matter Volume Covariance Patterns of Cognition in Aging</t>
  </si>
  <si>
    <t>Steffener, Jason; Brickman, Adam M.; Habeck, Christian G.; Salthouse, Timothy A.; Stern, Yaakov</t>
  </si>
  <si>
    <t>10.1002/hbm.22142</t>
  </si>
  <si>
    <t>Disturbed cortico-subcortical interactions during motor task switching in traumatic brain injury</t>
  </si>
  <si>
    <t>Leunissen, Inge; Coxon, James P.; Geurts, Monique; Caeyenberghs, Karen; Michiels, Karla; Sunaert, Stefan; Swinnen, Stephan P.</t>
  </si>
  <si>
    <t>10.1002/hbm.21508</t>
  </si>
  <si>
    <t>White matter structures associated with emotional intelligence: Evidence from diffusion tensor imaging</t>
  </si>
  <si>
    <t>Takeuchi, Hikaru; Taki, Yasuyuki; Sassa, Yuko; Hashizume, Hiroshi; Sekiguchi, Atsushi; Nagase, Tomomi; Nouchi, Rui; Fukushima, Ai; Kawashima, Ryuta</t>
  </si>
  <si>
    <t>10.1002/hbm.21492</t>
  </si>
  <si>
    <t>Geometric computation of human gyrification indexes from magnetic resonance images</t>
  </si>
  <si>
    <t>Su, Shu; White, Tonya; Schmidt, Marcus; Kao, Chiu-Yen; Sapiro, Guillermo</t>
  </si>
  <si>
    <t>10.1002/hbm.21510</t>
  </si>
  <si>
    <t>Oscillatory correlates of controlled speed-accuracy tradeoff in a response-conflict task</t>
  </si>
  <si>
    <t>Pastoetter, Bernhard; Berchtold, Franziska; Baeuml, Karl-Heinz T.</t>
  </si>
  <si>
    <t>10.1002/hbm.21322</t>
  </si>
  <si>
    <t>Effects of attentional load on early visual processing depend on stimulus timing</t>
  </si>
  <si>
    <t>Rauss, Karsten; Pourtois, Gilles; Vuilleumier, Patrik; Schwartz, Sophie</t>
  </si>
  <si>
    <t>10.1002/hbm.21193</t>
  </si>
  <si>
    <t>Interaction of electrical stimulation and voluntary hand movement in SII and the cerebellum during simulated therapeutic functional electrical stimulation in healthy adults</t>
  </si>
  <si>
    <t>Iftime-Nielsen, Simona Denisia; Christensen, Mark Schram; Vingborg, Rune Jersin; Sinkjaer, Thomas; Roepstorff, Andreas; Grey, Michael James</t>
  </si>
  <si>
    <t>10.1002/hbm.21191</t>
  </si>
  <si>
    <t>Detection and Characterization of Single-Trial fMRI BOLD Responses: Paradigm Free Mapping</t>
  </si>
  <si>
    <t>Gaudes, Cesar Caballero; Petridou, Natalia; Dryden, Ian L.; Bai, Li; Francis, Susan T.; Gowland, Penny A.</t>
  </si>
  <si>
    <t>10.1002/hbm.21116</t>
  </si>
  <si>
    <t>Cortical Neuronal Loss and Hippocampal Sclerosis are not Detected by Voxel-Based Morphometry in Individual Epilepsy Surgery Patients</t>
  </si>
  <si>
    <t>Eriksson, Sofia H.; Thom, Maria; Symms, Mark R.; Focke, Niels K.; Martinian, Lillian; Sisodiya, Sanjay M.; Duncan, John S.</t>
  </si>
  <si>
    <t>10.1002/hbm.20757</t>
  </si>
  <si>
    <t>Syllable Congruency and Word Frequency Effects on Brain Activation</t>
  </si>
  <si>
    <t>Carreiras, Manuel; Riba, Jordi; Vergara, Marta; Heldmann, Marcus; Muente, Thomas F.</t>
  </si>
  <si>
    <t>10.1002/hbm.20730</t>
  </si>
  <si>
    <t>Independent Component Analysis As a Model-Free Approach for the Detection of BOLD Changes Related to Epileptic Spikes: A Simulation Study</t>
  </si>
  <si>
    <t>LeVan, Pierre; Gotman, Jean</t>
  </si>
  <si>
    <t>10.1002/hbm.20647</t>
  </si>
  <si>
    <t>Movement Gating of Beta/Gamma Oscillations Involved in the N30 Somatosensory Evoked Potential</t>
  </si>
  <si>
    <t>Cebolla, Ana Maria; De Saedeleer, Caty; Bengoetxea, Ana; Leurs, Francoise; Balestra, Costantino; d'Alcantara, Pablo; Palmero-Soler, Ernesto; Dan, Bernard; Cheron, Guy</t>
  </si>
  <si>
    <t>10.1002/hbm.20624</t>
  </si>
  <si>
    <t>The Brain's Orienting Response: An Event-Related Functional Magnetic Resonance Imaging Investigation</t>
  </si>
  <si>
    <t>Friedman, David; Goldman, Robin; Stern, Yaakov; Brown, Truman R.</t>
  </si>
  <si>
    <t>10.1002/hbm.20587</t>
  </si>
  <si>
    <t>Mapping a Multidimensional Emotion in Response to Television Commercials</t>
  </si>
  <si>
    <t>Morris, Jon D.; Klahr, Nelson J.; Shen, Feng; Villegas, Jorge; Wright, Paul; He, Guojun; Li, Yijun</t>
  </si>
  <si>
    <t>10.1002/hbm.20544</t>
  </si>
  <si>
    <t>Patterns of Cerebral Activation During Olfactory and Trigeminal Stimulations</t>
  </si>
  <si>
    <t>Lombion, Sandrine; Comte, Alexandre; Tatu, Laurent; Brand, Gerard; Moulin, Thierry; Millot, Jean-Louis</t>
  </si>
  <si>
    <t>10.1002/hbm.20548</t>
  </si>
  <si>
    <t>Validation of a Fully Automated Hippocampal Segmentation Method on Patients With Dementia</t>
  </si>
  <si>
    <t>Firbank, Michael J.; Barber, Robert; Burton, Emma J.; O'Brien, John T.</t>
  </si>
  <si>
    <t>10.1002/hbm.20480</t>
  </si>
  <si>
    <t>Temporal lobe epilepsy: Differential pattern of damage in temporopolar cortex and white matter</t>
  </si>
  <si>
    <t>Sankar, Tejas; Bernasconi, Neda; Kim, Hosung; Bernasconi, Andrea</t>
  </si>
  <si>
    <t>10.1002/hbm.20437</t>
  </si>
  <si>
    <t>Hand sensory-motor cortical network assessed by functional source separation</t>
  </si>
  <si>
    <t>Porcaro, Camillo; Barbati, Giulia; Zappasodi, Filippo; Rossini, Paolo M.; Tecchio, Franca</t>
  </si>
  <si>
    <t>10.1002/hbm.20367</t>
  </si>
  <si>
    <t>Cortical brain responses during passive nonpainful median nerve stimulation at low frequencies (0.5-4 Hz): An fMRI study</t>
  </si>
  <si>
    <t>Ferretti, Antonio; Babiloni, Claudio; Arienzo, Donatello; Del Gratta, Cosimo; Rossini, Paolo Maria; Tartaro, Armando; Romani, Gian Luca</t>
  </si>
  <si>
    <t>10.1002/hbm.20292</t>
  </si>
  <si>
    <t>Sparse Imaging and continuous event-related fMRI in the visual domain: A systematic comparison</t>
  </si>
  <si>
    <t>Nebel, K; Stude, P; Wiese, H; Muller, B; de Greiff, A; Forsting, M; Diener, HC; Keidel, M</t>
  </si>
  <si>
    <t>10.1002/hbm.20075</t>
  </si>
  <si>
    <t>A Network of Amygdala Connections Predict Individual Differences in Trait Anxiety</t>
  </si>
  <si>
    <t>Greening, Steven G.; Mitchell, Derek G. V.</t>
  </si>
  <si>
    <t>10.1002/hbm.22952</t>
  </si>
  <si>
    <t>Coding Complexity in the Human Motor Circuit</t>
  </si>
  <si>
    <t>Heinrichs-Graham, Elizabeth; Wilson, Tony W.</t>
  </si>
  <si>
    <t>10.1002/hbm.23000</t>
  </si>
  <si>
    <t>Individual prediction of chronic motor outcome in the acute post-stroke stage: Behavioral parameters versus functional imaging</t>
  </si>
  <si>
    <t>Rehme, Anne K.; Volz, Lukas J.; Feis, Delia-Lisa; Eickhoff, Simon B.; Fink, Gereon R.; Grefkes, Christian</t>
  </si>
  <si>
    <t>10.1002/hbm.22936</t>
  </si>
  <si>
    <t>Intelligence-related differences in the asymmetry of spontaneous cerebral activity</t>
  </si>
  <si>
    <t>Santarnecchi, Emiliano; Tatti, Elisa; Rossi, Simone; Serino, Vinicio; Rossi, Alessandro</t>
  </si>
  <si>
    <t>10.1002/hbm.22864</t>
  </si>
  <si>
    <t>Independent component analysis of functional networks for response inhibition: Inter-subject variation in stop signal reaction time</t>
  </si>
  <si>
    <t>Zhang, Sheng; Tsai, Shang-Jui; Hu, Sien; Xu, Jiansong; Chao, Herta H.; Calhoun, Vince D.; Li, Chiang-Shan R.</t>
  </si>
  <si>
    <t>10.1002/hbm.22819</t>
  </si>
  <si>
    <t>Specific default mode subnetworks support mentalizing as revealed through opposing network recruitment by social and semantic FMRI tasks</t>
  </si>
  <si>
    <t>Hyatt, Christopher J.; Calhoun, Vince D.; Pearlson, Godfrey D.; Assaf, Michal</t>
  </si>
  <si>
    <t>10.1002/hbm.22827</t>
  </si>
  <si>
    <t>Oral contraceptive pill use is associated with localized decreases in cortical thickness</t>
  </si>
  <si>
    <t>Petersen, Nicole; Touroutoglou, Alexandra; Andreano, Joseph M.; Cahill, Larry</t>
  </si>
  <si>
    <t>10.1002/hbm.22797</t>
  </si>
  <si>
    <t>Pathological uncoupling between amplitude and connectivity of brain fluctuations in epilepsy</t>
  </si>
  <si>
    <t>Zhang, Zhiqiang; Xu, Qiang; Liao, Wei; Wang, Zhengge; Li, Qian; Yang, Fang; Zhang, Zongjun; Liu, Yijun; Lu, Guangming</t>
  </si>
  <si>
    <t>10.1002/hbm.22805</t>
  </si>
  <si>
    <t>Morphometric MRI Alterations and Postoperative Seizure Control in Refractory Temporal Lobe Epilepsy</t>
  </si>
  <si>
    <t>Keller, Simon S.; Richardson, Mark P.; O'Muircheartaigh, Jonathan; Schoene-Bake, Jan-Christoph; Elger, Christian; Weber, Bernd</t>
  </si>
  <si>
    <t>10.1002/hbm.22722</t>
  </si>
  <si>
    <t>A Penny for Your Thoughts! Patterns of fMRI Activity Reveal the Content and the Spatial Topography of Visual Mental Images</t>
  </si>
  <si>
    <t>Boccia, Maddalena; Piccardi, Laura; Palermo, Liana; Nemmi, Federico; Sulpizio, Valentina; Galati, Gaspare; Guariglia, Cecilia</t>
  </si>
  <si>
    <t>10.1002/hbm.22678</t>
  </si>
  <si>
    <t>Working Memory in Preterm-Born Adults: Load-Dependent Compensatory Activity of the Posterior Default Mode Network</t>
  </si>
  <si>
    <t>Daamen, Marcel; Baeuml, Josef G.; Scheef, Lukas; Sorg, Christian; Busch, Barbara; Baumann, Nicole; Bartmann, Peter; Wolke, Dieter; Wohlschlaeger, Afra; Boecker, Henning</t>
  </si>
  <si>
    <t>10.1002/hbm.22691</t>
  </si>
  <si>
    <t>Neonatal Atlas Construction Using Sparse Representation</t>
  </si>
  <si>
    <t>Shi, Feng; Wang, Li; Wu, Guorong; Li, Gang; Gilmore, John H.; Lin, Weili; Shen, Dinggang</t>
  </si>
  <si>
    <t>10.1002/hbm.22502</t>
  </si>
  <si>
    <t>Flexible Connectivity in the Aging Brain Revealed by Task Modulations</t>
  </si>
  <si>
    <t>Geerligs, Linda; Saliasi, Emi; Renken, Remco J.; Maurits, Natasha M.; Lorist, Monicque M.</t>
  </si>
  <si>
    <t>10.1002/hbm.22437</t>
  </si>
  <si>
    <t>Concurrent Functional Magnetic Resonance Imaging and Electroencephalography Assessment of Sensory Gating in Schizophrenia</t>
  </si>
  <si>
    <t>Bak, Nikolaj; Rostrup, Egill; Larsson, Henrik B. W.; Glenthoj, Birte Y.; Oranje, Bob</t>
  </si>
  <si>
    <t>10.1002/hbm.22422</t>
  </si>
  <si>
    <t>Inferring functional interaction and transition patterns via dynamic bayesian variable partition models</t>
  </si>
  <si>
    <t>Zhang, Jing; Li, Xiang; Li, Cong; Lian, Zhichao; Huang, Xiu; Zhong, Guocheng; Zhu, Dajiang; Li, Kaiming; Jin, Changfeng; Hu, Xintao; Han, Junwei; Guo, Lei; Hu, Xiaoping; Li, Lingjiang; Liu, Tianming</t>
  </si>
  <si>
    <t>10.1002/hbm.22404</t>
  </si>
  <si>
    <t>Neural correlates of apathy revealed by lesion mapping in participants with traumatic brain injuries</t>
  </si>
  <si>
    <t>Knutson, Kristine M.; Dal Monte, Olga; Raymont, Vanessa; Wassermann, Eric M.; Krueger, Frank; Grafman, Jordan</t>
  </si>
  <si>
    <t>10.1002/hbm.22225</t>
  </si>
  <si>
    <t>Neural correlates of stress and favorite-food cue exposure in adolescents: A functional magnetic resonance imaging study</t>
  </si>
  <si>
    <t>Hommer, Rebecca E.; Seo, Dongju; Lacadie, Cheryl M.; Chaplin, Tara M.; Mayes, Linda C.; Sinha, Rajita; Potenza, Marc N.</t>
  </si>
  <si>
    <t>10.1002/hbm.22089</t>
  </si>
  <si>
    <t>Differential functional response in the posteromedial cortices and hippocampus to stimulus repetition during successful memory encoding</t>
  </si>
  <si>
    <t>Vannini, Patrizia; Hedden, Trey; Sullivan, Caroline; Sperling, Reisa A.</t>
  </si>
  <si>
    <t>10.1002/hbm.22011</t>
  </si>
  <si>
    <t>Anatomical and functional overlap within the insula and anterior cingulate cortex during interoception and phobic symptom provocation</t>
  </si>
  <si>
    <t>Caseras, Xavier; Murphy, Kevin; Mataix-Cols, David; Lopez-Sola, Marina; Soriano-Mas, Carles; Ortriz, Hector; Pujol, Jesus; Torrubia, Rafael</t>
  </si>
  <si>
    <t>10.1002/hbm.21503</t>
  </si>
  <si>
    <t>Hippocampal contributions to the processing of social emotions</t>
  </si>
  <si>
    <t>Immordino-Yang, Mary Helen; Singh, Vanessa</t>
  </si>
  <si>
    <t>10.1002/hbm.21485</t>
  </si>
  <si>
    <t>Heritability of volumetric brain changes and height in children entering puberty</t>
  </si>
  <si>
    <t>van Soelen, Inge L. C.; Brouwer, Rachel M.; van Baal, G. Caroline M.; Schnack, Hugo G.; Peper, Jiska S.; Chen, Lei; Kahn, Rene S.; Boomsma, Dorret I.; Pol, Hilleke E. Hulshoff</t>
  </si>
  <si>
    <t>10.1002/hbm.21468</t>
  </si>
  <si>
    <t>The contribution of working memory to divided attention</t>
  </si>
  <si>
    <t>Santangelo, Valerio; Macaluso, Emiliano</t>
  </si>
  <si>
    <t>10.1002/hbm.21430</t>
  </si>
  <si>
    <t>Tagging cortical networks in emotion: A topographical analysis</t>
  </si>
  <si>
    <t>Keil, Andreas; Costa, Vincent; Smith, J. Carson; Sabatinelli, Dean; McGinnis, E. Menton; Bradley, Margaret M.; Lang, Peter J.</t>
  </si>
  <si>
    <t>10.1002/hbm.21413</t>
  </si>
  <si>
    <t>Coupling electrophysiological and hemodynamic responses to errors</t>
  </si>
  <si>
    <t>Donamayor, Nuria; Heilbronner, Urs; Muente, Thomas F.</t>
  </si>
  <si>
    <t>10.1002/hbm.21305</t>
  </si>
  <si>
    <t>Visual Phonetic Processing Localized using Speech and Nonspeech Face Gestures in Video and Point-Light Displays</t>
  </si>
  <si>
    <t>Bernstein, Lynne E.; Jiang, Jintao; Pantazis, Dimitrios; Lu, Zhong-Lin; Joshi, Anand</t>
  </si>
  <si>
    <t>10.1002/hbm.21139</t>
  </si>
  <si>
    <t>Altered Functional Adaptation to Attention and Working Memory Tasks with Increasing Complexity in Relapsing-Remitting Multiple Sclerosis Patients</t>
  </si>
  <si>
    <t>Amann, Michael; Doessegger, Lea Sybil; Penner, Iris-Katharina; Hirsch, Jochen Gunther; Raselli, Carla; Calabrese, Pasquale; Weier, Katrin; Radue, Ernst-Wilhelm; Kappos, Ludwig; Gass, Achim</t>
  </si>
  <si>
    <t>10.1002/hbm.21142</t>
  </si>
  <si>
    <t>Structural Covariance in the Cortex of Very Preterm Adolescents: A Voxel-Based Morphometry Study</t>
  </si>
  <si>
    <t>Nosarti, Chiara; Mechelli, Andrea; Herrera, Aimee; Walshe, Muriel; Shergill, Sukhi S.; Murray, Robin M.; Rifkin, Larry; Allin, Matthew P. G.</t>
  </si>
  <si>
    <t>10.1002/hbm.21133</t>
  </si>
  <si>
    <t>Thalamocortical Sensorimotor Circuit in Multiple Sclerosis: An Integrated Structural and Electrophysiological Assessment</t>
  </si>
  <si>
    <t>Dell'Acqua, Maria Luisa; Landi, Doriana; Zito, Giancarlo; Zappasodi, Filippo; Lupoi, Domenico; Rossini, Paolo M.; Filippi, Maria M.; Tecchio, Franca</t>
  </si>
  <si>
    <t>10.1002/hbm.20961</t>
  </si>
  <si>
    <t>Neural Correlates of the Spacing Effect in Explicit Verbal Semantic Encoding Support the Deficient-Processing Theory</t>
  </si>
  <si>
    <t>10.1002/hbm.20894</t>
  </si>
  <si>
    <t>Neural Decoding of Goal Locations in Spatial Navigation in Humans With fMRI</t>
  </si>
  <si>
    <t>Rodriguez, Paul F.</t>
  </si>
  <si>
    <t>10.1002/hbm.20873</t>
  </si>
  <si>
    <t>Drug Effect on EEG Connectivity Assessed by Linear and Nonlinear Couplings</t>
  </si>
  <si>
    <t>Alonso, Joan F.; Mananas, Miguel A.; Romero, Sergio; Hoyer, Dirk; Riba, Jordi; Barbanoj, Manel J.</t>
  </si>
  <si>
    <t>10.1002/hbm.20881</t>
  </si>
  <si>
    <t>Coherence in Consciousness: Paralimbic Gamma Synchrony of Self-Reference Links Conscious Experiences</t>
  </si>
  <si>
    <t>Lou, Hans C.; Gross, Joachim; Biermann-Ruben, Katia; Kjaer, Troels W.; Schnitzler, Alfons</t>
  </si>
  <si>
    <t>10.1002/hbm.20855</t>
  </si>
  <si>
    <t>Functional Integration Within the Human Pain System as Revealed by Granger Causality</t>
  </si>
  <si>
    <t>Ploner, Markus; Schoffelen, Jan-Mathijs; Schnitzler, Alfons; Gross, Joachim</t>
  </si>
  <si>
    <t>10.1002/hbm.20826</t>
  </si>
  <si>
    <t>Neural Correlates of Exemplar Novelty Processing Under Different Spatial Attention Conditions</t>
  </si>
  <si>
    <t>Stoppel, Christian Michael; Boehler, Carsten Nicolas; Strumpf, Hendrik; Heinze, Hans-Jochen; Hopf, Jens Max; Duezel, Emrah; Schoenfeld, Mircea Ariel</t>
  </si>
  <si>
    <t>10.1002/hbm.20804</t>
  </si>
  <si>
    <t>FMRI Correlates of Visuo-Spatial Reorienting Investigated With an Attention Shifting Double-Cue Paradigm</t>
  </si>
  <si>
    <t>Natale, Elena; Marzi, Carlo Alberto; Macaluso, Emiliano</t>
  </si>
  <si>
    <t>10.1002/hbm.20675</t>
  </si>
  <si>
    <t>Undiagnosed Sleep-Related Breathing Disorders Are Associated With Focal Brainstem Atrophy in the Elderly</t>
  </si>
  <si>
    <t>Celle, Sebastien; Peyron, Roland; Faillenot, Isabelle; Pichot, Vincent; Alabdullah, Majed; Gaspoz, Jean-Michel; Laurent, Bernard; Barthelemy, Jean-Claude; Roche, Frederic</t>
  </si>
  <si>
    <t>10.1002/hbm.20650</t>
  </si>
  <si>
    <t>Posterior cingulate activation during moral dilemma in adolescents</t>
  </si>
  <si>
    <t>Pujol, Jesus; Reixach, Jordi; Harrison, Ben J.; Timoneda-Gallart, Carme; Vilanova, Joan C.; Perez-Alvarez, Federico</t>
  </si>
  <si>
    <t>10.1002/hbm.20436</t>
  </si>
  <si>
    <t>An fMRI study of canonical and noncanonical word order in German</t>
  </si>
  <si>
    <t>Bahlmann, Joerg; Rodriguez-Fornells, Antoni; Rotte, Michael; Muente, Thomas F.</t>
  </si>
  <si>
    <t>10.1002/hbm.20318</t>
  </si>
  <si>
    <t>Methodological issues relating to in vivo cortical myelography using MRI</t>
  </si>
  <si>
    <t>Clare, S; Bridge, H</t>
  </si>
  <si>
    <t>10.1002/hbm.20162</t>
  </si>
  <si>
    <t>Intrinsic Brain Activity as a Diagnostic Biomarker in Children With Benign Epilepsy With Centrotemporal Spikes</t>
  </si>
  <si>
    <t>Zhu, Yihong; Yu, Yang; Shinkareva, Svetlana V.; Ji, Gong-Jun; Wang, Jue; Wang, Zhong-Jin; Zang, Yu-Feng; Liao, Wei; Tang, Ye-Lei</t>
  </si>
  <si>
    <t>10.1002/hbm.22884</t>
  </si>
  <si>
    <t>Automatic whole brain tract-based analysis using predefined tracts in a diffusion spectrum imaging template and an accurate registration strategy</t>
  </si>
  <si>
    <t>Chen, Yu-Jen; Lo, Yu-Chun; Hsu, Yung-Chin; Fan, Chun-Chieh; Hwang, Tzung-Jeng; Liu, Chih-Min; Chien, Yi-Ling; Hsieh, Ming H.; Liu, Chen-Chung; Hwu, Hai-Gwo; Tseng, Wen-Yih Isaac</t>
  </si>
  <si>
    <t>10.1002/hbm.22854</t>
  </si>
  <si>
    <t>Interactions between default mode and control networks as a function of increasing cognitive reasoning complexity</t>
  </si>
  <si>
    <t>Hearne, Luke; Cocchi, Luca; Zalesky, Andrew; Mattingley, Jason B.</t>
  </si>
  <si>
    <t>10.1002/hbm.22802</t>
  </si>
  <si>
    <t>Dynamic Shifts in Brain Network Activation During Supracapacity Working Memory Task Performance</t>
  </si>
  <si>
    <t>Van Snellenberg, Jared X.; Slifstein, Mark; Read, Christina; Weber, Jochen; Thompson, Judy L.; Wager, Tor D.; Shohamy, Daphna; Abi-Dargham, Anissa; Smith, Edward E.</t>
  </si>
  <si>
    <t>10.1002/hbm.22699</t>
  </si>
  <si>
    <t>COMT Genotype Affects Brain White Matter Pathways in Attention-Deficit/Hyperactivity Disorder</t>
  </si>
  <si>
    <t>Hong, Soon-Beom; Zalesky, Andrew; Park, Subin; Yang, Young-Hui; Park, Min-Hyeon; Kim, BoAh; Song, In-Chan; Sohn, Chul-Ho; Shin, Min-Sup; Kim, Bung-Nyun; Cho, Soo-Churl; Kim, Jae-Won</t>
  </si>
  <si>
    <t>10.1002/hbm.22634</t>
  </si>
  <si>
    <t>Chronic Alcohol Consumption and its Effect on Nodes of Frontocerebellar and Limbic Circuitry: Comparison of Effects in France and the United States</t>
  </si>
  <si>
    <t>Le Berre, Anne-Pascale; Pitel, Anne-Lise; Chanraud, Sandra; Beaunieux, Helene; Eustache, Francis; Martinot, Jean-Luc; Reynaud, Michel; Martelli, Catherine; Rohlfing, Torsten; Sullivan, Edith V.; Pfefferbaum, Adolf</t>
  </si>
  <si>
    <t>10.1002/hbm.22500</t>
  </si>
  <si>
    <t>Effects of Multitasking-Training on Gray Matter Structure and Resting State Neural Mechanisms</t>
  </si>
  <si>
    <t>Takeuchi, Hikaru; Taki, Yasuyuki; Nouchi, Rui; Hashizume, Hiroshi; Sekiguchi, Atsushi; Kotozaki, Yuka; Nakagawa, Seishu; Miyauchi, Carlos Makoto; Sassa, Yuko; Kawashima, Ryuta</t>
  </si>
  <si>
    <t>10.1002/hbm.22427</t>
  </si>
  <si>
    <t>Neural Bases of Individual Variation in Decision Time</t>
  </si>
  <si>
    <t>Hu, Sien; Tseng, Yuan-Chi; Winkler, Alissa D.; Li, Chiang-Shan R.</t>
  </si>
  <si>
    <t>10.1002/hbm.22347</t>
  </si>
  <si>
    <t>Age-related increases in stroop interference: Delineation of general slowing based on behavioral and white matter analyses</t>
  </si>
  <si>
    <t>Wolf, Dominik; Zschutschke, Lisa; Scheurich, Armin; Schmitz, Florian; Lieb, Klaus; Tuescher, Oliver; Fellgiebel, Andreas</t>
  </si>
  <si>
    <t>10.1002/hbm.22340</t>
  </si>
  <si>
    <t>Cortical Surface Complexity in Frontal and Temporal Areas Varies Across Subgroups of Schizophrenia</t>
  </si>
  <si>
    <t>Nenadic, Igor; Yotter, Rachel A.; Sauer, Heinrich; Gaser, Christian</t>
  </si>
  <si>
    <t>10.1002/hbm.22283</t>
  </si>
  <si>
    <t>A Longitudinal Study of the Relationship Between Personality Traits and the Annual Rate of Volume Changes in Regional Gray Matter in Healthy Adults</t>
  </si>
  <si>
    <t>10.1002/hbm.22145</t>
  </si>
  <si>
    <t>Evolution of Hippocampal Shapes Across the Human Lifespan</t>
  </si>
  <si>
    <t>Yang, Xianfeng; Goh, Alvina; Chen, Shen-Hsing Annabel; Qiu, Anqi</t>
  </si>
  <si>
    <t>10.1002/hbm.22125</t>
  </si>
  <si>
    <t>Measurement of Brain Activation During an Upright Stepping Reaction Task Using Functional Near-Infrared Spectroscopy</t>
  </si>
  <si>
    <t>Huppert, Theodore; Schmidt, Benjamin; Beluk, Nancy; Furman, Joseph; Sparto, Patrick</t>
  </si>
  <si>
    <t>10.1002/hbm.22106</t>
  </si>
  <si>
    <t>Connectomics signatures of prenatal cocaine exposure affected adolescent brains</t>
  </si>
  <si>
    <t>Li, Kaiming; Zhu, Dajiang; Guo, Lei; Li, Zhihao; Lynch, Mary Ellen; Coles, Claire; Hu, Xiaoping; Liu, Tianming</t>
  </si>
  <si>
    <t>10.1002/hbm.22082</t>
  </si>
  <si>
    <t>Evidence for a left-over-right inhibitory mechanism during figural creative thinking in healthy nonartists</t>
  </si>
  <si>
    <t>Huang, Peiyu; Qiu, Lihua; Shen, Lin; Zhang, Yong; Song, Zhe; Qi, Zhiguo; Gong, Qiyong; Xie, Peng</t>
  </si>
  <si>
    <t>10.1002/hbm.22093</t>
  </si>
  <si>
    <t>The role of the pulvinar in distractor processing and visual search</t>
  </si>
  <si>
    <t>Strumpf, Hendrick; Mangun, George R.; Boehler, Carsten N.; Stoppel, Christian; Schoenfeld, Mircea A.; Heinze, Hans-Jochen; Hopf, Jens-Max</t>
  </si>
  <si>
    <t>10.1002/hbm.21496</t>
  </si>
  <si>
    <t>Corpus callosum damage predicts disability progression and cognitive dysfunction in primary-progressive MS after five years</t>
  </si>
  <si>
    <t>Bodini, Benedetta; Cercignani, Mara; Khaleeli, Zhaleh; Miller, David H.; Ron, Maria; Penny, Sophie; Thompson, Alan J.; Ciccarelli, Olga</t>
  </si>
  <si>
    <t>10.1002/hbm.21499</t>
  </si>
  <si>
    <t>Multimodal magnetic resonance imaging: The coordinated use of multiple, mutually informative probes to understand brain structure and function</t>
  </si>
  <si>
    <t>Hao, Xuejun; Xu, Dongrong; Bansal, Ravi; Dong, Zhengchao; Liu, Jun; Wang, Zhishun; Kangarlu, Alayar; Liu, Feng; Duan, Yunsuo; Shova, Satie; Gerber, Andrew J.; Peterson, Bradley S.</t>
  </si>
  <si>
    <t>10.1002/hbm.21440</t>
  </si>
  <si>
    <t>Characterization of neuromagnetic brain rhythms over time scales of minutes using spatial independent component analysis</t>
  </si>
  <si>
    <t>Ramkumar, Pavan; Parkkonen, Lauri; Hari, Riitta; Hyvaerinen, Aapo</t>
  </si>
  <si>
    <t>10.1002/hbm.21303</t>
  </si>
  <si>
    <t>Communication with emblematic gestures: Shared and distinct neural correlates of expression and reception</t>
  </si>
  <si>
    <t>Lindenberg, Robert; Uhlig, Marie; Scherfeld, Dag; Schlaug, Gottfried; Seitz, Ruediger J.</t>
  </si>
  <si>
    <t>10.1002/hbm.21258</t>
  </si>
  <si>
    <t>Motor Callosal Disconnection in Early Relapsing-Remitting Multiple Sclerosis</t>
  </si>
  <si>
    <t>Wahl, Mathias; Huebers, Annemarie; Lauterbach-Soon, Birgit; Hattingen, Elke; Jung, Patrick; Cohen, Leonardo G.; Ziemann, Ulf</t>
  </si>
  <si>
    <t>10.1002/hbm.21071</t>
  </si>
  <si>
    <t>Reduced Somatosensory Activations in Swallowing With Age</t>
  </si>
  <si>
    <t>Malandraki, Georgia A.; Perlman, Adrienne L.; Karampinos, Dimitrios C.; Sutton, Bradley P.</t>
  </si>
  <si>
    <t>10.1002/hbm.21062</t>
  </si>
  <si>
    <t>Effects of Childhood Absence Epilepsy on Associations Between Regional Cortical Morphometry and Aging and Cognitive Abilities</t>
  </si>
  <si>
    <t>Tosun, Duygu; Siddarth, Prabha; Toga, Arthur W.; Hermann, Bruce; Caplan, Rochelle</t>
  </si>
  <si>
    <t>10.1002/hbm.21045</t>
  </si>
  <si>
    <t>When Response Inhibition is Followed by Response Reengagement: An Event-Related fMRI Study</t>
  </si>
  <si>
    <t>Boecker, Maren; Drueke, Barbara; Vorhold, Verena; Knops, Andre; Philippen, Bernd; Gauggel, Siegfried</t>
  </si>
  <si>
    <t>10.1002/hbm.21001</t>
  </si>
  <si>
    <t>Working Memory for Vibrotactile Frequencies: Comparison of Cortical Activity in Blind and Sighted Individuals</t>
  </si>
  <si>
    <t>Burton, Harold; Sinclair, Robert J.; Dixit, Sachin</t>
  </si>
  <si>
    <t>10.1002/hbm.20966</t>
  </si>
  <si>
    <t>Common and Distinct Neural Substrates for the Perception of Speech Rhythm and Intonation</t>
  </si>
  <si>
    <t>Zhang, Linjun; Shu, Hua; Zhou, Fengying; Wang, Xiaoyi; Li, Ping</t>
  </si>
  <si>
    <t>10.1002/hbm.20922</t>
  </si>
  <si>
    <t>Neural Representation of Anxiety and Personality During Exposure to Anxiety-Provoking and Neutral Scenes from Scary Movies</t>
  </si>
  <si>
    <t>Straube, Thomas; Preissler, Sandra; Lipka, Judith; Hewig, Johannes; Mentzel, Hans-Joachim; Miltner, Wolfgang H. R.</t>
  </si>
  <si>
    <t>10.1002/hbm.20843</t>
  </si>
  <si>
    <t>The Lateral-Occipital and the Inferior-Frontal Cortex Play Different Roles During the Naming of Visually Presented Objects</t>
  </si>
  <si>
    <t>Chouinard, Philippe A.; Whitwell, Robert L.; Goodale, Melvyn A.</t>
  </si>
  <si>
    <t>10.1002/hbm.20812</t>
  </si>
  <si>
    <t>Entorhinal Cortex Structure and Functional MRI Response During an Associative Verbal Memory Task</t>
  </si>
  <si>
    <t>Braskie, Meredith N.; Small, Gary W.; Bookheimer, Susan Y.</t>
  </si>
  <si>
    <t>10.1002/hbm.20823</t>
  </si>
  <si>
    <t>Strength of Prefrontal Activation Predicts Intensity of Suggestion-Induced Pain</t>
  </si>
  <si>
    <t>Raij, Tuukka T.; Numminen, Jussi; Narvanen, Sakari; Hiltunen, Jaana; Hari, Riitta</t>
  </si>
  <si>
    <t>10.1002/hbm.20716</t>
  </si>
  <si>
    <t>Attention Impairment in Temporal Lobe Epilepsy: A Neurophysiological Approach via Analysis of the P300 Wave</t>
  </si>
  <si>
    <t>Bocquillon, Perrine; Dujardin, Kathy; Betrouni, Nacim; Phalempin, Valerian; Houdayer, Elise; Bourriez, Jean-Louis; Derambure, Philippe; Szurhaj, William</t>
  </si>
  <si>
    <t>10.1002/hbm.20666</t>
  </si>
  <si>
    <t>The Timing of Temporoparietal and Frontal Activations During Mental Own Body Transformations from Different Visuospatial Perspectives</t>
  </si>
  <si>
    <t>Schwabe, Lars; Lenggenhager, Bigna; Blanke, Olaf</t>
  </si>
  <si>
    <t>10.1002/hbm.20764</t>
  </si>
  <si>
    <t>My Third Arm: Shifts in Topography of the Somatosensory Homunculus Predict Feeling of an Artificial Supernumerary Arm</t>
  </si>
  <si>
    <t>Schaefer, Michael; Heinze, Hans-Jochen; Rotte, Michael</t>
  </si>
  <si>
    <t>10.1002/hbm.20609</t>
  </si>
  <si>
    <t>Latent Volumetric Structure of the Human Brain: Exploratory Factor Analysis and Structural Equation Modeling of Gray Matter Volumes in Healthy Children and Adults</t>
  </si>
  <si>
    <t>Colibazzi, Tiziano; Zhu, Hongtu; Bansal, Ravi; Schultz, Robert T.; Wang, Zhishun; Peterson, Bradley S.</t>
  </si>
  <si>
    <t>10.1002/hbm.20466</t>
  </si>
  <si>
    <t>Mutual-information-based approach for neural connectivity during self-paced finger lifting task</t>
  </si>
  <si>
    <t>Chen, Chun-Chuan; Hsieh, Jen-Chuen; Wu, Yu-Zu; Lee, Po-Lei; Chen, Shyan-Shiou; Niddam, David M.; Yeh, Tzu-Chen; Wu, Yu-Te</t>
  </si>
  <si>
    <t>10.1002/hbm.20386</t>
  </si>
  <si>
    <t>Whole brain analysis of T2*weighted baseline FMRI signal in dementia</t>
  </si>
  <si>
    <t>Rombouts, Serge A. R. B.; Scheltens, Philip; Kuijer, Joost P. A.; Barkhof, Frederik</t>
  </si>
  <si>
    <t>10.1002/hbm.20349</t>
  </si>
  <si>
    <t>Intelligence and EEG current density using low-resolution electromagnetic tomography (LORETA)</t>
  </si>
  <si>
    <t>Thatcher, R. W.; North, D.; Biver, C.</t>
  </si>
  <si>
    <t>10.1002/hbm.20260</t>
  </si>
  <si>
    <t>Neural Correlates of Temporal Summation of Second Pain in the Human Brainstem and Spinal Cord</t>
  </si>
  <si>
    <t>Bosma, Rachael L.; Mojarad, Elham Ameli; Leung, Lawrence; Pukall, Caroline; Staud, Roland; Stroman, Patrick W.</t>
  </si>
  <si>
    <t>10.1002/hbm.22993</t>
  </si>
  <si>
    <t>Neuroanatomical Profiles of Alexithymia Dimensions and Subtypes</t>
  </si>
  <si>
    <t>Goerlich-Dobre, Katharina Sophia; Votinov, Mikhail; Habel, Ute; Pripfl, Juergen; Lamm, Claus</t>
  </si>
  <si>
    <t>10.1002/hbm.22879</t>
  </si>
  <si>
    <t>Linking contemporary high resolution magnetic resonance imaging to the von economo legacy: A study on the comparison of MRI cortical thickness and histological measurements of cortical structure</t>
  </si>
  <si>
    <t>Scholtens, Lianne H.; de Reus, Marcel A.; van den Heuvel, Martijn P.</t>
  </si>
  <si>
    <t>10.1002/hbm.22826</t>
  </si>
  <si>
    <t>Increase in glutamate/glutamine concentration in the medial prefrontal cortex during mental imagery: A combined functional mrs and fMRI study</t>
  </si>
  <si>
    <t>Huang, Zirui; Iv, Henry (Hap) Davis; Yue, Qiang; Wiebking, Christine; Duncan, Niall W.; Zhang, Jianfeng; Wagner, Nils-Frederic; Wolff, Annemarie; Northoff, Georg</t>
  </si>
  <si>
    <t>10.1002/hbm.22841</t>
  </si>
  <si>
    <t>Enhanced Neural Responsiveness to Reward Associated With Obesity in the Absence of Food-Related Stimuli</t>
  </si>
  <si>
    <t>Opel, Nils; Redlich, Ronny; Grotegerd, Dominik; Dohm, Katharina; Haupenthal, Cordula; Heindel, Walter; Kugel, Harald; Arolt, Volker; Dannlowski, Udo</t>
  </si>
  <si>
    <t>10.1002/hbm.22773</t>
  </si>
  <si>
    <t>Modulation of Hippocampal Theta and Hippocampal-Prefrontal Cortex Function by a Schizophrenia Risk Gene</t>
  </si>
  <si>
    <t>Cousijn, Helena; Tunbridge, Elizabeth M.; Rolinski, Michal; Wallis, George; Colclough, Giles L.; Woolrich, Mark W.; Nobre, Anna C.; Harrison, Paul J.</t>
  </si>
  <si>
    <t>10.1002/hbm.22778</t>
  </si>
  <si>
    <t>Differential Relations Between Juvenile Psychopathic Traits and Resting State Network Connectivity</t>
  </si>
  <si>
    <t>Cohn, Moran D.; Pape, Louise E.; Schmaal, Lianne; van den Brink, Wim; van Wingen, Guido; Vermeiren, Robert R. J. M.; Doreleijers, Theo A. H.; Veltman, Dick J.; Popma, Arne</t>
  </si>
  <si>
    <t>10.1002/hbm.22779</t>
  </si>
  <si>
    <t>Abnormal Hippocampal Morphology in Dissociative Identity Disorder and Post-Traumatic Stress Disorder Correlates with Childhood Trauma and Dissociative Symptoms</t>
  </si>
  <si>
    <t>Chalavi, Sima; Vissia, Eline M.; Giesen, Mechteld E.; Nijenhuis, Ellert R. S.; Draijer, Nel; Cole, James H.; Dazzan, Paola; Pariante, Carmine M.; Madsen, Sarah K.; Rajagopalan, Priya; Thompson, Paul M.; Toga, Arthur W.; Veltman, Dick J.; Reinders, Antje A. T. S.</t>
  </si>
  <si>
    <t>10.1002/hbm.22730</t>
  </si>
  <si>
    <t>Mean Diffusivity of Globus Pallidus Associated with Verbal Creativity Measured by Divergent Thinking and Creativity-Related Temperaments in Young Healthy Adults</t>
  </si>
  <si>
    <t>Takeuchi, Hikaru; Taki, Yasuyuki; Sekiguchi, Atsushi; Hashizume, Hiroshi; Nouchi, Rui; Sassa, Yuko; Kotozaki, Yuka; Miyauchi, Carlos Makoto; Yokoyama, Ryoichi; Iizuka, Kunio; Nakagawa, Seishu; Nagase, Tomomi; Kunitoki, Keiko; Kawashima, Ryuta</t>
  </si>
  <si>
    <t>10.1002/hbm.22739</t>
  </si>
  <si>
    <t>The Intrinsic Resting State Voice Network in Parkinson's Disease</t>
  </si>
  <si>
    <t>New, Anneliese B.; Robin, Donald A.; Parkinson, Amy L.; Eickhoff, Claudia R.; Reetz, Kathrin; Hoffstaedter, Felix; Mathys, Christian; Sudmeyer, Martin; Grefkes, Christian; Larson, Charles R.; Ramig, Loraine O.; Fox, Peter T.; Eickhoff, Simon B.</t>
  </si>
  <si>
    <t>10.1002/hbm.22748</t>
  </si>
  <si>
    <t>Dysfunctional Involvement of Emotion and Reward Brain Regions on Social Decision Making in Excess Weight Adolescents</t>
  </si>
  <si>
    <t>Verdejo-Garcia, Antonio; Verdejo-Roman, Juan; Rio-Valle, Jacqueline S.; Lacomba, Juan A.; Lagos, Francisco M.; Soriano-Mas, Carles</t>
  </si>
  <si>
    <t>10.1002/hbm.22625</t>
  </si>
  <si>
    <t>Longitudinal Resting State fMRI Analysis in Healthy Controls and Premanifest Huntington's Disease Gene Carriers: A Three-Year Follow-Up Study</t>
  </si>
  <si>
    <t>Odish, Omar F. F.; van den Berg-Huysmans, Annette A.; van den Bogaard, Simon J. A.; Dumas, Eve M.; Hart, Ellen P.; Rombouts, Serge A. R. B.; van der Grond, Jeroen; Roos, Raymund A. C.</t>
  </si>
  <si>
    <t>TRACK-HD Investigator Grp</t>
  </si>
  <si>
    <t>10.1002/hbm.22616</t>
  </si>
  <si>
    <t>Real Time fMRI Feedback of the Anterior Cingulate and Posterior Insular Cortex in the Processing of Pain</t>
  </si>
  <si>
    <t>Rance, Mariela; Ruttorf, Michaela; Nees, Frauke; Schad, Lothar Rudi; Flor, Herta</t>
  </si>
  <si>
    <t>10.1002/hbm.22585</t>
  </si>
  <si>
    <t>Assessment of Whole Brain White Matter Integrity in Youths and Young Adults With a Family History of Substance-Use Disorders</t>
  </si>
  <si>
    <t>Acheson, Ashley; Wijtenburg, S. Andrea; Rowland, Laura M.; Winkler, Anderson M.; Gaston, Frank; Mathias, Charles W.; Fox, Peter T.; Lovallo, William R.; Wright, Susan N.; Hong, L. Elliot; Dougherty, Donald M.; Kochunov, Peter</t>
  </si>
  <si>
    <t>10.1002/hbm.22559</t>
  </si>
  <si>
    <t>Amygdala Task-Evoked Activity and Task-Free Connectivity Independently Contribute to Feelings of Arousal</t>
  </si>
  <si>
    <t>Touroutoglou, Alexandra; Bickart, Kevin C.; Barrett, Lisa Feldman; Dickerson, Bradford C.</t>
  </si>
  <si>
    <t>10.1002/hbm.22552</t>
  </si>
  <si>
    <t>Longitudinal MRI Reveals Impaired Cortical Thinning in Children and Adolescents Prenatally Exposed to Alcohol</t>
  </si>
  <si>
    <t>Treit, Sarah; Zhou, Dongming; Lebel, Catherine; Rasmussen, Carmen; Andrew, Gail; Beaulieu, Christian</t>
  </si>
  <si>
    <t>10.1002/hbm.22520</t>
  </si>
  <si>
    <t>Stimulus-Evoked Potentials Contribute to Map the Epileptogenic Zone During Stereo-EEG Presurgical Monitoring</t>
  </si>
  <si>
    <t>Boido, Davide; Kapetis, Dimos; Gnatkovsky, Vadym; Pastori, Chiara; Galbardi, Barbara; Sartori, Ivana; Tassi, Laura; Cardinale, Francesco; Francione, Stefano; de Curtis, Marco</t>
  </si>
  <si>
    <t>10.1002/hbm.22516</t>
  </si>
  <si>
    <t>Altered Neural Function During Episodic Memory Encoding and Retrieval in Major Depression</t>
  </si>
  <si>
    <t>Dietsche, Bruno; Backes, Heidelore; Stratmann, Mirjam; Konrad, Carsten; Kircher, Tilo; Krug, Axel</t>
  </si>
  <si>
    <t>10.1002/hbm.22475</t>
  </si>
  <si>
    <t>Longitudinal Growth and Morphology of the Hippocampus Through Childhood: Impact of Prematurity and Implications for Memory and Learning</t>
  </si>
  <si>
    <t>Thompson, Deanne K.; Omizzolo, Cristina; Adamson, Christopher; Lee, Katherine J.; Stargatt, Robyn; Egan, Gary F.; Doyle, Lex W.; Inder, Terrie E.; Anderson, Peter J.</t>
  </si>
  <si>
    <t>10.1002/hbm.22464</t>
  </si>
  <si>
    <t>Altered topological properties of the cortical motor-related network in patients with subcortical stroke revealed by graph theoretical analysis</t>
  </si>
  <si>
    <t>Yin, Dazhi; Song, Fan; Xu, Dongrong; Sun, Limin; Men, Weiwei; Zang, Lili; Yan, Xu; Fan, Mingxia</t>
  </si>
  <si>
    <t>10.1002/hbm.22406</t>
  </si>
  <si>
    <t>Specific impairment of functional connectivity between language regions in former early preterms</t>
  </si>
  <si>
    <t>Wilke, Marko; Hauser, Till-Karsten; Kraegeloh-Mann, Ingeborg; Lidzba, Karen</t>
  </si>
  <si>
    <t>10.1002/hbm.22408</t>
  </si>
  <si>
    <t>Connectivity of the subthalamic nucleus and globus pallidus pars interna to regions within the speech network: A meta-analytic connectivity study</t>
  </si>
  <si>
    <t>Manes, Jordan L.; Parkinson, Amy L.; Larson, Charles R.; Greenlee, Jeremy D.; Eickhoff, Simon B.; Corcos, Daniel M.; Robin, Donald A.</t>
  </si>
  <si>
    <t>10.1002/hbm.22417</t>
  </si>
  <si>
    <t>Gray and White Matter Correlates of Navigational Ability in Humans</t>
  </si>
  <si>
    <t>Wegman, Joost; Fonteijn, Hubert M.; van Ekert, Janneke; Tyborowska, Anna; Jansen, Clemens; Janzen, Gabriele</t>
  </si>
  <si>
    <t>10.1002/hbm.22349</t>
  </si>
  <si>
    <t>Characterization of disease-related covariance topographies with SSMPCA toolbox: Effects of spatial normalization and PET scanners</t>
  </si>
  <si>
    <t>Peng, Shichun; Ma, Yilong; Spetsieris, Phoebe G.; Mattis, Paul; Feigin, Andrew; Dhawan, Vijay; Eidelberg, David</t>
  </si>
  <si>
    <t>10.1002/hbm.22295</t>
  </si>
  <si>
    <t>Multivariate Pattern Analysis Reveals Subtle Brain Anomalies Relevant to the Cognitive Phenotype in Neurofibromatosis Type 1</t>
  </si>
  <si>
    <t>Duarte, Joao V.; Ribeiro, Maria J.; Violante, Ines R.; Cunha, Gil; Silva, Eduardo; Castelo-Branco, Miguel</t>
  </si>
  <si>
    <t>10.1002/hbm.22161</t>
  </si>
  <si>
    <t>Brain Microstructure of Subclinical Apathy Phenomenology in Healthy Individuals</t>
  </si>
  <si>
    <t>Spalletta, Gianfranco; Fagioli, Sabrina; Caltagirone, Carlo; Piras, Fabrizio</t>
  </si>
  <si>
    <t>10.1002/hbm.22137</t>
  </si>
  <si>
    <t>Enhanced resting-state oscillations in schizophrenia are associated with decreased synchronization during inattentional blindness</t>
  </si>
  <si>
    <t>Hanslmayr, Simon; Backes, Heidelore; Straub, Sarah; Popov, Tzvetan; Langguth, Berthold; Hajak, Goeran; Baeuml, Karl-Heinz T.; Landgrebe, Michael</t>
  </si>
  <si>
    <t>10.1002/hbm.22064</t>
  </si>
  <si>
    <t>Cortical Source of Blink-Related Delta Oscillations and Their Correlation With Levels of Consciousness</t>
  </si>
  <si>
    <t>Bonfiglio, Luca; Olcese, Umberto; Rossi, Bruno; Frisoli, Antonio; Arrighi, Pieranna; Greco, Giovanni; Carozzo, Simone; Andre, Paolo; Bergamasco, Massimo; Carboncini, Maria Chiara</t>
  </si>
  <si>
    <t>10.1002/hbm.22056</t>
  </si>
  <si>
    <t>Auditory stroop and absolute pitch: An fMRI study</t>
  </si>
  <si>
    <t>Schulze, Katrin; Mueller, Karsten; Koelsch, Stefan</t>
  </si>
  <si>
    <t>10.1002/hbm.22010</t>
  </si>
  <si>
    <t>The neural substrate for working memory of tactile surface texture</t>
  </si>
  <si>
    <t>Kaas, Amanda L.; van Mier, Hanneke; Visser, Maya; Goebel, Rainer</t>
  </si>
  <si>
    <t>10.1002/hbm.21500</t>
  </si>
  <si>
    <t>Modulation of working memory function by motivation through loss-aversion</t>
  </si>
  <si>
    <t>Krawczyk, Daniel C.; D'Esposito, Mark</t>
  </si>
  <si>
    <t>10.1002/hbm.21472</t>
  </si>
  <si>
    <t>Impact of acute stress on human brain microstructure: An MR diffusion study of earthquake survivors</t>
  </si>
  <si>
    <t>Chen, Long; Lui, Su; Wu, Qi-Zhu; Zhang, Wei; Zhou, Dong; Chen, Hua-Fu; Huang, Xiao-Qi; Kuang, Wei-Hong; Chan, Raymond C.; Mechelli, Andrea; Gong, Qi-Yong</t>
  </si>
  <si>
    <t>10.1002/hbm.21438</t>
  </si>
  <si>
    <t>Look at me, I'll remember you</t>
  </si>
  <si>
    <t>Conty, Laurence; Grezes, Julie</t>
  </si>
  <si>
    <t>10.1002/hbm.21366</t>
  </si>
  <si>
    <t>Neurodegeneration in friedreich's ataxia is associated with a mixed activation pattern of the brain. A fMRI study</t>
  </si>
  <si>
    <t>Ginestroni, Andrea; Diciotti, Stefano; Cecchi, Paolo; Pesaresi, Ilaria; Tessa, Carlo; Giannelli, Marco; Della Nave, Riccardo; Salvatore, Elena; Salvi, Fabrizio; Dotti, Maria Teresa; Piacentini, Silvia; Soricelli, Andrea; Cosottini, Mirco; De Stefano, Nicola; Mascalchi, Mario</t>
  </si>
  <si>
    <t>10.1002/hbm.21319</t>
  </si>
  <si>
    <t>Dissociable neural imprints of perception and grammar in auditory functional imaging</t>
  </si>
  <si>
    <t>Herrmann, Bjoern; Obleser, Jonas; Kalberlah, Christian; Haynes, John-Dylan; Friederici, Angela D.</t>
  </si>
  <si>
    <t>10.1002/hbm.21235</t>
  </si>
  <si>
    <t>Microstructural Development: Organizational Differences of the Fiber Architecture Between Children and Adults in Dorsal and Ventral Visual Streams</t>
  </si>
  <si>
    <t>Loenneker, Thomas; Klaver, Peter; Bucher, Kerstin; Lichtensteiger, Janine; Imfeld, Adrian; Martin, Ernst</t>
  </si>
  <si>
    <t>10.1002/hbm.21080</t>
  </si>
  <si>
    <t>Genetic Variation in G72 Correlates with Brain Activation in the Right Middle Temporal Gyrus in a Verbal Fluency Task in Healthy Individuals</t>
  </si>
  <si>
    <t>Krug, Axel; Markov, Valentin; Krach, Soeren; Jansen, Andreas; Zerres, Klaus; Eggermann, Thomas; Stoecker, Tony; Shah, N. Jon; Noethen, Markus M.; Georgi, Alexander; Strohmaier, Jana; Rietschel, Marcella; Kircher, Tilo</t>
  </si>
  <si>
    <t>10.1002/hbm.21005</t>
  </si>
  <si>
    <t>The Volatility of the Amygdala Response to Masked Fearful Eyes</t>
  </si>
  <si>
    <t>Straube, Thomas; Dietrich, Caroline; Mothes-Lasch, Martin; Mentzel, Hans-Joachim; Miltner, Wolfgang H. R.</t>
  </si>
  <si>
    <t>10.1002/hbm.20960</t>
  </si>
  <si>
    <t>Brain Responses to Success and Failure: Direct Recordings from Human Cerebral Cortex</t>
  </si>
  <si>
    <t>Jung, Julien; Jerbi, Karim; Ossandon, Tomas; Ryvlin, Philippe; Isnard, Jean; Bertrand, Olivier; Guenot, Marc; Mauguiere, Francois; Lachaux, Jean-Philippe</t>
  </si>
  <si>
    <t>10.1002/hbm.20930</t>
  </si>
  <si>
    <t>Crossmodal Influences in Somatosensory Cortex: Interaction of Vision and Touch</t>
  </si>
  <si>
    <t>Dionne, Jennifer K.; Meehan, Sean K.; Legon, Wynn; Staines, W. Richard</t>
  </si>
  <si>
    <t>10.1002/hbm.20841</t>
  </si>
  <si>
    <t>Improving fMRI Sensitivity by Normalization of Basal Physiologic State</t>
  </si>
  <si>
    <t>Lu, Hanzhang; Yezhuvath, Uma S.; Xiao, Guanghua</t>
  </si>
  <si>
    <t>10.1002/hbm.20846</t>
  </si>
  <si>
    <t>Blind Identification of Evoked Human Brain Activity With Independent Component Analysis of Optical Data</t>
  </si>
  <si>
    <t>Markham, Joanne; White, Brian R.; Zeff, Benjamin W.; Culver, Joseph P.</t>
  </si>
  <si>
    <t>10.1002/hbm.20678</t>
  </si>
  <si>
    <t>Distinct Roles of Left Inferior Frontal Regions that Explain Individual Differences in Second Language Acquisition</t>
  </si>
  <si>
    <t>Sakai, Kuniyoshi L.; Nauchi, Arihito; Tatsuno, Yoshinori; Hirano, Kazuyoshi; Muraishi, Yukimasa; Kimura, Masakazu; Bostwick, Mike; Yusa, Noriaki</t>
  </si>
  <si>
    <t>10.1002/hbm.20681</t>
  </si>
  <si>
    <t>Analysis of Lesions in Patients With Unilateral Tactile Agnosia Using Cytoarchitectonic Probabilistic Maps</t>
  </si>
  <si>
    <t>Hoemke, Lars; Amunts, Katrin; Boenig, Lutz; Fretz, Christian; Binkofski, Ferdinand; Zilles, Karl; Weder, Bruno</t>
  </si>
  <si>
    <t>10.1002/hbm.20617</t>
  </si>
  <si>
    <t>Age-Related Brain Structural Alterations in Children With Specific Language Impairment</t>
  </si>
  <si>
    <t>Soriano-Mas, Carles; Pujol, Jesus; Ortiz, Hector; Deus, Joan; Lopez-Sala, Anna; Sans, Anna</t>
  </si>
  <si>
    <t>10.1002/hbm.20620</t>
  </si>
  <si>
    <t>Late Evening Brain Activation Patterns and Their Relation to the Internal Biological Time, Melatonin, and Homeostatic Sleep Debt</t>
  </si>
  <si>
    <t>Gorfine, Tali; Zisapel, Nava</t>
  </si>
  <si>
    <t>10.1002/hbm.20525</t>
  </si>
  <si>
    <t>Preceding Attention and the Dorsomedial Prefrontal Cortex: Process Specificity Versus Domain Dependence</t>
  </si>
  <si>
    <t>Walter, Martin; Matthiae, Christian; Wiebking, Christine; Rotte, Michael; Tempelmann, Claus; Bogerts, Bernhard; Heinze, Hans-Jochen; Northoff, Georg</t>
  </si>
  <si>
    <t>10.1002/hbm.20506</t>
  </si>
  <si>
    <t>Neural correlates of strategic memory retrieval: Differentiating between spatial-associative and temporal-associative strategies</t>
  </si>
  <si>
    <t>de Rover, Mischa; Petersson, Karl Magnus; van der Werf, Sieberen R.; Cools, Alexander R.; Berger, Hans J.; Fernandez, Guillen</t>
  </si>
  <si>
    <t>10.1002/hbm.20445</t>
  </si>
  <si>
    <t>Predicting the brain response to treatment using a Bayesian hierarchical model with application to a study of schizophrenia</t>
  </si>
  <si>
    <t>Guo, Ying; Bowman, F. DuBois; Kilts, Clinton</t>
  </si>
  <si>
    <t>10.1002/hbm.20450</t>
  </si>
  <si>
    <t>Cognitive inhibition of number/length interference in a piaget-like task in young adults: Evidence from ERPs and fMRI</t>
  </si>
  <si>
    <t>Leroux, Gaelle; Joliot, Marc; Dubal, Stephanie; Mazoyer, Bernard; Tzourio-Mazoyer, Nathalie; Houde, Olivier</t>
  </si>
  <si>
    <t>10.1002/hbm.20194</t>
  </si>
  <si>
    <t>10th Annual Meeting on Human Brain Mapping</t>
  </si>
  <si>
    <t>JUN 13-17, 2004</t>
  </si>
  <si>
    <t>Variability of EEG synchronization prior to and during observation and execution of a sequential finger movement</t>
  </si>
  <si>
    <t>Calmels, C; Holmes, P; Jarry, G; Hars, M; Lopez, E; Paillard, A; Stam, CJ</t>
  </si>
  <si>
    <t>10.1002/hbm.20181</t>
  </si>
  <si>
    <t>fMRI-constrained MEG source imaging and consideration of fMRI invisible sources</t>
  </si>
  <si>
    <t>Im, CH; Jung, HK; Fujimaki, N</t>
  </si>
  <si>
    <t>10.1002/hbm.20143</t>
  </si>
  <si>
    <t>Neural Responses to Kindness and Malevolence Differ in Illness and Recovery in Women With Anorexia Nervosa</t>
  </si>
  <si>
    <t>McAdams, Carrie J.; Lohrenz, Terry; Montague, Read</t>
  </si>
  <si>
    <t>10.1002/hbm.23005</t>
  </si>
  <si>
    <t>Detection of Alzheimer's Disease Signature in MR Images Seven Years Before Conversion to Dementia: Toward an Early Individual Prognosis</t>
  </si>
  <si>
    <t>Coupe, Pierrick; Fonov, Vladimir S.; Bernard, Charlotte; Zandifar, Azar; Eskildsen, Simon F.; Helmer, Catherine; Manjon, Jose V.; Amieva, Helene; Dartigues, Jean-Francois; Allard, Michele; Catheline, Gwenaelle; Collins, D. Louis</t>
  </si>
  <si>
    <t>10.1002/hbm.22926</t>
  </si>
  <si>
    <t>Persistency and flexibility of complex brain networks underlie dual-task interference</t>
  </si>
  <si>
    <t>Alavash, Mohsen; Hilgetag, Claus C.; Thiel, Christiane M.; Giessing, Carsten</t>
  </si>
  <si>
    <t>10.1002/hbm.22861</t>
  </si>
  <si>
    <t>Postmortem diffusion MRI of the human brainstem and thalamus for deep brain stimulator electrode localization</t>
  </si>
  <si>
    <t>Calabrese, Evan; Hickey, Patrick; Hulette, Christine; Zhang, Jingxian; Parente, Beth; Lad, Shivanand P.; Johnson, G. Allan</t>
  </si>
  <si>
    <t>10.1002/hbm.22836</t>
  </si>
  <si>
    <t>Adolescent development of inhibition as a function of SES and gender: Converging evidence from behavior and fMRI</t>
  </si>
  <si>
    <t>Spielberg, Jeffrey M.; Galarce, Ezequiel M.; Ladouceur, Cecile D.; McMakin, Dana L.; Olino, Thomas M.; Forbes, Erika E.; Silk, Jennifer S.; Ryan, Neal D.; Dahl, Ronald E.</t>
  </si>
  <si>
    <t>10.1002/hbm.22838</t>
  </si>
  <si>
    <t>Age and sex effects on corpus callosum morphology across the lifespan</t>
  </si>
  <si>
    <t>Prendergast, Daniel M.; Ardekani, Babak; Ikuta, Toshikazu; John, Majnu; Peters, Bart; DeRosse, Pamela; Wellington, Robin; Malhotra, Anil K.; Szeszko, Philip R.</t>
  </si>
  <si>
    <t>10.1002/hbm.22800</t>
  </si>
  <si>
    <t>Sensation-to-cognition cortical streams in attention-deficit/hyperactivity disorder</t>
  </si>
  <si>
    <t>Carmona, Susana; Hoekzema, Elseline; Castellanos, Francisco X.; Garcia-Garcia, David; Lage-Castellanos, Agustin; Van Dijk, Koene R. A.; Navas-Sanchez, Francisco J.; Martinez, Kenia; Desco, Manuel; Sepulcre, Jorge</t>
  </si>
  <si>
    <t>10.1002/hbm.22790</t>
  </si>
  <si>
    <t>Functional brain changes underlying irritability in premanifest Huntington's disease</t>
  </si>
  <si>
    <t>Van den Stock, Jan; De Winter, Francois-Laurent; Ahmad, Rawaha; Sunaert, Stefan; Van Laere, Koen; Vandenberghe, Wim; Vandenbulcke, Mathieu</t>
  </si>
  <si>
    <t>10.1002/hbm.22799</t>
  </si>
  <si>
    <t>Volume Changes and Brain-Behavior Relationships in White Matter and Subcortical Gray Matter in Children With Prenatal Alcohol Exposure</t>
  </si>
  <si>
    <t>Gautam, Prapti; Lebel, Catherine; Narr, Katherine L.; Mattson, Sarah N.; May, Philip A.; Adnams, Colleen M.; Riley, Edward P.; Jones, Kenneth L.; Kan, Eric C.; Sowell, Elizabeth R.</t>
  </si>
  <si>
    <t>10.1002/hbm.22772</t>
  </si>
  <si>
    <t>Right Prefrontal and Ventral Striatum Interactions Underlying Impulsive Choice and Impulsive Responding</t>
  </si>
  <si>
    <t>Behan, Brendan; Stone, Adam; Garavan, Hugh</t>
  </si>
  <si>
    <t>10.1002/hbm.22621</t>
  </si>
  <si>
    <t>The Role of Iron in Gray Matter Degeneration in Huntington's Disease: A Magnetic Resonance Imaging Study</t>
  </si>
  <si>
    <t>Sanchez-Castaneda, Cristina; Squitieri, Ferdinando; Di Paola, Margherita; Dayan, Michael; Petrollini, Martina; Sabatini, Umberto</t>
  </si>
  <si>
    <t>10.1002/hbm.22612</t>
  </si>
  <si>
    <t>The Contribution of Cortical Thickness and Surface Area to Gray Matter Asymmetries in the Healthy Human Brain</t>
  </si>
  <si>
    <t>Koelkebeck, Katja; Miyata, Jun; Kubota, Manabu; Kohl, Waldemar; Son, Shuraku; Fukuyama, Hidenao; Sawamoto, Nobukatsu; Takahashi, Hidehiko; Murai, Toshiya</t>
  </si>
  <si>
    <t>10.1002/hbm.22601</t>
  </si>
  <si>
    <t>Investigation of Morphometric Variability of Subthalamic Nucleus, Red Nucleus, and Substantia Nigra in Advanced Parkinson's Disease Patients Using Automatic Segmentation and PCA-Based Analysis</t>
  </si>
  <si>
    <t>Xiao, Yiming; Jannin, Pierre; D'Albis, Tiziano; Guizard, Nicolas; Haegelen, Claire; Lalys, Florent; Verin, Marc; Collins, D. Louis</t>
  </si>
  <si>
    <t>10.1002/hbm.22478</t>
  </si>
  <si>
    <t>Attention-Network Specific Alterations of Structural Connectivity in the Undamaged White Matter in Acute Neglect</t>
  </si>
  <si>
    <t>Umarova, Roza M.; Reisert, Marco; Beier, Tanja-Ute; Kiselev, Valerij G.; Kloeppel, Stefan; Kaller, Christoph P.; Glauche, Volkmar; Mader, Irina; Beume, Lena; Hennig, Juergen; Weiller, Cornelius</t>
  </si>
  <si>
    <t>10.1002/hbm.22503</t>
  </si>
  <si>
    <t>Repetition Suppression of Face-Selective Evoked and Induced EEG Recorded From Human Cortex</t>
  </si>
  <si>
    <t>Engell, Andrew D.; McCarthy, Gregory</t>
  </si>
  <si>
    <t>10.1002/hbm.22467</t>
  </si>
  <si>
    <t>Representations of modality-specific affective processing for visual and auditory stimuli derived from functional magnetic resonance imaging data</t>
  </si>
  <si>
    <t>Shinkareva, Svetlana V.; Wang, Jing; Kim, Jongwan; Facciani, Matthew J.; Baucom, Laura B.; Wedell, Douglas H.</t>
  </si>
  <si>
    <t>10.1002/hbm.22421</t>
  </si>
  <si>
    <t>Inter-individual differences in audio-motor learning of piano melodies and white matter fiber tract architecture</t>
  </si>
  <si>
    <t>Engel, Annerose; Hijmans, Brenda S.; Cerliani, Leonardo; Bangert, Marc; Nanetti, Luca; Keller, Peter E.; Keysers, Christian</t>
  </si>
  <si>
    <t>10.1002/hbm.22343</t>
  </si>
  <si>
    <t>Slow Biasing of Processing Resources in Early Visual Cortex is Preceded by Emotional Cue Extraction in Emotion-Attention Competition</t>
  </si>
  <si>
    <t>Schoenwald, Liane I.; Mueller, Matthias M.</t>
  </si>
  <si>
    <t>10.1002/hbm.22267</t>
  </si>
  <si>
    <t>Human Cortical Activity Evoked by Gaze Shift Observation: An Intracranial EEG Study</t>
  </si>
  <si>
    <t>Caruana, Fausto; Cantalupo, Gaetano; Lo Russo, Giorgio; Mai, Roberto; Sartori, Ivana; Avanzini, Pietro</t>
  </si>
  <si>
    <t>10.1002/hbm.22270</t>
  </si>
  <si>
    <t>A Commonly Carried Genetic Variant in the Delta Opioid Receptor Gene, OPRD1, is Associated with Smaller Regional Brain Volumes: Replication in Elderly and Young Populations</t>
  </si>
  <si>
    <t>Roussotte, Florence F.; Jahanshad, Neda; Hibar, Derrek P.; Sowell, Elizabeth R.; Kohannim, Omid; Barysheva, Marina; Hansell, Narelle K.; McMahon, Katie L.; de Zubicaray, Greig I.; Montgomery, Grant W.; Martin, Nicholas G.; Wright, Margaret J.; Toga, Arthur W.; Jack, Clifford R., Jr.; Weiner, Michael W.; Thompson, Paul M.</t>
  </si>
  <si>
    <t>ADNI</t>
  </si>
  <si>
    <t>10.1002/hbm.22247</t>
  </si>
  <si>
    <t>A Framework for the Design of Flexible Cross-Talk Functions for Spatial Filtering of EEG/MEG Data: DeFleCT</t>
  </si>
  <si>
    <t>Hauk, Olaf; Stenroos, Matti</t>
  </si>
  <si>
    <t>10.1002/hbm.22279</t>
  </si>
  <si>
    <t>Amyloid and its association with default network integrity in Alzheimer's disease</t>
  </si>
  <si>
    <t>Adriaanse, Sofie M.; Sanz-Arigita, Ernesto J.; Binnewijzend, Maja A. A.; Ossenkoppele, Rik; Tolboom, Nelleke; van Assema, Danielle M. E.; Wink, Alle Meije; Boellaard, Ronald; Yaqub, Maqsood; Windhorst, Albert D.; van der Flier, Wiesje M.; Scheltens, Philip; Lammertsma, Adriaan A.; Rombouts, Serge A. R. B.; Barkhof, Frederik; van Berckel, Bart N. M.</t>
  </si>
  <si>
    <t>10.1002/hbm.22213</t>
  </si>
  <si>
    <t>Neural Adaptation to Thin and Fat Bodies in the Fusiform Body Area and Middle Occipital Gyrus: An fMRI Adaptation Study</t>
  </si>
  <si>
    <t>Hummel, Dennis; Rudolf, Anne K.; Brandi, Marie-Luise; Untch, Karl-Heinz; Grabhorn, Ralph; Hampel, Harald; Mohr, Harald M.</t>
  </si>
  <si>
    <t>10.1002/hbm.22135</t>
  </si>
  <si>
    <t>Executive Performance is Related to Regional Gray Matter Volume in Healthy Older Individuals</t>
  </si>
  <si>
    <t>Ruscheweyh, Ruth; Deppe, Michael; Lohmann, Hubertus; Wersching, Heike; Korsukewitz, Catharina; Duning, Thomas; Bluhm, Saskia; Stehling, Christoph; Keller, Simon S.; Knecht, Stefan</t>
  </si>
  <si>
    <t>10.1002/hbm.22146</t>
  </si>
  <si>
    <t>A framework for the analysis of phantom data in multicenter diffusion tensor imaging studies</t>
  </si>
  <si>
    <t>Walker, Lindsay; Curry, Michael; Nayak, Amritha; Lange, Nicholas; Pierpaoli, Carlo</t>
  </si>
  <si>
    <t>Brain Dev Cooperative Grp</t>
  </si>
  <si>
    <t>10.1002/hbm.22081</t>
  </si>
  <si>
    <t>Application of neuroanatomical features to tractography clustering</t>
  </si>
  <si>
    <t>Wang, Qian; Yap, Pew-Thian; Wu, Guorong; Shen, Dinggang</t>
  </si>
  <si>
    <t>10.1002/hbm.22051</t>
  </si>
  <si>
    <t>Dissociating anticipation from perception: Acute pain activates default mode network</t>
  </si>
  <si>
    <t>Ter Minassian, Aram; Ricalens, Emmanuel; Humbert, Stanislas; Duc, Flavie; Aube, Christophe; Beydon, Laurent</t>
  </si>
  <si>
    <t>10.1002/hbm.22062</t>
  </si>
  <si>
    <t>Frontotemporoparietal asymmetry and lack of illness awareness in schizophrenia</t>
  </si>
  <si>
    <t>Gerretsen, Philip; Chakravarty, M. Mallar; Mamo, David; Menon, Mahesh; Pollock, Bruce G.; Rajji, Tarek K.; Graff-Guerrero, Ariel</t>
  </si>
  <si>
    <t>10.1002/hbm.21490</t>
  </si>
  <si>
    <t>Writer's cramp: Increased dorsal premotor activity during intended writing</t>
  </si>
  <si>
    <t>Delnooz, Catherine C. S.; Helmich, Rick C.; Medendorp, W. P.; Van de Warrenburg, Bart P. C.; Toni, Ivan</t>
  </si>
  <si>
    <t>10.1002/hbm.21464</t>
  </si>
  <si>
    <t>Differential impact of continuous theta-burst stimulation over left and right DLPFC on planning</t>
  </si>
  <si>
    <t>Kaller, Christoph P.; Heinze, Katharina; Frenkel, Annekathrein; Laeppchen, Claus H.; Unterrainer, Josef M.; Weiller, Cornelius; Lange, Ruediger; Rahm, Benjamin</t>
  </si>
  <si>
    <t>10.1002/hbm.21423</t>
  </si>
  <si>
    <t>Functional dissociation of the left and right fusiform gyrus in self-face recognition</t>
  </si>
  <si>
    <t>Ma, Yina; Han, Shihui</t>
  </si>
  <si>
    <t>10.1002/hbm.21356</t>
  </si>
  <si>
    <t>Face-likeness and image variability drive responses in human face-selective ventral regions</t>
  </si>
  <si>
    <t>Davidenko, Nicolas; Remus, David A.; Grill-Spector, Kalanit</t>
  </si>
  <si>
    <t>10.1002/hbm.21367</t>
  </si>
  <si>
    <t>Age-related vulnerabilities along the hippocampal longitudinal axis</t>
  </si>
  <si>
    <t>Anh Tuan Ta; Huang, Shuo-En; Chiu, Ming-Jang; Hua, Mau-Sun; Tseng, Wen-Yih Isaac; Chen, Shen-Hsing Annabel; Qiu, Anqi</t>
  </si>
  <si>
    <t>10.1002/hbm.21364</t>
  </si>
  <si>
    <t>The Less BOLD, the Wiser: Support for the latent resource hypothesis after traumatic brain injury</t>
  </si>
  <si>
    <t>Medaglia, John D.; Chiou, Kathy S.; Slocomb, Julia; Fitzpatrick, Neal M.; Wardecker, Britney M.; Ramanathan, Deepa; Vesek, Jeffrey; Good, David C.; Hillary, Frank G.</t>
  </si>
  <si>
    <t>10.1002/hbm.21264</t>
  </si>
  <si>
    <t>Relationship between functional connectivity and sensory impairment: Red flag or red herring?</t>
  </si>
  <si>
    <t>Dinomais, Mickael; Groeschel, Samuel; Staudt, Martin; Kraegeloh-Mann, Ingeborg; Wilke, Marko</t>
  </si>
  <si>
    <t>10.1002/hbm.21227</t>
  </si>
  <si>
    <t>Fixation based event-related fmri analysis: Using eye fixations as events in functional magnetic resonance imaging to reveal cortical processing during the free exploration of visual images</t>
  </si>
  <si>
    <t>Marsman, Jan Bernard C.; Renken, Remco; Velichkovsky, Boris M.; Hooymans, Johanna M. M.; Cornelissen, Frans W.</t>
  </si>
  <si>
    <t>10.1002/hbm.21211</t>
  </si>
  <si>
    <t>The Neuro/PsyGRID Calibration Experiment: Identifying Sources of Variance and Bias in Multicenter MRI Studies</t>
  </si>
  <si>
    <t>Suckling, John; Barnes, Anna; Job, Dominic; Brennan, David; Lymer, Katherine; Dazzan, Paola; Marques, Tiago Reis; MacKay, Clare; McKie, Shane; Williams, Steve R.; Williams, Steven C. R.; Deakin, Bill; Lawrie, Stephen</t>
  </si>
  <si>
    <t>10.1002/hbm.21210</t>
  </si>
  <si>
    <t>Atypical developmental trajectory of functionally significant cortical areas in children with chromosome 22q11.2 deletion syndrome</t>
  </si>
  <si>
    <t>Srivastava, Siddharth; Buonocore, Michael H.; Simon, Tony J.</t>
  </si>
  <si>
    <t>10.1002/hbm.21206</t>
  </si>
  <si>
    <t>Thickness Profile Generation for the Corpus Callosum Using Laplace's Equation</t>
  </si>
  <si>
    <t>Adamson, Christopher L.; Wood, Amanda G.; Chen, Jian; Barton, Sarah; Reutens, David C.; Pantelis, Christos; Velakoulis, Dennis; Walterfang, Mark</t>
  </si>
  <si>
    <t>10.1002/hbm.21174</t>
  </si>
  <si>
    <t>Identifying Spatially Overlapping Local Cortical Networks with MEG</t>
  </si>
  <si>
    <t>Duncan, Keith Kawabata; Hadjipapas, Avgis; Li, Sheng; Kourtzi, Zoe; Bagshaw, Andy; Barnes, Gareth</t>
  </si>
  <si>
    <t>10.1002/hbm.20912</t>
  </si>
  <si>
    <t>Step-by-Step: The Effects of Physical Practice on the Neural Correlates of Locomotion Imagery Revealed by fMRI</t>
  </si>
  <si>
    <t>Ionta, Silvio; Ferretti, Antonio; Merla, Arcangelo; Tartaro, Armando; Romani, Gian Luca</t>
  </si>
  <si>
    <t>10.1002/hbm.20898</t>
  </si>
  <si>
    <t>Neuronal Modulation of Auditory Attention by Informative and Uninformative Spatial Cues</t>
  </si>
  <si>
    <t>Mayer, Andrew R.; Franco, Alexandre R.; Harrington, Deborah L.</t>
  </si>
  <si>
    <t>10.1002/hbm.20631</t>
  </si>
  <si>
    <t>The Determiner Congruency Effect in Language Production Investigated With Functional MRI</t>
  </si>
  <si>
    <t>Heim, Stefan; Friederici, Angela D.; Schiller, Niels O.; Rueschemeyer, Shirley-Ann; Amunts, Katrin</t>
  </si>
  <si>
    <t>10.1002/hbm.20556</t>
  </si>
  <si>
    <t>Precise Discrimination of Object Position in the Human Pulvinar</t>
  </si>
  <si>
    <t>Fischer, Jason; Whitney, David</t>
  </si>
  <si>
    <t>10.1002/hbm.20485</t>
  </si>
  <si>
    <t>Representation of UV-B-induced Thermal and Mechanical Hyperalgesia in the Human Brain: A Functional MRI Study</t>
  </si>
  <si>
    <t>Seifert, Frank; Jungfer, Isabella; Schmelz, Martin; Maihoefner, Christian</t>
  </si>
  <si>
    <t>10.1002/hbm.20470</t>
  </si>
  <si>
    <t>Quantitative multifocal fMRI shows active suppression in human V1</t>
  </si>
  <si>
    <t>Pihlaja, Miika; Henriksson, Linda; James, Andrew C.; Vanni, Simo</t>
  </si>
  <si>
    <t>10.1002/hbm.20442</t>
  </si>
  <si>
    <t>Neuromagnetic functional coupling during dichotic listening of speech sounds</t>
  </si>
  <si>
    <t>Brancucci, Alfredo; Penna, Stefania Delia; Babiloni, Claudio; Vecchio, Fabrizio; Capotosto, Paolo; Rossi, Davide; Franciotti, Raffaella; Torquati, Kathya; Pizzella, Vittorio; Rossini, Paolo M.; Romani, Gian Luca</t>
  </si>
  <si>
    <t>10.1002/hbm.20385</t>
  </si>
  <si>
    <t>Functional organization of human visual cortex in occipital polymicrogyria</t>
  </si>
  <si>
    <t>Dumoulin, Serge O.; Kirsch, Jeffrey D.; Bernasconi, Andrea</t>
  </si>
  <si>
    <t>10.1002/hbm.20370</t>
  </si>
  <si>
    <t>Spatial relationship of source localizations in patients with focal epilepsy: Comparison of MEG and EEG with a three spherical shells and a boundary element volume conductor model</t>
  </si>
  <si>
    <t>Scheler, Gabriela; Fischer, Michael J. M.; Genow, Alexandra; Hummel, Cornelia; Rampp, Stefan; Paulini, Andrea; Hopfengaertner, Rudiger; Kaltenhaeuser, Martin; Stefan, Hermann</t>
  </si>
  <si>
    <t>10.1002/hbm.20277</t>
  </si>
  <si>
    <t>Exploring predictive and reproducible Modeling with the single-subject FIAC dataset</t>
  </si>
  <si>
    <t>Chen, X; Pereira, F; Lee, W; Strother, S; MitcheI, T</t>
  </si>
  <si>
    <t>10.1002/hbm.20243</t>
  </si>
  <si>
    <t>Human alpha rhythms during visual delayed choice reaction time tasks: A magnetoencephalography study</t>
  </si>
  <si>
    <t>Babiloni, C; Babiloni, F; Carducci, F; Cincotti, F; Del Percio, C; Della Penna, S; Franciotti, R; Pignotti, S; Pizzella, V; Rossini, PM; Sabatini, E; Torquati, K; Romani, GL</t>
  </si>
  <si>
    <t>10.1002/hbm.20079</t>
  </si>
  <si>
    <t>The Controversial Existence of the Human Superior Fronto-Occipital Fasciculus: Connectome-Based Tractographic Study With Microdissection Validation</t>
  </si>
  <si>
    <t>Meola, Antonio; Comert, Ayhan; Yeh, Fang-Cheng; Stefaneanu, Lucia; Fernandez-Miranda, Juan C.</t>
  </si>
  <si>
    <t>10.1002/hbm.22990</t>
  </si>
  <si>
    <t>NTU-DSI-122: A diffusion spectrum imaging template with high anatomical matching to the ICBM-152 space</t>
  </si>
  <si>
    <t>Hsu, Yung-Chin; Lo, Yu-Chun; Chen, Yu-Jen; Wedeen, Van Jay; Tseng, Wen-Yih Isaac</t>
  </si>
  <si>
    <t>10.1002/hbm.22860</t>
  </si>
  <si>
    <t>Neural circuitry underlying effects of context on human pain-related fear extinction in a renewal paradigm</t>
  </si>
  <si>
    <t>Icenhour, Adriane; Kattoor, Joswin; Benson, Sven; Boekstegers, Armgard; Schlamann, Marc; Merz, Christian J.; Forsting, Michael; Elsenbruch, Sigrid</t>
  </si>
  <si>
    <t>10.1002/hbm.22837</t>
  </si>
  <si>
    <t>Disentangling the relation between left temporoparietal white matter and reading: A spherical deconvolution tractography study</t>
  </si>
  <si>
    <t>Vanderauwera, Jolijn; Vandermosten, Maaike; Dell'Acqua, Flavio; Wouters, Jan; Ghesquiere, Pol</t>
  </si>
  <si>
    <t>10.1002/hbm.22848</t>
  </si>
  <si>
    <t>The neural basis of the abnormal self-referential processing and its impact on cognitive control in depressed patients</t>
  </si>
  <si>
    <t>Wagner, Gerd; Schachtzabel, Claudia; Peikert, Gregor; Baer, Karl-Juergen</t>
  </si>
  <si>
    <t>10.1002/hbm.22807</t>
  </si>
  <si>
    <t>MRI signatures of the frontotemporal lobar degeneration continuum</t>
  </si>
  <si>
    <t>Agosta, Federica; Galantucci, Sebastiano; Magnani, Giuseppe; Marcone, Alessandra; Martinelli, Daniele; Volonte, Maria Antonietta; Riva, Nilo; Iannaccone, Sandro; Ferraro, Pilar M.; Caso, Francesca; Chio, Adriano; Comi, Giancarlo; Falini, Andrea; Filippi, Massimo</t>
  </si>
  <si>
    <t>10.1002/hbm.22794</t>
  </si>
  <si>
    <t>Microstructural Brain Abnormalities in Huntington's Disease: A Two-Year Follow-Up</t>
  </si>
  <si>
    <t>Odish, Omar F. F.; Leemans, Alexander; Reijntjes, Robert H. A. M.; van den Bogaard, Simon J. A.; Dumas, Eve M.; Wolterbeek, Ron; Tax, Chantal M. W.; Kuijf, Hugo J.; Vincken, Koen L.; van der Grond, Jeroen; Roos, Raymund A. C.</t>
  </si>
  <si>
    <t>10.1002/hbm.22756</t>
  </si>
  <si>
    <t>Feeling Addressed! The Role of Body Orientation and Co-Speech Gesture in Social Communication</t>
  </si>
  <si>
    <t>Nagels, Arne; Kircher, Tilo; Steines, Miriam; Straube, Benjamin</t>
  </si>
  <si>
    <t>10.1002/hbm.22746</t>
  </si>
  <si>
    <t>Reduced Functional Connectivity in the Thalamo-Insular Subnetwork in Patients With Acute Anorexia Nervosa</t>
  </si>
  <si>
    <t>Ehrlich, Stefan; Lord, Anton R.; Geisler, Daniel; Borchardt, Viola; Boehm, Ilka; Seidel, Maria; Ritschel, Franziska; Schulze, Anne; King, Joseph A.; Weidner, Kerstin; Roessner, Veit; Walter, Martin</t>
  </si>
  <si>
    <t>10.1002/hbm.22736</t>
  </si>
  <si>
    <t>Structural Covariance Networks of Striatum Subdivision in Patients with Parkinson's Disease</t>
  </si>
  <si>
    <t>Chou, Kun-Hsien; Lin, Wei-Che; Lee, Pei-Lin; Tsai, Nai-Wen; Huang, Yung-Cheng; Chen, Hsiu-Ling; Cheng, Kuei-Yueh; Chen, Pei-Chin; Wang, Hung-Chen; Lin, Tsu-Kung; Li, Shau-Hsuan; Lin, Wei-Ming; Lu, Cheng-Hsien; Lin, Ching-Po</t>
  </si>
  <si>
    <t>10.1002/hbm.22724</t>
  </si>
  <si>
    <t>The Mirror Neuron System and The Strange Case of Broca's Area</t>
  </si>
  <si>
    <t>Cerri, Gabriella; Cabinio, Monia; Blasi, Valeria; Borroni, Paola; Iadanza, Antonella; Fava, Enrica; Fornia, Luca; Ferpozzi, Valentina; Riva, Marco; Casarotti, Alessandra; Boneschi, Filippo Martinelli; Falini, Andrea; Bello, Lorenzo</t>
  </si>
  <si>
    <t>10.1002/hbm.22682</t>
  </si>
  <si>
    <t>Changes in Corticostriatal Connectivity During Reinforcement Learning in Humans</t>
  </si>
  <si>
    <t>Horga, Guillermo; Maia, Tiago V.; Marsh, Rachel; Hao, Xuejun; Xu, Dongrong; Duan, Yunsuo; Tau, Gregory Z.; Graniello, Barbara; Wang, Zhishun; Kangarlu, Alayar; Martinez, Diana; Packard, Mark G.; Peterson, Bradley S.</t>
  </si>
  <si>
    <t>10.1002/hbm.22665</t>
  </si>
  <si>
    <t>Emotional Fronto-Cingulate Cortex Activation and Brain Derived Neurotrophic Factor Polymorphism in Premenstrual Dysphoric Disorder</t>
  </si>
  <si>
    <t>Comasco, Erika; Hahn, Andreas; Ganger, Sebastian; Gingnell, Malin; Bannbers, Elin; Oreland, Lars; Wikstrom, Johan; Epperson, C. Neill; Lanzenberger, Rupert; Sundstrom-Poromaa, Inger</t>
  </si>
  <si>
    <t>10.1002/hbm.22486</t>
  </si>
  <si>
    <t>Establishing the Resting State Default Mode Network Derived From Functional Magnetic Resonance Imaging Tasks as an Endophenotype: A Twins Study</t>
  </si>
  <si>
    <t>Korgaonkar, Mayuresh S.; Ram, Kaushik; Williams, Leanne M.; Gatt, Justine M.; Grieve, Stuart M.</t>
  </si>
  <si>
    <t>10.1002/hbm.22446</t>
  </si>
  <si>
    <t>Spatial Patterns of Genome-Wide Expression Profiles Reflect Anatomic and Fiber Connectivity Architecture of Healthy Human Brain</t>
  </si>
  <si>
    <t>Goel, Pragya; Kuceyeski, Amy; LoCastro, Eve; Raj, Ashish</t>
  </si>
  <si>
    <t>10.1002/hbm.22471</t>
  </si>
  <si>
    <t>Functional activity and effective connectivity of the posterior medial prefrontal cortex during processing of incongruent mental states</t>
  </si>
  <si>
    <t>Schuwerk, Tobias; Doehnel, Katrin; Sodian, Beate; Keck, Ingo R.; Rupprecht, Rainer; Sommer, Monika</t>
  </si>
  <si>
    <t>10.1002/hbm.22377</t>
  </si>
  <si>
    <t>Right hemispheric dominance of visual phenomena evoked by intracerebral stimulation of the human visual cortex</t>
  </si>
  <si>
    <t>Jonas, Jacques; Frismand, Solene; Vignal, Jean-Pierre; Colnat-Coulbois, Sophie; Koessler, Laurent; Vespignani, Herve; Rossion, Bruno; Maillard, Louis</t>
  </si>
  <si>
    <t>10.1002/hbm.22407</t>
  </si>
  <si>
    <t>Abnormalities of cortical thickness, subcortical shapes, and white matter integrity in subcortical vascular cognitive impairment</t>
  </si>
  <si>
    <t>Thong, Jamie Yu Jin; Du, Jia; Ratnarajah, Nagulan; Dong, Yanhong; Soon, Hock Wei; Saini, Monica; Tan, Ming Zhen; Anh Tuan Ta; Chen, Christopher; Qiu, Anqi</t>
  </si>
  <si>
    <t>10.1002/hbm.22330</t>
  </si>
  <si>
    <t>Brain Connectivity During Verbal Working Memory in Children and Adolescents</t>
  </si>
  <si>
    <t>van den Bosch, Gerbrich E.; El Marroun, Hanan; Schmidt, Marcus N.; Tibboel, Dick; Manoach, Dara S.; Calhoun, Vince D.; White, Tonya J. H.</t>
  </si>
  <si>
    <t>10.1002/hbm.22193</t>
  </si>
  <si>
    <t>Neural intersections of the phonological, visual magnocellular and motor/cerebellar systems in normal readers: Implications for imaging studies on dyslexia</t>
  </si>
  <si>
    <t>Danelli, Laura; Berlingeri, Manuela; Bottini, Gabriella; Ferri, Francesca; Vacchi, Laura; Sberna, Maurizio; Paulesu, Eraldo</t>
  </si>
  <si>
    <t>10.1002/hbm.22098</t>
  </si>
  <si>
    <t>Inverse modeling in magnetic source imaging: Comparison of MUSIC, SAM(g2), and sLORETA to interictal intracranial EEG</t>
  </si>
  <si>
    <t>de Gooijer-van de Groep, Karin L.; Leijten, Frans S. S.; Ferrier, Cyrille H.; Huiskamp, Geertjan J. M.</t>
  </si>
  <si>
    <t>10.1002/hbm.22049</t>
  </si>
  <si>
    <t>A crucial role for the cortico-striato-cortical loop in the pathogenesis of stroke-related neurogenic stuttering</t>
  </si>
  <si>
    <t>Theys, Catherine; De Nil, Luc; Thijs, Vincent; van Wieringen, Astrid; Sunaert, Stefan</t>
  </si>
  <si>
    <t>10.1002/hbm.22052</t>
  </si>
  <si>
    <t>Interleaved practice enhances skill learning and the functional connectivity of fronto-parietal networks</t>
  </si>
  <si>
    <t>Lin, Chien-Ho (Janice); Chiang, Ming-Chang; Knowlton, Barbara J.; Iacoboni, Marco; Udompholkul, Parima; Wu, Allan D.</t>
  </si>
  <si>
    <t>10.1002/hbm.22009</t>
  </si>
  <si>
    <t>Timing of posterior parahippocampal gyrus activity reveals multiple scene processing stages</t>
  </si>
  <si>
    <t>Bastin, Julien; Committeri, Giorgia; Kahane, Philippe; Galati, Gaspare; Minotti, Lorella; Lachaux, Jean-Philippe; Berthoz, Alain</t>
  </si>
  <si>
    <t>10.1002/hbm.21515</t>
  </si>
  <si>
    <t>Simultaneous EEG and MEG source reconstruction in sparse electromagnetic source imaging</t>
  </si>
  <si>
    <t>Ding, Lei; Yuan, Han</t>
  </si>
  <si>
    <t>10.1002/hbm.21473</t>
  </si>
  <si>
    <t>Fiber tract-specific white matter lesion severity Findings in late-life depression and by AGTR1 A1166C genotype</t>
  </si>
  <si>
    <t>Taylor, Warren D.; Zhao, Zheen; Ashley-Koch, Allison; Payne, Martha E.; Steffens, David C.; Krishnan, Ranga R.; Hauser, Elizabeth; MacFall, James R.</t>
  </si>
  <si>
    <t>10.1002/hbm.21445</t>
  </si>
  <si>
    <t>Does sleep restore the topology of functional brain networks?</t>
  </si>
  <si>
    <t>Koenis, Maria M. G.; Romeijn, Nico; Piantoni, Giovanni; Verweij, Ilse; Van der Werf, Ysbrand D.; Van Someren, Eus J. W.; Stam, Cornelis J.</t>
  </si>
  <si>
    <t>10.1002/hbm.21455</t>
  </si>
  <si>
    <t>Motor imagery evokes increased somatosensory activity in parkinson's disease patients with tremor</t>
  </si>
  <si>
    <t>Helmich, Rick C.; Bloem, Bastiaan R.; Toni, Ivan</t>
  </si>
  <si>
    <t>10.1002/hbm.21318</t>
  </si>
  <si>
    <t>Comparison of the neural correlates of retrieval success in tests of cued recall and recognition memory</t>
  </si>
  <si>
    <t>Okada, Kayoko; Vilberg, Kaia L.; Rugg, Michael D.</t>
  </si>
  <si>
    <t>10.1002/hbm.21229</t>
  </si>
  <si>
    <t>Altered motor network recruitment during finger tapping in boys with tourette syndrome</t>
  </si>
  <si>
    <t>Roessner, Veit; Wittfoth, Matthias; Schmidt-Samoa, Carsten; Rothenberger, Aribert; Dechent, Peter; Baudewig, Juergen</t>
  </si>
  <si>
    <t>10.1002/hbm.21240</t>
  </si>
  <si>
    <t>Clinical Functional MRI of the Language Domain in Children with Epilepsy</t>
  </si>
  <si>
    <t>Wilke, Marko; Pieper, Tom; Lindner, Katja; Dushe, Thekla; Staudt, Martin; Grodd, Wolfgang; Holthausen, Hans; Kraegeloh-Mann, Ingeborg</t>
  </si>
  <si>
    <t>10.1002/hbm.21156</t>
  </si>
  <si>
    <t>Within-Limb Somatotopic Representation of Acute Muscle Pain in the Human Contralateral Dorsal Posterior Insula</t>
  </si>
  <si>
    <t>Henderson, Luke A.; Rubin, Troy K.; Macefield, Vaughan G.</t>
  </si>
  <si>
    <t>10.1002/hbm.21131</t>
  </si>
  <si>
    <t>Abnormal Water Diffusivity in Corticostriatal Projections in Children With Tourette Syndrome</t>
  </si>
  <si>
    <t>Govindan, Rajkumar Munian; Makki, Malek I.; Wilson, Benjamin J.; Behen, Michael E.; Chugani, Harry T.</t>
  </si>
  <si>
    <t>10.1002/hbm.20970</t>
  </si>
  <si>
    <t>Cortical Responses to Consciousness of Schematic Emotional Facial Expressions: A High-Resolution EEG Study</t>
  </si>
  <si>
    <t>Babiloni, Claudio; Vecchio, Fabrizio; Buffo, Paola; Buttiglione, Maura; Cibelli, Giuseppe; Rossini, Paolo Maria</t>
  </si>
  <si>
    <t>10.1002/hbm.20958</t>
  </si>
  <si>
    <t>Imaging Genetics and Development: Challenges and Promises</t>
  </si>
  <si>
    <t>Casey, B. J.; Soliman, Fatima; Bath, Kevin G.; Glatt, Charles E.</t>
  </si>
  <si>
    <t>10.1002/hbm.21047</t>
  </si>
  <si>
    <t>Correction For Pulse Height Variability Reduces Physiological Noise in Functional MRI When Studying Spontaneous Brain Activity</t>
  </si>
  <si>
    <t>van Houdt, Petra J.; Ossenblok, Pauly P. W.; Boon, Paul A. J. M.; Leijten, Frans S. S.; Velis, Demetrios N.; Stam, Cornelis J.; de Munck, Jan C.</t>
  </si>
  <si>
    <t>10.1002/hbm.20866</t>
  </si>
  <si>
    <t>DTNBP1 Is Associated with Imaging Phenotypes in Schizophrenia</t>
  </si>
  <si>
    <t>Narr, Katherine L.; Szeszko, Philip R.; Lencz, Todd; Woods, Roger P.; Hamilton, Liberty S.; Phillips, Owen; Robinson, Delbert; Burdick, Katherine E.; DeRosse, Pamela; Kucherlapati, Raju; Thompson, Paul M.; Toga, Arthur W.; Malhotra, Anil K.; Bilder, Robert M.</t>
  </si>
  <si>
    <t>10.1002/hbm.20806</t>
  </si>
  <si>
    <t>The Free Choice Whether or Not to Respond After Stimulus Presentation</t>
  </si>
  <si>
    <t>Karch, Susanne; Mulert, Christoph; Thalmeier, Tobias; Lutz, Juergen; Leicht, Gregor; Meindl, Thomas; Moeller, Hans-Juergen; Jaeger, Lorenz; Pogarell, Oliver</t>
  </si>
  <si>
    <t>10.1002/hbm.20722</t>
  </si>
  <si>
    <t>An Evaluation of Spatial Thresholding Techniques in fMRI Analysis</t>
  </si>
  <si>
    <t>Logan, Brent R.; Geliazkova, Maya P.; Rowe, Daniel B.</t>
  </si>
  <si>
    <t>10.1002/hbm.20471</t>
  </si>
  <si>
    <t>The Mirror-Neuron System and Handedness: A Right World?</t>
  </si>
  <si>
    <t>Rocca, Maria A.; Falini, Andrea; Comi, Giancarlo; Scotti, Giuseppe; Filippi, Massimo</t>
  </si>
  <si>
    <t>10.1002/hbm.20462</t>
  </si>
  <si>
    <t>FMRl analysis for motor paradigms using EMG-Based designs: A validation study</t>
  </si>
  <si>
    <t>Van Rootselaar, Anne-Fleur; Renken, Remco; De Jong, Bauke M.; Hoogduin, Johannes M.; Tijssen, Marina A. J.; Maurits, Natasha M.</t>
  </si>
  <si>
    <t>10.1002/hbm.20336</t>
  </si>
  <si>
    <t>Interparticipant correlations: a model free FMRl analysis technique</t>
  </si>
  <si>
    <t>Hejnar, Martin R.; Kiehl, Kent A.; Calhoun, Vince D.</t>
  </si>
  <si>
    <t>10.1002/hbm.20321</t>
  </si>
  <si>
    <t>Cortical mapping of genotype-phenotype relationships in schizophrenia</t>
  </si>
  <si>
    <t>Bearden, Carrie E.; van Erp, Theo G. M.; Thompson, Paul M.; Toga, Arthur W.; Cannon, Tyrone D.</t>
  </si>
  <si>
    <t>10.1002/hbm.20404</t>
  </si>
  <si>
    <t>Long Term Motor Function after Neonatal Stroke: Lesion Localization above All</t>
  </si>
  <si>
    <t>Dinomais, Mickael; Hertz-Pannier, Lucie; Groeschel, Samuel; Chabrier, Stephane; Delion, Matthieu; Husson, Beatrice; Kossorotoff, Manoelle; Renaud, Cyrille; Sylvie Nguyen The Tich</t>
  </si>
  <si>
    <t>AVCnn Study Grp</t>
  </si>
  <si>
    <t>10.1002/hbm.22950</t>
  </si>
  <si>
    <t>Neuroticism and Conscientiousness Respectively Constrain and Facilitate Short-term Plasticity Within the Working Memory Neural Network</t>
  </si>
  <si>
    <t>Dima, Danai; Friston, Karl J.; Stephan, Klaas E.; Frangou, Sophia</t>
  </si>
  <si>
    <t>10.1002/hbm.22906</t>
  </si>
  <si>
    <t>The Subthalamic Nucleus During Decision-Making With Multiple Alternatives</t>
  </si>
  <si>
    <t>Keuken, Max C.; Van Maanen, Leendert; Bogacz, Rafal; Schaefer, Andreas; Neumann, Jane; Turner, Robert; Forstmann, Birte U.</t>
  </si>
  <si>
    <t>10.1002/hbm.22896</t>
  </si>
  <si>
    <t>Ipsilateral hippocampal atrophy is associated with long-term memory dysfunction after ischemic stroke in young adults</t>
  </si>
  <si>
    <t>Schaapsmeerders, Pauline; van Uden, Inge W. M.; Tuladhar, Anil M.; Maaijwee, Noortje A. M.; van Dijk, Ewoud J.; Rutten-Jacobs, Loes C. A.; Arntz, Renate M.; Schoonderwaldt, Hennie C.; Dorresteijn, Lucille D. A.; de Leeuw, Frank-Erik; Kessels, Roy P. C.</t>
  </si>
  <si>
    <t>10.1002/hbm.22782</t>
  </si>
  <si>
    <t>Basal Ganglia-Cortical Structural Connectivity in Huntington's Disease</t>
  </si>
  <si>
    <t>Novak, Marianne J. U.; Seunarine, Kiran K.; Gibbard, Clare R.; McColgan, Peter; Draganski, Bogdan; Friston, Karl; Clark, Chris A.; Tabrizi, Sarah J.</t>
  </si>
  <si>
    <t>10.1002/hbm.22733</t>
  </si>
  <si>
    <t>Measuring Vascular Reactivity With Breath-Holds After Stroke: A Method to Aid Interpretation of Group-Level BOLD Signal Changes in Longitudinal fMRI Studies</t>
  </si>
  <si>
    <t>Geranmayeh, Fatemeh; Wise, Richard J. S.; Leech, Robert; Murphy, Kevin</t>
  </si>
  <si>
    <t>10.1002/hbm.22735</t>
  </si>
  <si>
    <t>Imaging Distributed and Massed Repetitions of Natural Scenes: Spontaneous Retrieval and Maintenance</t>
  </si>
  <si>
    <t>Bradley, Margaret M.; Costa, Vincent D.; Ferrari, Vera; Codispoti, Maurizio; Fitzsimmons, Jeffrey R.; Lang, Peter J.</t>
  </si>
  <si>
    <t>10.1002/hbm.22708</t>
  </si>
  <si>
    <t>Predictive Distractor Context Facilitates Attentional Selection of High, but not Intermediate and Low, Salience Targets</t>
  </si>
  <si>
    <t>Toellner, Thomas; Conci, Markus; Mueller, Hermann J.</t>
  </si>
  <si>
    <t>10.1002/hbm.22677</t>
  </si>
  <si>
    <t>Dopaminergic Modulation of Resting-State Functional Connectivity in De Novo Patients With Parkinson's Disease</t>
  </si>
  <si>
    <t>Baik, KyoungWon; Cha, Jungho; Ham, Jee Hyun; Baek, Gwang-Min; Sunwoo, Mun Kyung; Hong, Jin Yong; Shin, Na-Young; Kim, Jae Seung; Lee, Jong-Min; Lee, Seung-Koo; Sohn, Young Ho; Lee, Phil Hyu</t>
  </si>
  <si>
    <t>10.1002/hbm.22561</t>
  </si>
  <si>
    <t>Atomic Dynamic Functional Interaction Patterns for Characterization of ADHD</t>
  </si>
  <si>
    <t>Ou, Jinli; Lian, Zhichao; Xie, Li; Li, Xiang; Wang, Peng; Hao, Yun; Zhu, Dajiang; Jiang, Rongxin; Wang, Yufeng; Chen, Yaowu; Zhang, Jing; Liu, Tianming</t>
  </si>
  <si>
    <t>10.1002/hbm.22548</t>
  </si>
  <si>
    <t>Independent Component Analysis of Resting State Activity in Pediatric Obsessive-Compulsive Disorder</t>
  </si>
  <si>
    <t>Gruner, Patricia; Vo, An; Argyelan, Miklos; Ikuta, Toshikazu; Degnan, Andrew J.; John, Majnu; Peters, Bart D.; Malhotra, Anil K.; Ulug, Aziz M.; Szeszko, Philip R.</t>
  </si>
  <si>
    <t>10.1002/hbm.22551</t>
  </si>
  <si>
    <t>Spatial Correlation of Hemodynamic Changes Related to Interictal Epileptic Discharges with Electric and Magnetic Source Imaging</t>
  </si>
  <si>
    <t>Heers, Marcel; Hedrich, Tanguy; An, Dongmei; Dubeau, Francois; Gotman, Jean; Grova, Christophe; Kobayashi, Eliane</t>
  </si>
  <si>
    <t>10.1002/hbm.22482</t>
  </si>
  <si>
    <t>Topological Methods Reveal High and Low Functioning Neuro-Phenotypes Within Fragile X Syndrome</t>
  </si>
  <si>
    <t>Romano, David; Nicolau, Monica; Quintin, Eve-Marie; Mazaika, Paul K.; Lightbody, Amy A.; Hazlett, Heather Cody; Piven, Joseph; Carlsson, Gunnar; Reiss, Allan L.</t>
  </si>
  <si>
    <t>10.1002/hbm.22521</t>
  </si>
  <si>
    <t>Reactivity of Sensorimotor Oscillations Is Altered in Children With Hemiplegic Cerebral Palsy: A Magnetoencephalographic Study</t>
  </si>
  <si>
    <t>Pihko, Elina; Nevalainen, Paivi; Vaalto, Selja; Laaksonen, Kristina; Maenpaa, Helena; Valanne, Leena; Lauronen, Leena</t>
  </si>
  <si>
    <t>10.1002/hbm.22462</t>
  </si>
  <si>
    <t>Label-Fusion-Segmentation and Deformation-Based Shape Analysis of Deep Gray Matter in Multiple Sclerosis: The Impact of Thalamic Subnuclei on Disability</t>
  </si>
  <si>
    <t>Magon, Stefano; Chakravarty, M. Mallar; Amann, Michael; Weier, Katrin; Naegelin, Yvonne; Andelova, Michaela; Radue, Ernst-Wilhelm; Stippich, Christoph; Lerch, Jason P.; Kappos, Ludwig; Sprenger, Till</t>
  </si>
  <si>
    <t>10.1002/hbm.22470</t>
  </si>
  <si>
    <t>Neural correlates of successful semantic processing during propofol sedation</t>
  </si>
  <si>
    <t>Adapa, Ram M.; Davis, Matthew H.; Stamatakis, Emmanuel A.; Absalom, Anthony R.; Menon, David K.</t>
  </si>
  <si>
    <t>10.1002/hbm.22375</t>
  </si>
  <si>
    <t>MRI measures of corpus callosum iron and myelin in early Huntington's disease</t>
  </si>
  <si>
    <t>Di Paola, M.; Phillips, O. R.; Sanchez-Castaneda, C.; Di Pardo, A.; Maglione, V.; Caltagirone, C.; Sabatini, U.; Squitieri, F.</t>
  </si>
  <si>
    <t>10.1002/hbm.22391</t>
  </si>
  <si>
    <t>Investigating brain community structure abnormalities in bipolar disorder using path length associated community estimation</t>
  </si>
  <si>
    <t>GadElkarim, Johnson J.; Ajilore, Olusola; Schonfeld, Dan; Zhan, Liang; Thompson, Paul M.; Feusner, Jamie D.; Kumar, Anand; Altshuler, Lori L.; Leow, Alex D.</t>
  </si>
  <si>
    <t>10.1002/hbm.22324</t>
  </si>
  <si>
    <t>The genetic and neuroanatomical basis of social dysfunction: Lessons from neurofibromatosis type 1</t>
  </si>
  <si>
    <t>Pride, Natalie A.; Korgaonkar, Mayuresh S.; Barton, Belinda; Payne, Jonathan M.; Vucic, Steve; North, Kathryn N.</t>
  </si>
  <si>
    <t>10.1002/hbm.22334</t>
  </si>
  <si>
    <t>Task switching in traumatic brain injury relates to cortico-subcortical integrity</t>
  </si>
  <si>
    <t>Leunissen, Inge; Coxon, James P.; Caeyenberghs, Karen; Michiels, Karla; Sunaert, Stefan; Swinnen, Stephan P.</t>
  </si>
  <si>
    <t>10.1002/hbm.22341</t>
  </si>
  <si>
    <t>Logical circularity in voxel-based analysis: Normalization strategy may induce statistical bias</t>
  </si>
  <si>
    <t>Tustison, Nicholas J.; Avants, Brian B.; Cook, Philip A.; Kim, Junghoon; Whyte, John; Gee, James C.; Stone, James R.</t>
  </si>
  <si>
    <t>10.1002/hbm.22211</t>
  </si>
  <si>
    <t>Spatial heterogeneity of the relation between resting-state connectivity and blood flow: An important consideration for pharmacological studies</t>
  </si>
  <si>
    <t>Khalili-Mahani, Najmeh; van Osch, Matthias J.; de Rooij, Mark; Beckmann, Christian F.; van Buchem, Mark A.; Dahan, Albert; van Gerven, Johannes M.; Rombouts, Serge A. R. B.</t>
  </si>
  <si>
    <t>10.1002/hbm.22224</t>
  </si>
  <si>
    <t>Aberrant Functional Network Recruitment of Posterior Parietal Cortex in Turner Syndrome</t>
  </si>
  <si>
    <t>Bray, Signe; Hoeft, Fumiko; Hong, David S.; Reiss, Allan L.</t>
  </si>
  <si>
    <t>10.1002/hbm.22131</t>
  </si>
  <si>
    <t>Differential roles of right temporal cortex and broca's area in pitch processing: Evidence from music and mandarin</t>
  </si>
  <si>
    <t>Nan, Yun; Friederici, Angela D.</t>
  </si>
  <si>
    <t>10.1002/hbm.22046</t>
  </si>
  <si>
    <t>Probing principles of large-scale object representation: Category preference and location encoding</t>
  </si>
  <si>
    <t>Cichy, Radoslaw Martin; Sterzer, Philipp; Heinzle, Jakob; Elliott, Lloyd T.; Ramirez, Fernando; Haynes, John-Dylan</t>
  </si>
  <si>
    <t>10.1002/hbm.22020</t>
  </si>
  <si>
    <t>Physiological noise reduction using volumetric functional magnetic resonance inverse imaging</t>
  </si>
  <si>
    <t>Lin, Fa-Hsuan; Nummenmaa, Aapo; Witzel, Thomas; Polimeni, Jonathan R.; Zeffiro, Thomas A.; Wang, Fu-Nien; Belliveau, John W.</t>
  </si>
  <si>
    <t>10.1002/hbm.21403</t>
  </si>
  <si>
    <t>Quantifying change in individual subjects affected by frontotemporal lobar degeneration using automated longitudinal MRI volumetry</t>
  </si>
  <si>
    <t>Frings, Lars; Mader, Irina; Landwehrmeyer, Bernhard G.; Weiller, Cornelius; Huell, Michael; Huppertz, Hans-Juergen</t>
  </si>
  <si>
    <t>10.1002/hbm.21304</t>
  </si>
  <si>
    <t>Audiovisual synchrony enhances BOLD responses in a brain network including multisensory STS while also enhancing target-detection performance for both modalities</t>
  </si>
  <si>
    <t>Marchant, Jennifer L.; Ruff, Christian C.; Driver, Jon</t>
  </si>
  <si>
    <t>10.1002/hbm.21278</t>
  </si>
  <si>
    <t>Uneven interhemispheric connections between left and right primary sensori-motor areas</t>
  </si>
  <si>
    <t>Terada, Kiyohito; Umeoka, Shuichi; Usui, Naotaka; Baba, Koichi; Usui, Keiko; Fujitani, Shigeru; Matsuda, Kazumi; Tottori, Takayasu; Nakamura, Fumihiro; Inoue, Yushi</t>
  </si>
  <si>
    <t>10.1002/hbm.21189</t>
  </si>
  <si>
    <t>Lateralization of the Arcuate Fasciculus and Its Differential Correlation With Reading Ability Between Young Learners and Experienced Readers: A Diffusion Tensor Tractography Study in a Chinese Cohort</t>
  </si>
  <si>
    <t>Qiu, Deqiang; Tan, Li-Hai; Siok, Wai-Ting; Zhou, Ke; Khong, Pek-Lan</t>
  </si>
  <si>
    <t>10.1002/hbm.21168</t>
  </si>
  <si>
    <t>Localization of Cerebral Functional Deficits in Patients with Non-Neuropsychiatric Systemic Lupus Erythematosus</t>
  </si>
  <si>
    <t>Lin, Yun; Zou, Qing-Hua; Wang, Jian; Wang, Yong; Zhou, Dai-Quan; Zhang, Rong-Hua; Zhang, Yan-Wei; Lii, Hai-Tao; Fang, Yong-Fei</t>
  </si>
  <si>
    <t>10.1002/hbm.21158</t>
  </si>
  <si>
    <t>Altered Motor Network Activation and Functional Connectivity in Adult Tourette's Syndrome</t>
  </si>
  <si>
    <t>Werner, Cornelius J.; Stoecker, Tony; Kellermann, Thilo; Bath, Jessica; Beldoch, Margarete; Schneider, Frank; Wegener, Hans Peter; Shah, Jon N.; Neuner, Irene</t>
  </si>
  <si>
    <t>10.1002/hbm.21175</t>
  </si>
  <si>
    <t>Hemispheric Asymmetries of Motor Versus Nonmotor Processes During (Visuo)Motor Control</t>
  </si>
  <si>
    <t>Callaert, Dorothee V.; Vercauteren, Katrien; Peeters, Ronald; Tam, Fred; Graham, Simon; Swinnen, Stephan P.; Sunaert, Stefan; Wenderoth, Nicole</t>
  </si>
  <si>
    <t>10.1002/hbm.21110</t>
  </si>
  <si>
    <t>Strategic Resource Allocation in the Human Brain Supports Cognitive Coordination of Object and Spatial Working Memory</t>
  </si>
  <si>
    <t>Jackson, Margaret C.; Morgan, Helen M.; Shapiro, Kimron L.; Mohr, Harald; Linden, David E. J.</t>
  </si>
  <si>
    <t>10.1002/hbm.21112</t>
  </si>
  <si>
    <t>Eye Muscle Proprioception Is Represented Bilaterally in the Sensorimotor Cortex</t>
  </si>
  <si>
    <t>Balslev, Daniela; Albert, Neil B.; Miall, Chris</t>
  </si>
  <si>
    <t>10.1002/hbm.21050</t>
  </si>
  <si>
    <t>Patterns of Cortical Degeneration in an Elderly Cohort With Cerebral Small Vessel Disease</t>
  </si>
  <si>
    <t>Reid, Andrew T.; van Norden, Anouk G. W.; de Laat, Karlijn F.; van Oudheusden, Lucas J. B.; Zwiers, Marcel P.; Evans, Alan C.; de Leeuw, Frank-Erik; Koetter, Rolf</t>
  </si>
  <si>
    <t>10.1002/hbm.20994</t>
  </si>
  <si>
    <t>Attachment Style, Affective Loss and Gray Matter Volume: A Voxel-Based Morphometry Study</t>
  </si>
  <si>
    <t>Benetti, Stefania; McCrory, Eamon; Arulanantham, Sobida; De Sanctis, Teresa; McGuire, Philip; Mechelli, Andrea</t>
  </si>
  <si>
    <t>10.1002/hbm.20954</t>
  </si>
  <si>
    <t>The Contrast Dependence of the Cortical fMRI Deficit in Amblyopia; a Selective Loss at Higher Contrasts</t>
  </si>
  <si>
    <t>Hess, Robert F.; Li, Xingfeng; Lu, Guangming; Thompson, Benjamin; Hansen, Bruce C.</t>
  </si>
  <si>
    <t>10.1002/hbm.20931</t>
  </si>
  <si>
    <t>Influence of Coherence Between Multiple Cortical Columns on Alpha Rhythm: A Computational Modeling Study</t>
  </si>
  <si>
    <t>Naruse, Yasushi; Matani, Ayumu; Miyawaki, Yoichi; Okada, Masato</t>
  </si>
  <si>
    <t>10.1002/hbm.20899</t>
  </si>
  <si>
    <t>Preserved Executive Function in High-Performing Elderly is Driven by Large-Scale Recruitment of Prefrontal Cortical Mechanisms</t>
  </si>
  <si>
    <t>De Sanctis, Pierfilippo; Gomez-Ramirez, Manuel; Sehatpour, Pejman; Wylie, Glenn R.; Foxe, John J.</t>
  </si>
  <si>
    <t>10.1002/hbm.20839</t>
  </si>
  <si>
    <t>Differential Cerebellar and Cortical Involvement According to Various Attentional Load: Role of Educational Level</t>
  </si>
  <si>
    <t>Bonnet, Melissa C.; Dilharreguy, Bixente; Allard, Michele; Deloire, Mathilde S. A.; Petry, Klaus G.; Brochet, Bruno</t>
  </si>
  <si>
    <t>10.1002/hbm.20575</t>
  </si>
  <si>
    <t>Cortical Compensation Associated with Dysphagia Caused by Selective Degeneration of Bulbar Motor Neurons</t>
  </si>
  <si>
    <t>Dziewas, Rainer; Teismann, Inga K.; Suntrup, Sonja; Schiffbauer, Hagen; Steinstraeter, Olaf; Warnecke, Tobias; Ringelstein, Erich-Bernd; Pantev, Christo</t>
  </si>
  <si>
    <t>10.1002/hbm.20603</t>
  </si>
  <si>
    <t>Activation of Olfactory and Trigeminal Cortical Areas Following Stimulation of the Nasal Mucosa With Low Concentrations of S(-)-Nicotine Vapor-An fMRI Study on Chemosensory Perception</t>
  </si>
  <si>
    <t>Albrecht, Jessica; Kopietz, Rainer; Linn, Jennifer; Sakar, Vehbi; Anzinger, Andrea; Schreder, Tatjana; Pollatos, Olga; Brueckmann, Hartmut; Kobal, Gerd; Wiesmann, Martin</t>
  </si>
  <si>
    <t>10.1002/hbm.20535</t>
  </si>
  <si>
    <t>Brain potentials distinguish new and studied objects during working memory</t>
  </si>
  <si>
    <t>Guo, Chunyan; Lawson, Adam L.; Zhang, Qin; Jiang, Yang</t>
  </si>
  <si>
    <t>10.1002/hbm.20409</t>
  </si>
  <si>
    <t>Neural activity of the anterior insula in emotional processing depends on the individuals' emotional susceptibility</t>
  </si>
  <si>
    <t>Iaria, Giuseppe; Committeri, Giorgia; Pastorelli, Concetta; Pizzamiglio, Luigi; Watkins, Kate E.; Carota, Antonio</t>
  </si>
  <si>
    <t>10.1002/hbm.20393</t>
  </si>
  <si>
    <t>Brain activity during a motor learning task: An fMRI and skin conductance study</t>
  </si>
  <si>
    <t>MacIntosh, Bradley J.; Mraz, Richard; McIlroy, William E.; Graham, Simon J.</t>
  </si>
  <si>
    <t>10.1002/hbm.20351</t>
  </si>
  <si>
    <t>Imaging brain activity during natural vision using CASL perfusion fMRI</t>
  </si>
  <si>
    <t>Rao, Hengyi; Wang, Jiongjiong; Tang, Kathy; Pan, Wei; Detre, John A.</t>
  </si>
  <si>
    <t>10.1002/hbm.20288</t>
  </si>
  <si>
    <t>Caffeine attenuates practice effects in word stem completion as measured by fMRI BOLD signal</t>
  </si>
  <si>
    <t>Bendlin, Barbara B.; Trouard, Theodore R.; Ryan, Lee</t>
  </si>
  <si>
    <t>10.1002/hbm.20295</t>
  </si>
  <si>
    <t>Cognitive processing in Chinese literate and illiterate subjects: An fMRI study</t>
  </si>
  <si>
    <t>Li, G; Cheung, RTF; Gao, JH; Lee, TMC; Tan, LH; Fox, PT; Jack, CR; Yang, ES</t>
  </si>
  <si>
    <t>10.1002/hbm.20173</t>
  </si>
  <si>
    <t>Asymmetry analysis of deformable hippocampal model using the principal component in schizophrenia</t>
  </si>
  <si>
    <t>Kim, SH; Lee, JM; Kim, HP; Jang, DP; Shin, YW; Ha, TH; Kim, JJ; Kim, IY; Kwon, JS; Kim, SI</t>
  </si>
  <si>
    <t>10.1002/hbm.20106</t>
  </si>
  <si>
    <t>Linking GABA and glutamate levels to cognitive skill acquisition during development</t>
  </si>
  <si>
    <t>Kadosh, Kathrin Cohen; Krause, Beatrix; King, Andrew J.; Near, Jamie; Kadosh, Roi Cohen</t>
  </si>
  <si>
    <t>10.1002/hbm.22921</t>
  </si>
  <si>
    <t>Perfusion Shift from White to Gray Matter May Account for Processing Speed Deficits in Schizophrenia</t>
  </si>
  <si>
    <t>Wright, Susan N.; Hong, L. Elliot; Winkler, Anderson M.; Chiappelli, Joshua; Nugent, Katie; Muellerklein, Florian; Du, Xioming; Rowland, Laura M.; Wang, Danny J. J.; Kochunov, Peter</t>
  </si>
  <si>
    <t>10.1002/hbm.22878</t>
  </si>
  <si>
    <t>Human pulvinar functional organization and connectivity</t>
  </si>
  <si>
    <t>Barron, Daniel S.; Eickhoff, Simon B.; Clos, Mareike; Fox, Peter T.</t>
  </si>
  <si>
    <t>10.1002/hbm.22781</t>
  </si>
  <si>
    <t>A Cortical-Subcortical Syntax Pathway Linking Broca's Area and the Striatum</t>
  </si>
  <si>
    <t>Teichmann, Marc; Rosso, Charlotte; Martini, Jean-Baptiste; Bloch, Isabelle; Brugieres, Pierre; Duffau, Hugues; Lehericy, Stephane; Bachoud-Levi, Anne-Catherine</t>
  </si>
  <si>
    <t>10.1002/hbm.22769</t>
  </si>
  <si>
    <t>Impact of Aging on Frontostriatal Reward Processing</t>
  </si>
  <si>
    <t>Vink, Matthijs; Kleerekooper, Iris; van den Wildenberg, Wery P. M.; Kahn, Rene S.</t>
  </si>
  <si>
    <t>10.1002/hbm.22771</t>
  </si>
  <si>
    <t>Cerebellar Gray and White Matter Volume and Their Relation With Age and Manual Motor Performance in Healthy Older Adults</t>
  </si>
  <si>
    <t>Koppelmans, Vincent; Hirsiger, Sarah; Merillat, Susan; Jaencke, Lutz; Seidler, Rachael D.</t>
  </si>
  <si>
    <t>10.1002/hbm.22775</t>
  </si>
  <si>
    <t>Superadditive Opercular Activation to Food Flavor is Mediated by Enhanced Temporal and Limbic Coupling</t>
  </si>
  <si>
    <t>Seubert, Janina; Ohla, Kathrin; Yokomukai, Yoshiko; Kellermann, Thilo; Lundstrom, Johan N.</t>
  </si>
  <si>
    <t>10.1002/hbm.22728</t>
  </si>
  <si>
    <t>Lateralization of Brain Activity Pattern During Unilateral Movement in Parkinson's Disease</t>
  </si>
  <si>
    <t>Wu, Tao; Hou, Yanan; Hallett, Mark; Zhang, Jiarong; Chan, Piu</t>
  </si>
  <si>
    <t>10.1002/hbm.22743</t>
  </si>
  <si>
    <t>Virtual Water Maze Learning in Human Increases Functional Connectivity Between Posterior Hippocampus and Dorsal Caudate</t>
  </si>
  <si>
    <t>Woolley, Daniel G.; Mantini, Dante; Coxon, James P.; D'Hooge, Rudi; Swinnen, Stephan P.; Wenderoth, Nicole</t>
  </si>
  <si>
    <t>10.1002/hbm.22700</t>
  </si>
  <si>
    <t>Neural Substrates of Levodopa-Responsive Gait Disorders and Freezing in Advanced Parkinson's Disease: A Kinesthetic Imagery Approach</t>
  </si>
  <si>
    <t>Maillet, Audrey; Thobois, Stephane; Fraix, Valerie; Redoute, Jerome; Le Bars, Didier; Lavenne, Franck; Derost, Philippe; Durif, Franck; Bloem, Bastiaan R.; Krack, Paul; Pollak, Pierre; Debu, Bettina</t>
  </si>
  <si>
    <t>10.1002/hbm.22679</t>
  </si>
  <si>
    <t>Combining Diffusion Tensor Imaging and Magnetic Resonance Spectroscopy to Study Reduced Frontal White Matter Integrity in Youths With Family Histories of Substance Use Disorders</t>
  </si>
  <si>
    <t>Acheson, Ashley; Wijtenburg, S. Andrea; Rowland, Laura M.; Bray, Bethany C.; Gaston, Frank; Mathias, Charles W.; Fox, Peter T.; Lovallo, William R.; Wright, Susan N.; Hong, L. Elliot; McGuire, Stephen; Kochunov, Peter; Dougherty, Donald M.</t>
  </si>
  <si>
    <t>10.1002/hbm.22591</t>
  </si>
  <si>
    <t>Boosted Activation of Right Inferior Frontoparietal Network: A Basis for Illusory Movement Awareness</t>
  </si>
  <si>
    <t>Cignetti, Fabien; Vaugoyeau, Marianne; Nazarian, Bruno; Roth, Muriel; Anton, Jean-Luc; Assaiante, Christine</t>
  </si>
  <si>
    <t>10.1002/hbm.22541</t>
  </si>
  <si>
    <t>Functional Lateralization of the Anterior Insula During Feedback Processing</t>
  </si>
  <si>
    <t>Spaeti, Jakub; Chumbley, Justin; Brakowski, Janis; Doerig, Nadja; Holtforth, Martin Grosse; Seifritz, Erich; Spinelli, Simona</t>
  </si>
  <si>
    <t>10.1002/hbm.22484</t>
  </si>
  <si>
    <t>Complexity of Low-Frequency Blood Oxygen Level-Dependent Fluctuations Covaries with Local Connectivity</t>
  </si>
  <si>
    <t>Anderson, Jeffrey S.; Zielinski, Brandon A.; Nielsen, Jared A.; Ferguson, Michael A.</t>
  </si>
  <si>
    <t>10.1002/hbm.22251</t>
  </si>
  <si>
    <t>Neural Processing of Race During Imitation: Self-Similarity Versus Social Status</t>
  </si>
  <si>
    <t>Losin, Elizabeth A. Reynolds; Cross, Katy A.; Iacoboni, Marco; Dapretto, Mirella</t>
  </si>
  <si>
    <t>10.1002/hbm.22287</t>
  </si>
  <si>
    <t>Grasping with the Foot: Goal and Motor Expertise in Action Observation</t>
  </si>
  <si>
    <t>Senna, Irene; Bolognini, Nadia; Maravita, Angelo</t>
  </si>
  <si>
    <t>10.1002/hbm.22289</t>
  </si>
  <si>
    <t>Stochastic dynamic causal modeling of working memory connections in cocaine dependence</t>
  </si>
  <si>
    <t>Ma, Liangsuo; Steinberg, Joel L.; Hasan, Khader M.; Narayana, Ponnada A.; Kramer, Larry A.; Moeller, F. Gerard</t>
  </si>
  <si>
    <t>10.1002/hbm.22212</t>
  </si>
  <si>
    <t>Dissociated Neural Correlates of Quantity Processing of Quantifiers, Numbers, and Numerosities</t>
  </si>
  <si>
    <t>Wei, Wei; Chen, Chuansheng; Yang, Tao; Zhang, Han; Zhou, Xinlin</t>
  </si>
  <si>
    <t>10.1002/hbm.22190</t>
  </si>
  <si>
    <t>External Awareness and GABA-A Multimodal Imaging Study Combining fMRI and [F-18]flumazenil-PET</t>
  </si>
  <si>
    <t>Wiebking, Christine; Duncan, Niall W.; Qin, Pengmin; Hayes, Dave J.; Lyttelton, Oliver; Gravel, Paul; Verhaeghe, Jeroen; Kostikov, Alexey P.; Schirrmacher, Ralf; Reader, Andrew J.; Bajbouj, Malek; Northoff, Georg</t>
  </si>
  <si>
    <t>10.1002/hbm.22166</t>
  </si>
  <si>
    <t>The (Eigen)Value of Diffusion Tensor Imaging to Investigate Depression After Traumatic Brain Injury</t>
  </si>
  <si>
    <t>Maller, Jerome J.; Thomson, Richard H. S.; Pannek, Kerstin; Rose, Stephen E.; Bailey, Neil; Lewis, Philip M.; Fitzgerald, Paul B.</t>
  </si>
  <si>
    <t>10.1002/hbm.22171</t>
  </si>
  <si>
    <t>Emotional brain rhythms and their impairment in post-traumatic patients</t>
  </si>
  <si>
    <t>Cohen, Jonathan E.; Shalev, Hadar; Admon, Roee; Hefetz, Shy; Gasho, Christopher J.; Shachar, Lavi J.; Shelef, Ilan; Hendler, Talma; Friedman, Alon</t>
  </si>
  <si>
    <t>10.1002/hbm.21516</t>
  </si>
  <si>
    <t>The Bivalency effect in task switching: Event-related potentials</t>
  </si>
  <si>
    <t>Grundy, John G.; Benarroch, Miriam F. F.; Woodward, Todd S.; Metzak, Paul D.; Whitman, Jennifer C.; Shedden, Judith M.</t>
  </si>
  <si>
    <t>10.1002/hbm.21488</t>
  </si>
  <si>
    <t>Increasing the accuracy of electromagnetic inverses using functional area source correlation constraints</t>
  </si>
  <si>
    <t>Cottereau, Benoit R.; Ales, Justin M.; Norcia, Anthony M.</t>
  </si>
  <si>
    <t>10.1002/hbm.21394</t>
  </si>
  <si>
    <t>Functionally distinct regions for spatial processing and sensory motor integration in the planum temporale</t>
  </si>
  <si>
    <t>Isenberg, A. Lisette; Vaden, Kenneth I., Jr.; Saberi, Kourosh; Muftuler, L. Tugan; Hickok, Gregory</t>
  </si>
  <si>
    <t>10.1002/hbm.21373</t>
  </si>
  <si>
    <t>Self-face recognition in social context</t>
  </si>
  <si>
    <t>Sugiura, Motoaki; Sassa, Yuko; Jeong, Hyeonjeong; Wakusawa, Keisuke; Horie, Kaoru; Sato, Shigeru; Kawashima, Ryuta</t>
  </si>
  <si>
    <t>10.1002/hbm.21290</t>
  </si>
  <si>
    <t>Independent component analysis of DTI reveals multivariate microstructural correlations of white matter in the human brain</t>
  </si>
  <si>
    <t>Li, Yi-Ou; Yang, Fanpei G.; Nguyen, Christopher T.; Cooper, Shelly R.; LaHue, Sara C.; Venugopal, Sandya; Mukherjee, Pratik</t>
  </si>
  <si>
    <t>10.1002/hbm.21292</t>
  </si>
  <si>
    <t>Diffusion spectral imaging modules correlate with EEG LORETA neuroimaging modules</t>
  </si>
  <si>
    <t>10.1002/hbm.21271</t>
  </si>
  <si>
    <t>White matter integrity and behavioral activation in healthy subjects</t>
  </si>
  <si>
    <t>Xu, Jiansong; Kober, Hedy; Carroll, Kathleen M.; Rounsaville, Bruce J.; Pearlson, Godfrey D.; Potenza, Marc N.</t>
  </si>
  <si>
    <t>10.1002/hbm.21275</t>
  </si>
  <si>
    <t>Extrastriatal Dopamine D-2 Receptor Binding in Huntington's Disease</t>
  </si>
  <si>
    <t>Esmaeilzadeh, Mouna; Farde, Lars; Karlsson, Per; Varrone, Andrea; Halldin, Christer; Waters, Susanna; Tedroff, Joakim</t>
  </si>
  <si>
    <t>10.1002/hbm.21134</t>
  </si>
  <si>
    <t>Frontal and Parietal Contributions to Arithmetic Fact Retrieval: A Parametric Analysis of the Problem-Size Effect</t>
  </si>
  <si>
    <t>Jost, Kerstin; Khader, Patrick H.; Burke, Michael; Bien, Siegfried; Roesler, Frank</t>
  </si>
  <si>
    <t>10.1002/hbm.21002</t>
  </si>
  <si>
    <t>Parkinson's Disease and Healthy Aging: Independent and Interacting Effects on Action Selection</t>
  </si>
  <si>
    <t>Hughes, Laura E.; Barker, Roger A.; Owen, Adrian M.; Rowe, James B.</t>
  </si>
  <si>
    <t>10.1002/hbm.20979</t>
  </si>
  <si>
    <t>Cortical Gamma-Oscillations Modulated by Auditory-Motor Tasks-Intracranial Recording in Patients With Epilepsy</t>
  </si>
  <si>
    <t>Nagasawa, Tetsuro; Rothermel, Robert; Juhasz, Csaba; Fukuda, Miho; Nishida, Masaaki; Akiyama, Tomoyuki; Sood, Sandeep; Asano, Eishi</t>
  </si>
  <si>
    <t>10.1002/hbm.20963</t>
  </si>
  <si>
    <t>3D Mapping of Brain Differences in Native Signing Congenitally and Prelingually Deaf Subjects</t>
  </si>
  <si>
    <t>Lepore, Natasha; Vachon, Patrick; Lepore, Franco; Chou, Yi-Yu; Voss, Patrice; Brun, Caroline C.; Lee, Agatha D.; Toga, Arthur W.; Thompson, Paul M.</t>
  </si>
  <si>
    <t>10.1002/hbm.20910</t>
  </si>
  <si>
    <t>Directional Anisotropy of Motion Responses in Retinotopic Cortex</t>
  </si>
  <si>
    <t>Raemaekers, Mathijs; Lankheet, Martin J. M.; Moorman, Sanne; Kourtzi, Zoe; van Wezel, Richard J. A.</t>
  </si>
  <si>
    <t>10.1002/hbm.20822</t>
  </si>
  <si>
    <t>Optimal Diffusion MRI Acquisition for Fiber Orientation Density Estimation: An Analytic Approach</t>
  </si>
  <si>
    <t>White, Nathan S.; Dale, Anders M.</t>
  </si>
  <si>
    <t>10.1002/hbm.20799</t>
  </si>
  <si>
    <t>Off-Line Sentence Processing: What Is Involved in Answering a Comprehension Probe?</t>
  </si>
  <si>
    <t>Newman, Sharlene D.; Lee, Donghoon; Ratliff, Kristen L.</t>
  </si>
  <si>
    <t>10.1002/hbm.20684</t>
  </si>
  <si>
    <t>PET-Based Investigation of Cerebral Activation Following Intranasal Trigeminal Stimulation</t>
  </si>
  <si>
    <t>Hummel, Thomas; Oehme, Liane; van den Hoff, Joerg; Gerber, Johannes; Heinke, Michael; Boyle, Julie A.; Beuthien-Baumann, Bettina</t>
  </si>
  <si>
    <t>10.1002/hbm.20573</t>
  </si>
  <si>
    <t>Correlation Study of Optimized Voxel-Based Morphometry and H-1 MRS in Patients With Mesial Temporal Lobe Epilepsy and Hippocampal Sclerosis</t>
  </si>
  <si>
    <t>Brazdil, Milan; Marecek, Radek; Fojtikova, Dagmar; Mikl, Michal; Kuba, Robert; Krupa, Petr; Rektor, Ivan</t>
  </si>
  <si>
    <t>10.1002/hbm.20589</t>
  </si>
  <si>
    <t>Neurofunctional Modulation of Brain Regions by Distinct Forms of Motor Cognition and Movement Features</t>
  </si>
  <si>
    <t>Piefke, Martina; Kramer, Kira; Korte, Mia; Schulte-Ruether, Martin; Korte, Jan M.; Wohischlaeger, Afra M.; Weber, Jochen; Shah, Nadim.; Huber, Walter; Fink, Gereon R.</t>
  </si>
  <si>
    <t>10.1002/hbm.20514</t>
  </si>
  <si>
    <t>Individual variation in neural correlates of sadness in children: A twin fMRI study</t>
  </si>
  <si>
    <t>Cote, Catherine; Beauregard, Mario; Girard, Alain; Mensour, Boualem; Mancini-Marie, Adham; Perusse, Daniel</t>
  </si>
  <si>
    <t>10.1002/hbm.20400</t>
  </si>
  <si>
    <t>Influence of body segment position during in-phase and antiphase hand and foot movements: A kinematic and functional MRI study</t>
  </si>
  <si>
    <t>Rocca, Maria A.; Gatti, Roberto; Agosta, Federica; Tortorella, Paola; Riboldi, Elisa; Broglia, Paola; Filippi, Massimo</t>
  </si>
  <si>
    <t>10.1002/hbm.20271</t>
  </si>
  <si>
    <t>Late acquisition of literacy in a native language</t>
  </si>
  <si>
    <t>Abutalebi, Jubin; Keim, Roland; Brambati, Simona M.; Tettamanti, Marco; Cappa, Stefano F.; De Bleser, Ria; Perani, Daniela</t>
  </si>
  <si>
    <t>10.1002/hbm.20240</t>
  </si>
  <si>
    <t>Motor-related cortical dynamics to intact movements in tetraplegics as revealed by high-resolution EEG</t>
  </si>
  <si>
    <t>Mattia, D; Cincotti, F; Mattiocco, M; Scivoletto, G; Marciani, MG; Babiloni, F</t>
  </si>
  <si>
    <t>10.1002/hbm.20195</t>
  </si>
  <si>
    <t>Multivariate Classification of Smokers and Nonsmokers Using SVM-RFE on Structural MRI Images</t>
  </si>
  <si>
    <t>Ding, Xiaoyu; Yang, Yihong; Stein, Elliot A.; Ross, Thomas J.</t>
  </si>
  <si>
    <t>10.1002/hbm.22956</t>
  </si>
  <si>
    <t>Parietal Cortex Integrates Contextual and Saliency Signals During the Encoding of Natural Scenes in Working Memory</t>
  </si>
  <si>
    <t>Santangelo, Valerio; Di Francesco, Simona Arianna; Mastroberardino, Serena; Macaluso, Emiliano</t>
  </si>
  <si>
    <t>10.1002/hbm.22984</t>
  </si>
  <si>
    <t>Lower cognitive performance and white matter changes in testicular cancer survivors 10 years after chemotherapy</t>
  </si>
  <si>
    <t>Stouten-Kemperman, Myrle M.; de Ruiter, Michiel B.; Caan, Matthan W. A.; Boogerd, Willem; Kerst, Martijn J.; Reneman, Liesbeth; Schagen, Sanne B.</t>
  </si>
  <si>
    <t>10.1002/hbm.22942</t>
  </si>
  <si>
    <t>Disruption of cortical integration during midazolam-induced light sedation</t>
  </si>
  <si>
    <t>Liang, Peipeng; Zhang, Han; Xu, Yachao; Jia, Wenbin; Zang, Yufeng; Li, Kuncheng</t>
  </si>
  <si>
    <t>10.1002/hbm.22914</t>
  </si>
  <si>
    <t>The Organization of the Posterior Parietal Cortex Devoted to Upper Limb Actions: An fMRI Study</t>
  </si>
  <si>
    <t>Ferri, Stefania; Rizzolatti, Giacomo; Orban, Guy A.</t>
  </si>
  <si>
    <t>10.1002/hbm.22882</t>
  </si>
  <si>
    <t>Impaired planning in Parkinson's disease is reflected by reduced brain activation and connectivity</t>
  </si>
  <si>
    <t>Trujillo, James P.; Gerrits, Niels J. H. M.; Vriend, Chris; Berendse, Henk W.; van den Heuvel, Odile A.; van der Werf, Ysbrand D.</t>
  </si>
  <si>
    <t>10.1002/hbm.22873</t>
  </si>
  <si>
    <t>Changes in intrinsic connectivity of the brain's reading network following intervention in children with autism</t>
  </si>
  <si>
    <t>Murdaugh, Donna L.; Maximo, Jose O.; Kana, Rajesh K.</t>
  </si>
  <si>
    <t>10.1002/hbm.22821</t>
  </si>
  <si>
    <t>Intersensory selective attention and temporal orienting operate in parallel and are instantiated in spatially distinct sensory and motor cortices</t>
  </si>
  <si>
    <t>Pomper, Ulrich; Keil, Julian; Foxe, John J.; Senkowski, Daniel</t>
  </si>
  <si>
    <t>10.1002/hbm.22845</t>
  </si>
  <si>
    <t>Altered Salience Processing in Attention Deficit Hyperactivity Disorder</t>
  </si>
  <si>
    <t>Tegelbeckers, Jana; Bunzeck, Nico; Duzel, Emrah; Bonath, Bjoern; Flechtner, Hans-Henning; Krauel, Kerstin</t>
  </si>
  <si>
    <t>10.1002/hbm.22755</t>
  </si>
  <si>
    <t>Subcortical Intelligence: Caudate Volume Predicts IQ in Healthy Adults</t>
  </si>
  <si>
    <t>Grazioplene, Rachael G.; G. Ryman, Sephira; Gray, Jeremy R.; Rustichini, Aldo; Jung, Rex E.; DeYoung, Colin G.</t>
  </si>
  <si>
    <t>10.1002/hbm.22710</t>
  </si>
  <si>
    <t>Dynamic Reconfiguration of the Language Network Preceding Onset of Speech in Picture Naming</t>
  </si>
  <si>
    <t>Liljestrom, Mia; Kujala, Jan; Stevenson, Claire; Salmelin, Riitta</t>
  </si>
  <si>
    <t>10.1002/hbm.22697</t>
  </si>
  <si>
    <t>Investigating Category- and Shape-Selective Neural Processing in Ventral and Dorsal Visual Stream Under Interocular Suppression</t>
  </si>
  <si>
    <t>Ludwig, Karin; Kathmann, Norbert; Sterzer, Philipp; Hesselmann, Guido</t>
  </si>
  <si>
    <t>10.1002/hbm.22618</t>
  </si>
  <si>
    <t>The Dual Facet of Gamma Oscillations: Separate Visual and Decision Making Circuits as Revealed by Simultaneous EEG/fMRI</t>
  </si>
  <si>
    <t>Castelhano, Joao; Duarte, Isabel Catarina; Wibral, Michael; Rodriguez, Eugenio; Castelo-Branco, Miguel</t>
  </si>
  <si>
    <t>10.1002/hbm.22545</t>
  </si>
  <si>
    <t>Distinct Fine-Scale fMRI Activation Patterns of Contra- and Ipsilateral Somatosensory Areas 3b and 1 in Humans</t>
  </si>
  <si>
    <t>Stringer, Elizabeth Ann; Qiao, Peng-Gang; Friedman, Robert M.; Holroyd, Lauren; Newton, Allen T.; Gore, John C.; Chen, Li Min</t>
  </si>
  <si>
    <t>10.1002/hbm.22517</t>
  </si>
  <si>
    <t>Visualization of the Amygdalo-Hippocampal Border and its Structural Variability by 7T and 3T Magnetic Resonance Imaging</t>
  </si>
  <si>
    <t>Derix, Johanna; Yang, Shan; Luesebrink, Falk; Fiederer, Lukas Dominique Josef; Schulze-Bonhage, Andreas; Aertsen, Ad; Speck, Oliver; Ball, Tonio</t>
  </si>
  <si>
    <t>10.1002/hbm.22477</t>
  </si>
  <si>
    <t>The Structural Neuroanatomy of Metacognitive Insight in Schizophrenia and Its Psychopathological and Neuropsychological Correlates</t>
  </si>
  <si>
    <t>Spalletta, Gianfranco; Piras, Fabrizio; Piras, Federica; Caltagirone, Carlo; Orfei, Maria Donata</t>
  </si>
  <si>
    <t>10.1002/hbm.22507</t>
  </si>
  <si>
    <t>Movement-Related Neuromagnetic Fields in Preschool Age Children</t>
  </si>
  <si>
    <t>Cheyne, Douglas; Jobst, Cecilia; Tesan, Graciela; Crain, Stephen; Johnson, Blake</t>
  </si>
  <si>
    <t>10.1002/hbm.22518</t>
  </si>
  <si>
    <t>Reversed Hierarchy in the Brain for General and Specific Cognitive Abilities: A Morphometric Analysis</t>
  </si>
  <si>
    <t>Roman, Francisco J.; Abad, Francisco J.; Escorial, Sergio; Burgaleta, Miguel; Martinez, Kenia; Alvarez-Linera, Juan; Angeles Quiroga, Maria; Karama, Sherif; Haier, Richard J.; Colom, Roberto</t>
  </si>
  <si>
    <t>10.1002/hbm.22438</t>
  </si>
  <si>
    <t>Gray Matter Alterations in Early Aging: A Diffusion Magnetic Resonance Imaging Study</t>
  </si>
  <si>
    <t>Rathi, Y.; Pasternak, O.; Savadjiev, P.; Michailovich, O.; Bouix, S.; Kubicki, M.; Westin, C. -F.; Makris, N.; Shenton, M. E.</t>
  </si>
  <si>
    <t>10.1002/hbm.22441</t>
  </si>
  <si>
    <t>Developmental changes in effective connectivity associated with relational reasoning</t>
  </si>
  <si>
    <t>Bazargani, Narges; Hillebrandt, Hauke; Christoff, Kalina; Dumontheil, Iroise</t>
  </si>
  <si>
    <t>10.1002/hbm.22400</t>
  </si>
  <si>
    <t>Reconstruction of the human cerebral cortex robust to white matter lesions: Method and validation</t>
  </si>
  <si>
    <t>Shiee, Navid; Bazin, Pierre-Louis; Cuzzocreo, Jennifer L.; Ye, Chuyang; Kishore, Bhaskar; Carass, Aaron; Calabresi, Peter A.; Reich, Daniel S.; Prince, Jerry L.; Pham, Dzung L.</t>
  </si>
  <si>
    <t>10.1002/hbm.22409</t>
  </si>
  <si>
    <t>Cognitive and Behavioral Correlates of Caudate Subregion Shape Variation in Fragile X Syndrome</t>
  </si>
  <si>
    <t>Peng, Daniel X.; Kelley, Ryan G.; Quintin, Eve-Marie; Raman, Mira; Thompson, Paul M.; Reiss, Allan L.</t>
  </si>
  <si>
    <t>10.1002/hbm.22376</t>
  </si>
  <si>
    <t>Anatomical coupling among distributed cortical regions in youth varies as a function of individual differences in vocabulary abilities</t>
  </si>
  <si>
    <t>Lee, Nancy Raitano; Raznahan, Armin; Wallace, Gregory L.; Alexander-Bloch, Aaron; Clasen, Liv S.; Lerch, Jason P.; Giedd, Jay N.</t>
  </si>
  <si>
    <t>10.1002/hbm.22299</t>
  </si>
  <si>
    <t>Midlife measurements of white matter microstructure predict subsequent regional white matter atrophy in healthy adults</t>
  </si>
  <si>
    <t>Ly, Martina; Canu, Elisa; Xu, Guofan; Oh, Jennifer; McLaren, Donald G.; Dowling, N. Maritza; Alexander, Andrew L.; Sager, Mark A.; Johnson, Sterling C.; Bendlin, Barbara B.</t>
  </si>
  <si>
    <t>10.1002/hbm.22311</t>
  </si>
  <si>
    <t>Neural Mechanisms of Feature Conjunction Learning: Enduring Changes in Occipital Cortex After A Week of Training</t>
  </si>
  <si>
    <t>Frank, Sebastian M.; Reavis, Eric A.; Tse, Peter U.; Greenlee, Mark W.</t>
  </si>
  <si>
    <t>10.1002/hbm.22245</t>
  </si>
  <si>
    <t>Association Between White Matter Fiber Structure and Reward-Related Reactivity of the Ventral Striatum</t>
  </si>
  <si>
    <t>Koch, Kathrin; Wagner, Gerd; Schachtzabel, Claudia; Schultz, C. Christoph; Guellmar, Daniel; Reichenbach, Juergen R.; Sauer, Heinrich; Zimmer, Claus; Schloesser, Ralf G. M.</t>
  </si>
  <si>
    <t>10.1002/hbm.22284</t>
  </si>
  <si>
    <t>Assessment of Tonotopically Organised Subdivisions in Human Auditory Cortex Using Volumetric and Surface-Based Cortical Alignments</t>
  </si>
  <si>
    <t>Langers, Dave R. M.</t>
  </si>
  <si>
    <t>10.1002/hbm.22272</t>
  </si>
  <si>
    <t>Altered Resting-State Activity in Seasonal Affective Disorder</t>
  </si>
  <si>
    <t>Abou Elseoud, Ahmed; Nissila, Juuso; Liettu, Anu; Remes, Jukka; Jokelainen, Jari; Takala, Timo; Aunio, Antti; Starck, Tuomo; Nikkinen, Juha; Koponen, Hannu; Zang, Yu-Feng; Tervonen, Osmo; Timonen, Markku; Kiviniemi, Vesa</t>
  </si>
  <si>
    <t>10.1002/hbm.22164</t>
  </si>
  <si>
    <t>Cortical plasticity is preserved in nondemented older individuals with severe ischemic small vessel disease</t>
  </si>
  <si>
    <t>List, Jonathan; Duning, Thomas; Kuerten, Julia; Deppe, Michael; Wilbers, Eike; Floeel, Agnes</t>
  </si>
  <si>
    <t>10.1002/hbm.22003</t>
  </si>
  <si>
    <t>The fusiform response to faces: Explicit versus implicit processing of emotion</t>
  </si>
  <si>
    <t>Monroe, Justin F.; Griffin, Mark; Pinkham, Amy; Loughead, James; Gur, Ruben C.; Roberts, Timothy P. L.; Edgar, J. Christopher</t>
  </si>
  <si>
    <t>10.1002/hbm.21406</t>
  </si>
  <si>
    <t>Increased executive functioning, attention, and cortical thickness in white-collar criminals</t>
  </si>
  <si>
    <t>Raine, Adrian; Laufer, William S.; Yang, Yaling; Narr, Katherine L.; Thompson, Paul; Toga, Arthur W.</t>
  </si>
  <si>
    <t>10.1002/hbm.21415</t>
  </si>
  <si>
    <t>What's the story? The tale of reading fluency told at speed</t>
  </si>
  <si>
    <t>Benjamin, Christopher F. A.; Gaab, Nadine</t>
  </si>
  <si>
    <t>10.1002/hbm.21384</t>
  </si>
  <si>
    <t>Brain regions that process case: Evidence from basque</t>
  </si>
  <si>
    <t>Nieuwland, Mante S.; Martin, Andrea E.; Carreiras, Manuel</t>
  </si>
  <si>
    <t>10.1002/hbm.21377</t>
  </si>
  <si>
    <t>Reduced fronto-callosal fiber integrity in unmedicated OCD patients: A diffusion tractography study</t>
  </si>
  <si>
    <t>Oh, Jungsu S.; Jang, Joon Hwan; Jung, Wi Hoon; Kang, Do-Hyung; Choi, Jung-Seok; Choi, Chi-Hoon; Kubicki, Marek; Shenton, Martha E.; Kwon, Jun Soo</t>
  </si>
  <si>
    <t>10.1002/hbm.21372</t>
  </si>
  <si>
    <t>Engagement of amygdala in third-person view of face-to-face interaction</t>
  </si>
  <si>
    <t>Kujala, Miiamaaria V.; Carlson, Synnove; Hari, Riitta</t>
  </si>
  <si>
    <t>10.1002/hbm.21317</t>
  </si>
  <si>
    <t>The influence of emotional associations on the neural correlates of semantic priming</t>
  </si>
  <si>
    <t>Sass, Katharina; Habel, Ute; Sachs, Olga; Huber, Walter; Gauggel, Siegfried; Kircher, Tilo</t>
  </si>
  <si>
    <t>10.1002/hbm.21241</t>
  </si>
  <si>
    <t>Differential effects of intranasal insulin and caffeine on cerebral blood flow</t>
  </si>
  <si>
    <t>Grichisch, Yuko; Cavusoglu, Mustafa; Preissl, Hubert; Uludag, Kamil; Hallschmid, Manfred; Birbaumer, Niels; Haering, Hans U.; Fritsche, Andreas; Veit, Ralf</t>
  </si>
  <si>
    <t>10.1002/hbm.21216</t>
  </si>
  <si>
    <t>White matter maturation in visual and motor areas predicts the latency of visual activation in children</t>
  </si>
  <si>
    <t>Dockstader, Colleen; Gaetz, William; Rockel, Conrad; Mabbott, Donald J.</t>
  </si>
  <si>
    <t>10.1002/hbm.21203</t>
  </si>
  <si>
    <t>Common and distinct neural regions for the guidance of selection by visuoverbal information held in memory: Converging evidence from fMRI and rTMS</t>
  </si>
  <si>
    <t>Soto, David; Rotshtein, Pia; Hodsoll, John; Mevorach, Carmel; Humphreys, Glyn W.</t>
  </si>
  <si>
    <t>10.1002/hbm.21196</t>
  </si>
  <si>
    <t>Reliability of Functional Magnetic Resonance Imaging Associative Encoding Memory Paradigms in Non-Demented Elderly Adults</t>
  </si>
  <si>
    <t>Putcha, Deepti; O'Keefe, Kelly; LaViolette, Pete; O'Brien, Jackie; Greve, Doug; Rentz, Dorene M.; Locascio, Joseph; Atri, Alireza; Sperling, Reisa</t>
  </si>
  <si>
    <t>10.1002/hbm.21166</t>
  </si>
  <si>
    <t>Corticospinal Output and Cortical Excitation-Inhibition Balance in Distal Hand Muscle Representations in Nonprimary Motor Area</t>
  </si>
  <si>
    <t>Vaalto, Selja; Saisanen, Laura; Kononen, Mervi; Julkunen, Petro; Hukkanen, Taina; Maatta, Sara; Karhu, Jari</t>
  </si>
  <si>
    <t>10.1002/hbm.21137</t>
  </si>
  <si>
    <t>Early Event-Related Cortical Activity Originating in the Frontal Eye Fields and Inferior Parietal Lobe Predicts the Occurrence of Correct and Error Saccades</t>
  </si>
  <si>
    <t>Ptak, Radek; Camen, Christian; Morand, Stephanie; Schnider, Armin</t>
  </si>
  <si>
    <t>10.1002/hbm.21025</t>
  </si>
  <si>
    <t>Functional Response in Ventral Temporal Cortex Differentiates Mild Cognitive Impairment From Normal Aging</t>
  </si>
  <si>
    <t>Gold, Brian T.; Jiang, Yang; Jicha, Greg A.; Smith, Charles D.</t>
  </si>
  <si>
    <t>10.1002/hbm.20932</t>
  </si>
  <si>
    <t>The Effect of Presentation Paradigm on Syntactic Processing: An Event-Related fMRI Study</t>
  </si>
  <si>
    <t>Lee, Donghoon; Newman, Sharlene D.</t>
  </si>
  <si>
    <t>10.1002/hbm.20845</t>
  </si>
  <si>
    <t>Dissociable Frontal Controls during Visible and Memory-Guided Eye-Tracking of Moving Targets</t>
  </si>
  <si>
    <t>Ding, Jinhong; Powell, David; Jiang, Yang</t>
  </si>
  <si>
    <t>10.1002/hbm.20777</t>
  </si>
  <si>
    <t>Greater Leftward Lateralization of the Inferior Frontal Gyrus in Second Language Learners with Higher Syntactic Abilities</t>
  </si>
  <si>
    <t>Nauchi, Arihito; Sakai, Kuniyoshi L.</t>
  </si>
  <si>
    <t>10.1002/hbm.20790</t>
  </si>
  <si>
    <t>Spatial Smoothing in fMRI Using Prolate Spheroidal Wave Functions</t>
  </si>
  <si>
    <t>10.1002/hbm.20475</t>
  </si>
  <si>
    <t>Optimization of the SNR-resolution tradeoff for registration of magnetic resonance images</t>
  </si>
  <si>
    <t>Kale, Shoan C.; Lerch, Jason P.; Henkelman, R. Mark; Chen, X. Josette</t>
  </si>
  <si>
    <t>10.1002/hbm.20453</t>
  </si>
  <si>
    <t>Cerebral mechanisms of prosodic sensory integration using low-frequency bands of connected speech</t>
  </si>
  <si>
    <t>Hesling, I; Dilharreguy, B; Clement, S; Bordessoules, M; Allard, M</t>
  </si>
  <si>
    <t>10.1002/hbm.20147</t>
  </si>
  <si>
    <t>Neural connectivity in hand sensorimotor brain areas: An evaluation by evoked field morphology</t>
  </si>
  <si>
    <t>Tecchio, F; Zappasodi, F; Pasqualetti, P; Rossini, PM</t>
  </si>
  <si>
    <t>10.1002/hbm.20073</t>
  </si>
  <si>
    <t>Sleep modulates cortical connectivity and excitability in humans: Direct evidence from neural activity induced by single-pulse electrical stimulation</t>
  </si>
  <si>
    <t>Usami, Kiyohide; Matsumoto, Riki; Kobayashi, Katsuya; Hitomi, Takefumi; Shimotake, Akihiro; Kikuchi, Takayuki; Matsuhashi, Masao; Kunieda, Takeharu; Mikuni, Nobuhiro; Miyamoto, Susumu; Fukuyama, Hidenao; Takahashi, Ryosuke; Ikeda, Akio</t>
  </si>
  <si>
    <t>10.1002/hbm.22948</t>
  </si>
  <si>
    <t>Longitudinal reproducibility of automatically segmented hippocampal subfields: A multisite European 3T study on healthy elderly</t>
  </si>
  <si>
    <t>Marizzoni, Moira; Antelmi, Luigi; Bosch, Beatriz; Bartres-Faz, David; Mueller, Bernhard W.; Wiltfang, Jens; Fiedler, Ute; Roccatagliata, Luca; Picco, Agnese; Nobili, Flavio; Blin, Olivier; Bombois, Stephanie; Lopes, Renaud; Sein, Julien; Ranjeva, Jean-Philippe; Didic, Mira; Gros-Dagnac, Helene; Payoux, Pierre; Zoccatelli, Giada; Alessandrini, Franco; Beltramello, Alberto; Bargallo, Nuria; Ferretti, Antonio; Caulo, Massimo; Aiello, Marco; Cavaliere, Carlo; Soricelli, Andrea; Salvadori, Nicola; Parnetti, Lucilla; Tarducci, Roberto; Floridi, Piero; Tsolaki, Magda; Constantinidis, Manos; Drevelegas, Antonios; Rossini, Paolo Maria; Marra, Camillo; Hoffmann, Karl-Titus; Hensch, Tilman; Schoenknecht, Peter; Kuijer, Joost P.; Visser, Pieter Jelle; Barkhof, Frederik; Bordet, Regis; Frisoni, Giovanni B.; Jovicich, Jorge</t>
  </si>
  <si>
    <t>PharmaCog Consortium</t>
  </si>
  <si>
    <t>10.1002/hbm.22859</t>
  </si>
  <si>
    <t>Integrity of white matter microstructure in alcoholics with and without Korsakoff's syndrome</t>
  </si>
  <si>
    <t>Segobin, Shailendra; Ritz, Ludivine; Lannuzel, Coralie; Boudehent, Celine; Vabret, Francois; Eustache, Francis; Beaunieux, Helene; Pitel, Anne-Lise</t>
  </si>
  <si>
    <t>10.1002/hbm.22808</t>
  </si>
  <si>
    <t>Exploring the Brain's Structural Connectome: A Quantitative Stroke Lesion-Dysfunction Mapping Study</t>
  </si>
  <si>
    <t>Kuceyeski, Amy; Navi, Babak B.; Kamel, Hooman; Relkin, Norman; Villanueva, Mark; Raj, Ashish; Toglia, Joan; O'Dell, Michael; Iadecola, Costantino</t>
  </si>
  <si>
    <t>10.1002/hbm.22761</t>
  </si>
  <si>
    <t>Accessing Orthographic Representations from Speech: The Role of Left Ventral Occipitotemporal Cortex in Spelling</t>
  </si>
  <si>
    <t>Ludersdorfer, Philipp; Kronbichler, Martin; Wimmer, Heinz</t>
  </si>
  <si>
    <t>10.1002/hbm.22709</t>
  </si>
  <si>
    <t>Manipulating Item Proportion and Deception Reveals Crucial Dissociation Between Behavioral, Autonomic, and Neural Indices of Concealed Information</t>
  </si>
  <si>
    <t>Suchotzki, Kristina; Verschuere, Bruno; Peth, Judith; Crombez, Geert; Gamer, Matthias</t>
  </si>
  <si>
    <t>10.1002/hbm.22637</t>
  </si>
  <si>
    <t>Evidence that Neurovascular Coupling Underlying the BOLD Effect Increases with Age During Childhood</t>
  </si>
  <si>
    <t>Schmithorst, Vincent J.; Vannest, Jennifer; Lee, Gregory; Hernandez-Garcia, Luis; Plante, Elena; Rajagopal, Akila; Holland, Scott K.</t>
  </si>
  <si>
    <t>CMIND Authorship Consortium</t>
  </si>
  <si>
    <t>10.1002/hbm.22608</t>
  </si>
  <si>
    <t>Rapid Automatic Segmentation of the Human Cerebellum and its Lobules (RASCAL)-Implementation and Application of the Patch-based Label-fusion Technique With a Template Library to Segment the Human Cerebellum</t>
  </si>
  <si>
    <t>Weier, Katrin; Fonov, Vladimir; Lavoie, Karyne; Doyon, Julien; Collins, D. Louis</t>
  </si>
  <si>
    <t>10.1002/hbm.22529</t>
  </si>
  <si>
    <t>Impact of Chiasma Opticum Malformations on the Organization of the Human Ventral Visual Cortex</t>
  </si>
  <si>
    <t>Kaule, Falko R.; Wolynski, Barbara; Gottlob, Irene; Stadler, Joerg; Speck, Oliver; Kanowski, Martin; Meltendorf, Synke; Behrens-Baumann, Wolfgang; Hoffmann, Michael B.</t>
  </si>
  <si>
    <t>10.1002/hbm.22534</t>
  </si>
  <si>
    <t>Comparing Within-Subject Classification and Regularization Methods in fMRI for Large and Small Sample sizes</t>
  </si>
  <si>
    <t>Churchill, Nathan W.; Yourganov, Grigori; Strother, Stephen C.</t>
  </si>
  <si>
    <t>10.1002/hbm.22490</t>
  </si>
  <si>
    <t>Voxelwise lp-ntPET for Detecting Localized, Transient Dopamine Release of Unknown Timing: Sensitivity Analysis and Application to Cigarette Smoking in the PET Scanner</t>
  </si>
  <si>
    <t>Kim, Su Jin; Sullivan, Jenna M.; Wang, Shuo; Cosgrove, Kelly P.; Morris, Evan D.</t>
  </si>
  <si>
    <t>10.1002/hbm.22519</t>
  </si>
  <si>
    <t>Morphological Features of the Neonatal Brain Support Development of Subsequent Cognitive, Language, and Motor Abilities</t>
  </si>
  <si>
    <t>Spann, Marisa N.; Bansal, Ravi; Rosen, Tove S.; Peterson, Bradley S.</t>
  </si>
  <si>
    <t>10.1002/hbm.22487</t>
  </si>
  <si>
    <t>Pain Anticipation Recruits the Mesolimbic System and Differentially Modulates Subsequent Recognition Memory</t>
  </si>
  <si>
    <t>Bauch, Eva M.; Rausch, Vanessa H.; Bunzeck, Nico</t>
  </si>
  <si>
    <t>10.1002/hbm.22497</t>
  </si>
  <si>
    <t>The Representation of Oral Fat Texture in the Human Somatosensory Cortex</t>
  </si>
  <si>
    <t>Grabenhorst, Fabian; Rolls, Edmund T.</t>
  </si>
  <si>
    <t>10.1002/hbm.22346</t>
  </si>
  <si>
    <t>Genes Contributing to Subcortical Volumes and Intellectual Ability Implicate the Thalamus</t>
  </si>
  <si>
    <t>Bohlken, Marc M.; Brouwer, Rachel M.; Mandl, Rene C. W.; van Haren, Neeltje E. M.; Brans, Rachel G. H.; van Baal, G. Caroline M.; de Geus, Eco J. C.; Boomsma, Dorret I.; Kahn, Rene S.; Pol, Hilleke E. Hulshoff</t>
  </si>
  <si>
    <t>10.1002/hbm.22356</t>
  </si>
  <si>
    <t>Influence of magnetic field strength and image registration strategy on voxel-based morphometry in a study of Alzheimer's disease</t>
  </si>
  <si>
    <t>Marchewka, Artur; Kherif, Ferath; Krueger, Gunnar; Grabowska, Anna; Frackowiak, Richard; Draganski, Bogdan</t>
  </si>
  <si>
    <t>10.1002/hbm.22297</t>
  </si>
  <si>
    <t>Parallel systems in the control of speech</t>
  </si>
  <si>
    <t>Simmonds, Anna J.; Wise, Richard J. S.; Collins, Catherine; Redjep, Ozlem; Sharp, David J.; Iverson, Paul; Leech, Robert</t>
  </si>
  <si>
    <t>10.1002/hbm.22303</t>
  </si>
  <si>
    <t>Cerebral glucose metabolism on positron emission tomography of children</t>
  </si>
  <si>
    <t>Shan, Zuyao Y.; Leiker, Andrew J.; Onar-Thomas, Arzu; Li, Yimei; Feng, Tianshu; Reddick, Wilburn E.; Reutens, David C.; Shulkin, Barry L.</t>
  </si>
  <si>
    <t>10.1002/hbm.22328</t>
  </si>
  <si>
    <t>Callosal Degeneration Topographically Correlated With Cognitive Function in Amnestic Mild Cognitive Impairment and Alzheimer's Disease Dementia</t>
  </si>
  <si>
    <t>Wang, Pei-Ning; Chou, Kun-Hsien; Chang, Ni-Jung; Lin, Ker-Neng; Chen, Wei-Ta; Lan, Gong-Yau; Lin, Ching-Po; Lirng, Jiing-Feng</t>
  </si>
  <si>
    <t>10.1002/hbm.22271</t>
  </si>
  <si>
    <t>The effect of verbal context on olfactory neural responses</t>
  </si>
  <si>
    <t>Bensafi, Moustafa; Croy, Ilona; Phillips, Nicola; Rouby, Catherine; Sezille, Caroline; Gerber, Johannes; Small, Dana M.; Hummel, Thomas</t>
  </si>
  <si>
    <t>10.1002/hbm.22215</t>
  </si>
  <si>
    <t>Brain Network of Semantic Integration in Sentence Reading: Insights From Independent Component Analysis and Graph Theoretical Analysis</t>
  </si>
  <si>
    <t>Ye, Zheng; Donamayor, Nuria; Muente, Thomas F.</t>
  </si>
  <si>
    <t>10.1002/hbm.22182</t>
  </si>
  <si>
    <t>Learning-Dependent Plasticity in Human Auditory Cortex During Appetitive Operant Conditioning</t>
  </si>
  <si>
    <t>Puschmann, Sebastian; Brechmann, Andre; Thiel, Christiane M.</t>
  </si>
  <si>
    <t>10.1002/hbm.22107</t>
  </si>
  <si>
    <t>Baseline Activity Predicts Working Memory Load of Preceding Task Condition</t>
  </si>
  <si>
    <t>Pyka, Martin; Hahn, Tim; Heider, Dominik; Krug, Axel; Sommer, Jens; Kircher, Tilo; Jansen, Andreas</t>
  </si>
  <si>
    <t>10.1002/hbm.22121</t>
  </si>
  <si>
    <t>Linear and curvilinear correlations of brain gray matter volume and density with age using voxel-based morphometry with the Akaike information criterion in 291 healthy children</t>
  </si>
  <si>
    <t>Taki, Yasuyuki; Hashizume, Hiroshi; Thyreau, Benjamin; Sassa, Yuko; Takeuchi, Hikaru; Wu, Kai; Kotozaki, Yuka; Nouchi, Rui; Asano, Michiko; Asano, Kohei; Fukuda, Hiroshi; Kawashima, Ryuta</t>
  </si>
  <si>
    <t>10.1002/hbm.22033</t>
  </si>
  <si>
    <t>Functional architecture of the cortico-basal ganglia circuitry during motor task execution: Correlations of strength of functional connectivity with neuropsychological task performance among female subjects</t>
  </si>
  <si>
    <t>Marchand, William R.; Lee, James N.; Suchy, Yana; Garn, Cheryl; Chelune, Gordon; Johnson, Susanna; Wood, Nicole</t>
  </si>
  <si>
    <t>10.1002/hbm.21505</t>
  </si>
  <si>
    <t>A novel approach to probabilistic biomarker-based classification using functional near-infrared spectroscopy</t>
  </si>
  <si>
    <t>Hahn, Tim; Marquand, Andre F.; Plichta, Michael M.; Ehlis, Ann-Christine; Schecklmann, Martin W.; Dresler, Thomas; Jarczok, Tomasz A.; Eirich, Elisa; Leonhard, Christine; Reif, Andreas; Lesch, Klaus-Peter; Brammer, Michael J.; Mourao-Miranda, Janaina; Fallgatter, Andreas J.</t>
  </si>
  <si>
    <t>10.1002/hbm.21497</t>
  </si>
  <si>
    <t>Impairment of executive performance after transcranial magnetic modulation of the left dorsal frontal-striatal circuit</t>
  </si>
  <si>
    <t>van den Heuvel, Odile A.; Van Gorsel, Helene C.; Veltman, Dick J.; Van der Werf, Ysbrand D.</t>
  </si>
  <si>
    <t>10.1002/hbm.21443</t>
  </si>
  <si>
    <t>Seeing touch and pain in a stranger modulates the cortical responses elicited by somatosensory but not auditory stimulation</t>
  </si>
  <si>
    <t>Valentini, Elia; Liang, Meng; Aglioti, Salvatore Maria; Iannetti, Gian Domenico</t>
  </si>
  <si>
    <t>10.1002/hbm.21408</t>
  </si>
  <si>
    <t>Cervical cord FMRI abnormalities differ between the progressive forms of multiple sclerosis</t>
  </si>
  <si>
    <t>Valsasina, Paola; Rocca, Maria A.; Absinta, Martina; Agosta, Federica; Caputo, Domenico; Comi, Giancarlo; Filippi, Massimo</t>
  </si>
  <si>
    <t>10.1002/hbm.21346</t>
  </si>
  <si>
    <t>Brain activation for language dual-tasking: Listening to two people speak at the same time and a change in network timing</t>
  </si>
  <si>
    <t>Buchweitz, Augusto; Keller, Timothy A.; Meyler, Ann; Just, Marcel Adam</t>
  </si>
  <si>
    <t>10.1002/hbm.21327</t>
  </si>
  <si>
    <t>Optimal design for nonlinear estimation of the hemodynamic response function</t>
  </si>
  <si>
    <t>Maus, Barbel; van Breukelen, Gerard J. P.; Goebel, Rainer; Berger, Martijn P. F.</t>
  </si>
  <si>
    <t>10.1002/hbm.21289</t>
  </si>
  <si>
    <t>A brain-potential study of preparation for and execution of a task-switch with stimuli that afford only the relevant task</t>
  </si>
  <si>
    <t>Elchlepp, Heike; Lavric, Aureliu; Mizon, Guy A.; Monsell, Stephen</t>
  </si>
  <si>
    <t>10.1002/hbm.21277</t>
  </si>
  <si>
    <t>Hemispheric specialization during mental imagery of brisk walking</t>
  </si>
  <si>
    <t>Cremers, Julien; Dessoullieres, Aurelie; Garraux, Gaetan</t>
  </si>
  <si>
    <t>10.1002/hbm.21255</t>
  </si>
  <si>
    <t>Cortical Network Differences in the Sighted Versus Early Blind for Recognition of Human-Produced Action Sounds</t>
  </si>
  <si>
    <t>Lewis, James W.; Frum, Chris; Brefczynski-Lewis, Julie A.; Talkington, William J.; Walker, Nathan A.; Rapuano, Kristina M.; Kovach, Amanda L.</t>
  </si>
  <si>
    <t>10.1002/hbm.21185</t>
  </si>
  <si>
    <t>Electrocorticographic Correlates of Cognitive Control in A Stroop Task-Intracranial Recording in Epileptic Patients</t>
  </si>
  <si>
    <t>Koga, Shinichiro; Rothermel, Robert; Juhasz, Csaba; Nagasawa, Tetsuro; Sood, Sandeep; Asano, Eishi</t>
  </si>
  <si>
    <t>10.1002/hbm.21129</t>
  </si>
  <si>
    <t>Spectral Loudness Summation Takes Place in the Primary Auditory Cortex</t>
  </si>
  <si>
    <t>Roehl, Markus; Kollmeier, Birger; Uppenkamp, Stefan</t>
  </si>
  <si>
    <t>10.1002/hbm.21123</t>
  </si>
  <si>
    <t>Primary Sensory and Motor Cortex Activities During Voluntary and Passive Ankle Mobilization by the SHADE Orthosis</t>
  </si>
  <si>
    <t>Pittaccio, Simone; Zappasodi, Filippo; Viscuso, Stefano; Mastrolilli, Francesca; Ercolani, Matilde; Passarelli, Francesco; Molteni, Franco; Besseghini, Stefano; Rossini, Paolo Maria; Tecchio, Franca</t>
  </si>
  <si>
    <t>10.1002/hbm.20998</t>
  </si>
  <si>
    <t>Interest in Politics Modulates Neural Activity in the Amygdala and Ventral Striatum</t>
  </si>
  <si>
    <t>Gozzi, Marta; Zamboni, Giovanna; Krueger, Frank; Grafman, Jordan</t>
  </si>
  <si>
    <t>10.1002/hbm.20976</t>
  </si>
  <si>
    <t>Correlation Between Quantitative EEG and MRI in Idiopathic Generalized Epilepsy</t>
  </si>
  <si>
    <t>Betting, Luiz E.; Li, Li M.; Lopes-Cendes, Iscia; Guerreiro, Marilisa M.; Guerreiro, Carlos A. M.; Cendes, Fernando</t>
  </si>
  <si>
    <t>10.1002/hbm.20944</t>
  </si>
  <si>
    <t>The Neural Origin of the Priming Distance Effect: Distance-Dependent Recovery of Parietal Activation Using Symbolic Magnitudes</t>
  </si>
  <si>
    <t>Notebaert, Karolien; Pesenti, Mauro; Reynvoet, Bert</t>
  </si>
  <si>
    <t>10.1002/hbm.20896</t>
  </si>
  <si>
    <t>Cortical Representation of Verbs with Optional Complements: The Theoretical Contribution of fMRI</t>
  </si>
  <si>
    <t>Shetreet, Einat; Friedmann, Naama; Hadar, Uri</t>
  </si>
  <si>
    <t>10.1002/hbm.20904</t>
  </si>
  <si>
    <t>Altered Somatosensory Processing in Trigeminal Neuralgia</t>
  </si>
  <si>
    <t>Blatow, Maria; Nennig, Ernst; Sarpaczki, Elise; Reinhardt, Julia; Schlieter, Martin; Herweh, Christian; Rasche, Dirk; Tronnier, Volker M.; Sartor, Klaus; Stippich, Christoph</t>
  </si>
  <si>
    <t>10.1002/hbm.20773</t>
  </si>
  <si>
    <t>Improved Application of Independent Component Analysis to Functional Magnetic Resonance Imaging Study via Linear Projection Techniques</t>
  </si>
  <si>
    <t>Long, Zhiying; Chen, Kewei; Wu, Xia; Reiman, Eric; Peng, Danling; Yao, Li</t>
  </si>
  <si>
    <t>10.1002/hbm.20515</t>
  </si>
  <si>
    <t>Functional Connectivity Patterns During Motor Behaviour: The Impact of Past on Present Activity</t>
  </si>
  <si>
    <t>Serrien, Deborah J.</t>
  </si>
  <si>
    <t>10.1002/hbm.20518</t>
  </si>
  <si>
    <t>Tactile-Associated fMRI Recruitment of the Cervical Cord in Healthy Subjects</t>
  </si>
  <si>
    <t>Agosta, Federica; Valsasina, Paola; Caputo, Domenico; Rocca, Maria A.; Filippi, Massimo</t>
  </si>
  <si>
    <t>10.1002/hbm.20499</t>
  </si>
  <si>
    <t>Spatial Nonuniformity of the Resting CBF and BOLD Responses to Sevoflurane: In Vivo Study of Normal Human Subjects With Magnetic Resonance Imaging</t>
  </si>
  <si>
    <t>Qiu, Maolin; Ramani, Ramachandran; Swetye, Michael; Constable, Robert Todd</t>
  </si>
  <si>
    <t>10.1002/hbm.20472</t>
  </si>
  <si>
    <t>A forward application of age associated gray and white matter networks</t>
  </si>
  <si>
    <t>Brickman, Adam M.; Habeck, Christian; Ramos, Marco A.; Scarmeas, Nikolaos; Stern, Yaakov</t>
  </si>
  <si>
    <t>10.1002/hbm.20452</t>
  </si>
  <si>
    <t>Sex specificity of ventral anterior Cingulate cortex suppression during a cognitive task</t>
  </si>
  <si>
    <t>Butler, Tracy; Imperato-McGinley, Julianne; Pan, Hong; Voyer, Daniel; Cunningham-Bussel, Amy Christine; Chang, Luke; Zhu, Yuan-Shan; Cordero, Juan J.; Stern, Emily; Silbersweig, David</t>
  </si>
  <si>
    <t>10.1002/hbm.20340</t>
  </si>
  <si>
    <t>Diagnosis of single-subject and group fMRI data with SPMd</t>
  </si>
  <si>
    <t>Zhang, H; Luo, WL; Nichols, TE</t>
  </si>
  <si>
    <t>10.1002/hbm.20253</t>
  </si>
  <si>
    <t>Altered Inhibition-Related Frontolimbic Connectivity in Obsessive-Compulsive Disorder</t>
  </si>
  <si>
    <t>van Velzen, Laura S.; de Wit, Stella J.; Curcic-Blake, Branislava; Cath, Danielle C.; de Vries, Froukje E.; Veltman, Dick J.; van der Werf, Ysbrand D.; van den Heuvel, Odile A.</t>
  </si>
  <si>
    <t>10.1002/hbm.22898</t>
  </si>
  <si>
    <t>White matter integrity of the cerebellar peduncles as a mediator of effects of prenatal alcohol exposure on eyeblink conditioning</t>
  </si>
  <si>
    <t>Fan, Jia; Meintjes, Ernesta M.; Molteno, Christopher D.; Spottiswoode, Bruce S.; Dodge, Neil C.; Alhamud, Alkathafi A.; Stanton, Mark E.; Peterson, Bradley S.; Jacobson, Joseph L.; Jacobson, Sandra W.</t>
  </si>
  <si>
    <t>10.1002/hbm.22785</t>
  </si>
  <si>
    <t>Serotonin transporter gene polymorphism (5-HTTLPR) influences trait anxiety by modulating the functional connectivity between the amygdala and insula in Han Chinese males</t>
  </si>
  <si>
    <t>Zhang, Lin; Liu, Ling; Li, Xueting; Song, Yiying; Liu, Jia</t>
  </si>
  <si>
    <t>10.1002/hbm.22803</t>
  </si>
  <si>
    <t>High frequency functional brain networks in neonates revealed by rapid acquisition resting state fMRI</t>
  </si>
  <si>
    <t>Smith-collins, Adam P. R.; Luyt, Karen; Heep, Axel; Kauppinen, Risto A.</t>
  </si>
  <si>
    <t>10.1002/hbm.22786</t>
  </si>
  <si>
    <t>Effect of Trait Anxiety on Prefrontal Control Mechanisms during Emotional Conflict</t>
  </si>
  <si>
    <t>Comte, Magali; Cancel, Aida; Coull, Jennifer T.; Schoen, Daniele; Reynaud, Emmanuelle; Boukezzi, Sarah; Rousseau, Pierre-Francois; Robert, Gabriel; Khalfa, Stephanie; Guedj, Eric; Blin, Olivier; Weinberger, Daniel R.; Fakra, Eric</t>
  </si>
  <si>
    <t>10.1002/hbm.22765</t>
  </si>
  <si>
    <t>Making Sense: Dopamine Activates Conscious Self-Monitoring Through Medial Prefrontal Cortex</t>
  </si>
  <si>
    <t>Joensson, Morten; Thomsen, Kristine Romer; Andersen, Lau M.; Gross, Joachim; Mouridsen, Kim; Sandberg, Kristian; Ostergaard, Leif; Lou, Hans C.</t>
  </si>
  <si>
    <t>10.1002/hbm.22742</t>
  </si>
  <si>
    <t>Altered Integrity of the Right Arcuate Fasciculus as a Trait Marker of Schizophrenia: A Sibling Study Using Tractography-Based Analysis of the Whole Brain</t>
  </si>
  <si>
    <t>Wu, Chen-Hao; Hwang, Tzung-Jeng; Chen, Yu-Jen; Hsu, Yun-Chin; Lo, Yu-Chun; Liu, Chih-Min; Hwu, Hai-Gwo; Liu, Chen-Chung; Hsieh, Ming H.; Chien, Yi Ling; Chen, Chung-Ming; Tseng, Wen-Yih Isaac</t>
  </si>
  <si>
    <t>10.1002/hbm.22686</t>
  </si>
  <si>
    <t>Grammatical Analysis as a Distributed Neurobiological Function</t>
  </si>
  <si>
    <t>Bozic, Mirjana; Fonteneau, Elisabeth; Su, Li; Marslen-Wilson, William D.</t>
  </si>
  <si>
    <t>10.1002/hbm.22696</t>
  </si>
  <si>
    <t>Smoking Increases Risk of Pain Chronification Through Shared Corticostriatal Circuitry</t>
  </si>
  <si>
    <t>Petre, Bogdan; Torbey, Souraya; Griffith, James W.; De Oliveira, Gildasio; Herrmann, Kristine; Mansour, Ali; Baria, Alex T.; Baliki, Marwan N.; Schnitzer, Thomas J.; Apkarian, Apkar Vania</t>
  </si>
  <si>
    <t>10.1002/hbm.22656</t>
  </si>
  <si>
    <t>Positive and Negative Affective Processing Exhibit Dissociable Functional Hubs During the Viewing of Affective Pictures</t>
  </si>
  <si>
    <t>Zhang, Wenhai; Li, Hong; Pan, Xiaohong</t>
  </si>
  <si>
    <t>10.1002/hbm.22636</t>
  </si>
  <si>
    <t>Increased Microstructural White Matter Correlations in Left, But Not Right, Temporal Lobe Epilepsy</t>
  </si>
  <si>
    <t>Pustina, Dorian; Doucet, Gaelle; Sperling, Michael; Sharan, Ashwini; Tracy, Joseph</t>
  </si>
  <si>
    <t>10.1002/hbm.22614</t>
  </si>
  <si>
    <t>How the Human Brain Exchanges Information Across Sensory Modalities to Recognize Other People</t>
  </si>
  <si>
    <t>Blank, Helen; Kiebel, Stefan J.; von Kriegstein, Katharina</t>
  </si>
  <si>
    <t>10.1002/hbm.22631</t>
  </si>
  <si>
    <t>Functional Specificity in the Motor System: Evidence From Coupled fMRI and Kinematic Recordings During Letter and Digit Writing</t>
  </si>
  <si>
    <t>Longcamp, Marieke; Lagarrigue, Aurelie; Nazarian, Bruno; Roth, Muriel; Anton, Jean-Luc; Alario, Francois-Xavier; Velay, Jean-Luc</t>
  </si>
  <si>
    <t>10.1002/hbm.22606</t>
  </si>
  <si>
    <t>Encoding of Nested Levels of Acoustic Regularity in Hierarchically Organized Areas of the Human Auditory Cortex</t>
  </si>
  <si>
    <t>Recasens, Marc; Grimm, Sabine; Wollbrink, Andreas; Pantev, Christo; Escera, Carles</t>
  </si>
  <si>
    <t>10.1002/hbm.22582</t>
  </si>
  <si>
    <t>Reward Anticipation in the Adolescent and Aging Brain</t>
  </si>
  <si>
    <t>Lorenz, Robert C.; Gleich, Tobias; Beck, Anne; Poehland, Lydia; Raufelder, Diana; Sommer, Werner; Rapp, Michael A.; Kuehn, Simone; Gallinat, Juergen</t>
  </si>
  <si>
    <t>10.1002/hbm.22540</t>
  </si>
  <si>
    <t>Look at Those Two!: The Precuneus Role in Unattended Third-Person Perspective of Social Interactions</t>
  </si>
  <si>
    <t>Petrini, Karin; Piwek, Lukasz; Crabbe, Frances; Pollick, Frank E.; Garrod, Simon</t>
  </si>
  <si>
    <t>10.1002/hbm.22543</t>
  </si>
  <si>
    <t>Brain Systems Mediating Voice Identity Processing in Blind Humans</t>
  </si>
  <si>
    <t>Hoelig, Cordula; Foecker, Julia; Best, Anna; Roeder, Brigitte; Buechel, Christian</t>
  </si>
  <si>
    <t>10.1002/hbm.22498</t>
  </si>
  <si>
    <t>Atlas-Guided Volumetric Diffuse Optical Tomography Enhanced by Generalized Linear Model Analysis to Image Risk Decision-Making Responses in Young Adults</t>
  </si>
  <si>
    <t>Lin, Zi-Jing; Li, Lin; Cazzell, Mary; Liu, Hanli</t>
  </si>
  <si>
    <t>10.1002/hbm.22459</t>
  </si>
  <si>
    <t>Predictors of Coupling Between Structural and Functional Cortical Networks in Normal Aging</t>
  </si>
  <si>
    <t>Romero-Garcia, Rafael; Atienza, Mercedes; Cantero, Jose L.</t>
  </si>
  <si>
    <t>10.1002/hbm.22362</t>
  </si>
  <si>
    <t>Evaluating the arcuate fasciculus with combined diffusion-weighted MRI tractography and electrocorticography</t>
  </si>
  <si>
    <t>Brown, Erik C.; Jeong, Jeong-Won; Muzik, Otto; Rothermel, Robert; Matsuzaki, Naoyuki; Juhasz, Csaba; Sood, Sandeep; Asano, Eishi</t>
  </si>
  <si>
    <t>10.1002/hbm.22331</t>
  </si>
  <si>
    <t>Are you listening? Brain activation associated with sustained nonspatial auditory attention in the presence and absence of stimulation</t>
  </si>
  <si>
    <t>Seydell-Greenwald, Anna; Greenberg, Adam S.; Rauschecker, Josef P.</t>
  </si>
  <si>
    <t>10.1002/hbm.22323</t>
  </si>
  <si>
    <t>Validation of the Automated Method VIENA: An Accurate, Precise, and Robust Measure of Ventricular Enlargement</t>
  </si>
  <si>
    <t>Vrenken, Hugo; Vos, Eline K.; van der Flier, W. M.; Sluimer, Ingrid C.; Cover, Keith S.; Knol, Dirk L.; Barkhof, Frederik</t>
  </si>
  <si>
    <t>10.1002/hbm.22237</t>
  </si>
  <si>
    <t>An event-related FMRI study of exogenous orienting across vision and audition</t>
  </si>
  <si>
    <t>Yang, Zhen; Mayer, Andrew R.</t>
  </si>
  <si>
    <t>10.1002/hbm.22227</t>
  </si>
  <si>
    <t>Fiber Pathways Connecting Cortical Areas Relevant for Spatial Orienting and Exploration</t>
  </si>
  <si>
    <t>Suchan, Julia; Umarova, Roza; Schnell, Susanne; Himmelbach, Marc; Weiller, Cornelius; Karnath, Hans-Otto; Saur, Dorothee</t>
  </si>
  <si>
    <t>10.1002/hbm.22232</t>
  </si>
  <si>
    <t>Functional Connectivity Evidence of Cortico-Cortico Inhibition in Temporal Lobe Epilepsy</t>
  </si>
  <si>
    <t>Tracy, Joseph I.; Osipowicz, Karol; Spechler, Philip; Sharan, Ashwini; Skidmore, Christopher; Doucet, Gaelle; Sperling, Michael R.</t>
  </si>
  <si>
    <t>10.1002/hbm.22181</t>
  </si>
  <si>
    <t>The right inhibition? Callosal correlates of hand performance in healthy children and adolescents callosal correlates of hand performance</t>
  </si>
  <si>
    <t>Kurth, Florian; Mayer, Emeran A.; Toga, Arthur W.; Thompson, Paul M.; Luders, Eileen</t>
  </si>
  <si>
    <t>10.1002/hbm.22060</t>
  </si>
  <si>
    <t>Direct stimulation of the autonomic nervous system modulates activity of the brain at rest and when engaged in a cognitive task</t>
  </si>
  <si>
    <t>Basile, Barbara; Bassi, Andrea; Calcagnini, Giovanni; Strano, Stefano; Caltagirone, Carlo; Macaluso, Emiliano; Cortelli, Pietro; Bozzali, Marco</t>
  </si>
  <si>
    <t>10.1002/hbm.22013</t>
  </si>
  <si>
    <t>Investigating causality between interacting brain areas with multivariate autoregressive models of MEG sensor data</t>
  </si>
  <si>
    <t>Michalareas, George; Schoffelen, Jan-Mathijs; Paterson, Gavin; Gross, Joachim</t>
  </si>
  <si>
    <t>10.1002/hbm.21482</t>
  </si>
  <si>
    <t>Brain functional connectivity of male patients in remission after the first episode of schizophrenia</t>
  </si>
  <si>
    <t>Kasparek, Tomas; Prikryl, Radovan; Rehulova, Jitka; Marecek, Radek; Mikl, Michal; Prikrylova, Hana; Vanicek, Jiri; Ceskova, Eva</t>
  </si>
  <si>
    <t>10.1002/hbm.21469</t>
  </si>
  <si>
    <t>Predictive value and reward in implicit classification learning</t>
  </si>
  <si>
    <t>Lam, Judith M.; Waechter, Tobias; Globas, Christoph; Karnath, Hans-Otto; Luft, Andreas R.</t>
  </si>
  <si>
    <t>10.1002/hbm.21431</t>
  </si>
  <si>
    <t>Finding Your Voice: A Singing Lesson From Functional Imaging</t>
  </si>
  <si>
    <t>Wilson, Sarah J.; Abbott, David F.; Lusher, Dean; Gentle, Ellen C.; Jackson, Graeme D.</t>
  </si>
  <si>
    <t>10.1002/hbm.21173</t>
  </si>
  <si>
    <t>Who was the Agent? The Neural Correlates of Reanalysis Processes during Sentence Comprehension</t>
  </si>
  <si>
    <t>Hirotani, Masako; Makuuchi, Michiru; Rueschemeyer, Shirley-Ann; Friederici, Angela D.</t>
  </si>
  <si>
    <t>10.1002/hbm.21146</t>
  </si>
  <si>
    <t>Topographical Relationships Between Arcuate Fasciculus Connectivity and Cortical Thickness</t>
  </si>
  <si>
    <t>Phillips, Owen R.; Clark, Kristi A.; Woods, Roger P.; Subotnik, Kenneth L.; Asarnow, Robert F.; Nuechterlein, Keith H.; Toga, Arthur W.; Narr, Katherine L.</t>
  </si>
  <si>
    <t>10.1002/hbm.21147</t>
  </si>
  <si>
    <t>Invariance of Firing Rate and Field Potential Dynamics to Stimulus Modulation Rate in Human Auditory Cortex</t>
  </si>
  <si>
    <t>Mukamel, Roy; Nir, Yuval; Harel, Michal; Arieli, Amos; Malach, Rafael; Fried, Itzhak</t>
  </si>
  <si>
    <t>10.1002/hbm.21100</t>
  </si>
  <si>
    <t>Application of Whole-Brain CBV-Weighted fMRI to a Cognitive Stimulation Paradigm: Robust Activation Detection in a Stroop Task Experiment Using 3D GRASE VASO</t>
  </si>
  <si>
    <t>Poser, Benedikt A.; Norris, David G.</t>
  </si>
  <si>
    <t>10.1002/hbm.21083</t>
  </si>
  <si>
    <t>A Mutual Information-Based Metric for Evaluation of fMRI Data-Processing Approaches</t>
  </si>
  <si>
    <t>Afshin-Pour, Babak; Soltanian-Zadeh, Hamid; Hossein-Zadeh, Gholam-Ali; Grady, Cheryl L.; Strother, Stephen C.</t>
  </si>
  <si>
    <t>10.1002/hbm.21057</t>
  </si>
  <si>
    <t>Diffusion Tensor-Based Regional Gray Matter Tissue Segmentation Using the International Consortium for Brain Mapping Atlases</t>
  </si>
  <si>
    <t>Hasan, Khader M.; Frye, Richard E.</t>
  </si>
  <si>
    <t>10.1002/hbm.21004</t>
  </si>
  <si>
    <t>Effective Functional Mapping of fMRI Data with Support-Vector Machines</t>
  </si>
  <si>
    <t>Lee, Sangkyun; Halder, Sebastian; Kuebler, Andrea; Birbaumer, Niels; Sitaram, Ranganatha</t>
  </si>
  <si>
    <t>10.1002/hbm.20955</t>
  </si>
  <si>
    <t>Impact of the Virtual Reality on the Neural Representation of an Environment</t>
  </si>
  <si>
    <t>Mellet, Emmanuel; Laou, Laetitia; Petit, Laurent; Zago, Laure; Mazoyer, Bernard; Tzourio-Mazoyer, Nathalie</t>
  </si>
  <si>
    <t>10.1002/hbm.20917</t>
  </si>
  <si>
    <t>Selectivity as well as Sensitivity Loss Characterizes the Cortical Spatial Frequency Deficit in Amblyopia</t>
  </si>
  <si>
    <t>Hess, Robert F.; Li, Xingfeng; Mansouri, Behzad; Thompson, Benjamin; Hansen, Bruce C.</t>
  </si>
  <si>
    <t>10.1002/hbm.20829</t>
  </si>
  <si>
    <t>Diminished Neural Sensitivity to Irregular Facial Expression in First-Episode Schizophrenia</t>
  </si>
  <si>
    <t>Bleich-Cohen, Maya; Strous, Rael D.; Even, Raz; Rotshtein, Pia; Yovel, Galit; Iancu, Iulian; Olmer, Ahikam; Hendler, Talma</t>
  </si>
  <si>
    <t>10.1002/hbm.20696</t>
  </si>
  <si>
    <t>Defective Inhibition and Inter-Regional Phase Synchronization in Pianists With Musician's Dystonia: An EEG Study</t>
  </si>
  <si>
    <t>Ruiz, Maria Herrojo; Senghaas, Patricia; Grossbach, Michael; Jabusch, Hans-Christian; Bangert, Marc; Hummel, Friedhelm; Gerloff, Christian; Altenmueller, Eckart</t>
  </si>
  <si>
    <t>10.1002/hbm.20700</t>
  </si>
  <si>
    <t>An fMRI Normative Database for Connectivity Networks Using One-Class Support Vector Machines</t>
  </si>
  <si>
    <t>Sato, Joao Ricardo; Morais Martin, Maria da Graca; Fujita, Andre; Mourao-Miranda, Janaina; Brammer, Michael John; Amaro, Edson, Jr.</t>
  </si>
  <si>
    <t>10.1002/hbm.20569</t>
  </si>
  <si>
    <t>Effect of Handedness on fMRI Activation in the Medial Temporal Lobe During an Auditory Verbal Memory Task</t>
  </si>
  <si>
    <t>Cuzzocreo, Jennifer L.; Yassa, Michael A.; Verduzco, Guillermo; Honeycutt, Nancy A.; Scott, David J.; Bassett, Susan Spear</t>
  </si>
  <si>
    <t>10.1002/hbm.20596</t>
  </si>
  <si>
    <t>Masked Smoking-Related Images Modulate Brain Activity in Smokers</t>
  </si>
  <si>
    <t>Zhang, Xiaochu; Chen, Xiangchuan; Yu, Yongqiang; Sun, Delin; Ma, Ning; He, Sheng; Hu, Xiaoping; Zhang, Daren</t>
  </si>
  <si>
    <t>10.1002/hbm.20552</t>
  </si>
  <si>
    <t>Modeling Direct Effects of Neural Current on MRI</t>
  </si>
  <si>
    <t>Heller, Leon; Barrowes, Benjamin E.; George, John S.</t>
  </si>
  <si>
    <t>10.1002/hbm.20484</t>
  </si>
  <si>
    <t>Spatiotemporal Patterns of Cortical Fiber Density in Developing Infants, and Their Relationship With Cortical Thickness</t>
  </si>
  <si>
    <t>Li, Gang; Liu, Tianming; Ni, Dong; Lin, Weili; Gilmore, John H.; Shen, Dinggang</t>
  </si>
  <si>
    <t>10.1002/hbm.23003</t>
  </si>
  <si>
    <t>Resting state functional MRI reveals abnormal network connectivity in neurofibromatosis 1</t>
  </si>
  <si>
    <t>Tomson, Steffie N.; Schreiner, Matthew J.; Narayan, Manjari; Rosser, Tena; Enrique, Nicole; Silva, Alcino J.; Allen, Genevera I.; Bookheimer, Susan Y.; Bearden, Carrie E.</t>
  </si>
  <si>
    <t>10.1002/hbm.22937</t>
  </si>
  <si>
    <t>Mother's but not father's education predicts general fluid intelligence in emerging adulthood: Behavioral and neuroanatomical evidence</t>
  </si>
  <si>
    <t>Kong, Feng; Chen, Zhencai; Xue, Song; Wang, Xu; Liu, Jia</t>
  </si>
  <si>
    <t>10.1002/hbm.22934</t>
  </si>
  <si>
    <t>In vivo evidence of hippocampal dentate gyrus expansion in multiple sclerosis</t>
  </si>
  <si>
    <t>Rocca, Maria A.; Longoni, Giulia; Pagani, Elisabetta; Boffa, Giacomo; Colombo, Bruno; Rodegher, Mariaemma; Martino, Gianvito; Falini, Andrea; Comi, Giancarlo; Filippi, Massimo</t>
  </si>
  <si>
    <t>10.1002/hbm.22946</t>
  </si>
  <si>
    <t>A Topographical Organization for Action Representation in the Human Brain</t>
  </si>
  <si>
    <t>Handjaras, Giacomo; Bernardi, Giulio; Benuzzi, Francesca; Nichelli, Paolo F.; Pietrini, Pietro; Ricciardi, Emiliano</t>
  </si>
  <si>
    <t>10.1002/hbm.22881</t>
  </si>
  <si>
    <t>Segregation of Face Sensitive Areas Within the Fusiform Gyrus Using Global Signal Regression? A Study on Amygdala Resting-State Functional Connectivity</t>
  </si>
  <si>
    <t>Kruschwitz, Johann D.; Meyer-Lindenberg, Andreas; Veer, Ilya M.; Wackerhagen, Carolin; Erk, Susanne; Mohnke, Sebastian; Poehland, Lydia; Haddad, Leila; Grimm, Oliver; Tost, Heike; Romanczuk-Seiferth, Nina; Heinz, Andreas; Walter, Martin; Walter, Henrik</t>
  </si>
  <si>
    <t>10.1002/hbm.22900</t>
  </si>
  <si>
    <t>Functional connectivity associated with hand shape generation: Imitating novel hand postures and pantomiming tool grips challenge different nodes of a shared neural network</t>
  </si>
  <si>
    <t>Vingerhoets, Guy; Clauwaert, Amanda</t>
  </si>
  <si>
    <t>10.1002/hbm.22853</t>
  </si>
  <si>
    <t>The trajectory of disturbed resting-state cerebral function in Parkinson's disease at different Hoehn and Yahr stages</t>
  </si>
  <si>
    <t>Luo, ChunYan; Guo, XiaoYan; Song, Wei; Chen, Qin; Yang, Jing; Gong, QiYong; Shang, Hui-Fang</t>
  </si>
  <si>
    <t>10.1002/hbm.22831</t>
  </si>
  <si>
    <t>Immediate memory for when, where and what: Short-delay retrieval using dynamic naturalistic material</t>
  </si>
  <si>
    <t>Kwok, Sze Chai; Macaluso, Emiliano</t>
  </si>
  <si>
    <t>10.1002/hbm.22787</t>
  </si>
  <si>
    <t>Connectivity and Functional Profiling of Abnormal Brain Structures in Pedophilia</t>
  </si>
  <si>
    <t>Poeppl, Timm B.; Eickhoff, Simon B.; Fox, Peter T.; Laird, Angela R.; Rupprecht, Rainer; Langguth, Berthold; Bzdok, Danilo</t>
  </si>
  <si>
    <t>10.1002/hbm.22777</t>
  </si>
  <si>
    <t>Reorganization of Functional Brain Networks Mediates the Improvement of Cognitive Performance Following Real-Time Neurofeedback Training of Working Memory</t>
  </si>
  <si>
    <t>Zhang, Gaoyan; Yao, Li; Shen, Jiahui; Yang, Yihong; Zhao, Xiaojie</t>
  </si>
  <si>
    <t>10.1002/hbm.22731</t>
  </si>
  <si>
    <t>Reduced CMRO2 and Cerebrovascular Reserve in Patients With Severe Intracranial Arterial Stenosis: A Combined Multiparametric qBOLD Oxygenation and BOLD fMRI Study</t>
  </si>
  <si>
    <t>Bouvier, Julien; Detante, Olivier; Tahon, Florence; Attye, Arnaud; Perret, Thomas; Chechin, David; Barbieux, Marianne; Boubagra, Kamel; Garambois, Katia; Tropres, Irene; Grand, Sylvie; Barbier, Emmanuel L.; Krainik, Alexandre</t>
  </si>
  <si>
    <t>10.1002/hbm.22657</t>
  </si>
  <si>
    <t>Neural Correlates of Anticipation and Processing of Performance Feedback in Social Anxiety</t>
  </si>
  <si>
    <t>Heitmann, Carina Y.; Peterburs, Jutta; Mothes-Lasch, Martin; Hallfarth, Marlit C.; Boehme, Stephanie; Miltner, Wolfgang H. R.; Straube, Thomas</t>
  </si>
  <si>
    <t>10.1002/hbm.22602</t>
  </si>
  <si>
    <t>Shape Analysis, A Field in Need of Careful Validation</t>
  </si>
  <si>
    <t>Gao, Yi; Riklin-Raviv, Tammy; Bouix, Sylvain</t>
  </si>
  <si>
    <t>10.1002/hbm.22525</t>
  </si>
  <si>
    <t>The Cortical and Cerebellar Representation of the Lumbar Spine</t>
  </si>
  <si>
    <t>Boendermaker, Bart; Meier, Michael L.; Luechinger, Roger; Humphreys, B. Kim; Hotz-Boendermaker, Sabina</t>
  </si>
  <si>
    <t>10.1002/hbm.22451</t>
  </si>
  <si>
    <t>Age-Related Effect of Serotonin Transporter Genotype on Amygdala and Prefrontal Cortex Function in Adolescence</t>
  </si>
  <si>
    <t>Wiggins, Jillian Lee; Bedoyan, Jirair K.; Carrasco, Melisa; Swartz, Johnna R.; Martin, Donna M.; Monk, Christopher S.</t>
  </si>
  <si>
    <t>10.1002/hbm.22208</t>
  </si>
  <si>
    <t>Effects of Individual Alpha rTMS Applied to the Auditory Cortex and Its Implications for the Treatment of Chronic Tinnitus</t>
  </si>
  <si>
    <t>Weisz, Nathan; Luechinger, Claudia; Thut, Gregor; Mueller, Nadia</t>
  </si>
  <si>
    <t>10.1002/hbm.22152</t>
  </si>
  <si>
    <t>Associations Among Imaging Measures (2): The Association Between Gray Matter Concentration and Task-Induced Activation Changes</t>
  </si>
  <si>
    <t>Takeuchi, Hikaru; Taki, Yasuyuki; Nouchi, Rui; Hashizume, Hiroshi; Sassa, Yuko; Sekuguchi, Atsushi; Kotozaki, Yuka; Nakagawa, Seishu; Nagase, Tomomi; Miyauchi, Carlos Makoto; Kawashima, Ryuta</t>
  </si>
  <si>
    <t>10.1002/hbm.22167</t>
  </si>
  <si>
    <t>Structural Integrity of the Corpus Callosum Predicts Long-term Transfer of Fluid Intelligence-related Training Gains in Normal Aging</t>
  </si>
  <si>
    <t>Wolf, Dominik; Fischer, Florian Udo; Fesenbeckh, Johanna; Yakushev, Igor; Lelieveld, Irene Maria; Scheurich, Armin; Schermuly, Ingrid; Zschutschke, Lisa; Fellgiebel, Andreas</t>
  </si>
  <si>
    <t>10.1002/hbm.22177</t>
  </si>
  <si>
    <t>Loss in Connectivity Among Regions of the Brain Reward System in Alcohol Dependence</t>
  </si>
  <si>
    <t>Kuceyeski, Amy; Meyerhoff, Dieter J.; Durazzo, Timothy C.; Raj, Ashish</t>
  </si>
  <si>
    <t>10.1002/hbm.22132</t>
  </si>
  <si>
    <t>Cross auditory-spatial learning in early-blind individuals</t>
  </si>
  <si>
    <t>Chan, Chetwyn C. H.; Wong, Alex W. K.; Ting, Kin-Hung; Whitfield-Gabrieli, Susan; He, Jufang; Lee, Tatia M. C.</t>
  </si>
  <si>
    <t>10.1002/hbm.21395</t>
  </si>
  <si>
    <t>Intentional social distance regulation alters affective responses towards victims of violence: An FMRI study</t>
  </si>
  <si>
    <t>Leiberg, Susanne; Eippert, Falk; Veit, Ralf; Anders, Silke</t>
  </si>
  <si>
    <t>10.1002/hbm.21376</t>
  </si>
  <si>
    <t>The role of the left posterior parietal lobule in top-down modulation on space-based attention: A transcranial magnetic stimulation study</t>
  </si>
  <si>
    <t>Du, Xiaoming; Chen, Lin; Zhou, Ke</t>
  </si>
  <si>
    <t>10.1002/hbm.21383</t>
  </si>
  <si>
    <t>Selective BOLD responses to individual finger movement measured with fMRI at 3T</t>
  </si>
  <si>
    <t>Olman, Cheryl A.; Pickett, Kristen A.; Schallmo, Michael-Paul; Kimberley, Teresa J.</t>
  </si>
  <si>
    <t>10.1002/hbm.21310</t>
  </si>
  <si>
    <t>Exploring commonalities across participants in the neural representation of objects</t>
  </si>
  <si>
    <t>Shinkareva, Svetlana V.; Malave, Vicente L.; Just, Marcel Adam; Mitchell, Tom M.</t>
  </si>
  <si>
    <t>10.1002/hbm.21296</t>
  </si>
  <si>
    <t>Variability of fMRI-response patterns at different spatial observation scales</t>
  </si>
  <si>
    <t>Ball, Tonio; Breckel, Thomas P. K.; Mutschler, Isabella; Aertsen, Ad; Schulze-Bonhage, Andreas; Hennig, Juergen; Speck, Oliver</t>
  </si>
  <si>
    <t>10.1002/hbm.21274</t>
  </si>
  <si>
    <t>Neural correlates of audio-visual object recognition: Effects of implicit spatial congruency</t>
  </si>
  <si>
    <t>Plank, Tina; Rosengarth, Katharina; Song, Wookeun; Ellermeier, Wolfgang; Greenlee, Mark W.</t>
  </si>
  <si>
    <t>10.1002/hbm.21254</t>
  </si>
  <si>
    <t>Mapping reflexive shifts of attention in eye-centered and hand-centered coordinate systems</t>
  </si>
  <si>
    <t>Cazzato, Valentina; Macaluso, Emiliano; Crostella, Filippo; Aglioti, Salvatore Maria</t>
  </si>
  <si>
    <t>10.1002/hbm.21202</t>
  </si>
  <si>
    <t>Do We Mind Other Minds When We Mind Other Minds' Actions? A Functional Magnetic Resonance Imaging Study</t>
  </si>
  <si>
    <t>Wurm, Moritz F.; von Cramon, D. Yves; Schubotz, Ricarda I.</t>
  </si>
  <si>
    <t>10.1002/hbm.21176</t>
  </si>
  <si>
    <t>Feature-Based Attention Modulates Direction-Selective Hemodynamic Activity Within Human MT</t>
  </si>
  <si>
    <t>Stoppel, Christian Michael; Boehler, Carsten Nicolas; Strumpf, Hendrik; Heinze, Hans-Jochen; Noesselt, Toemme; Hopf, Jens-Max; Schoenfeld, Mircea Ariel</t>
  </si>
  <si>
    <t>10.1002/hbm.21180</t>
  </si>
  <si>
    <t>Speech Perception in the Child Brain: Cortical Timing and its Relevance to Literacy Acquisition</t>
  </si>
  <si>
    <t>Parviainen, Tiina; Helenius, Paivi; Poskiparta, Elisa; Niemi, Pekka; Salmelin, Riitta</t>
  </si>
  <si>
    <t>10.1002/hbm.21181</t>
  </si>
  <si>
    <t>Sequential Temporo-Fronto-Temporal Activation During Monitoring of the Auditory Environment for Temporal Patterns</t>
  </si>
  <si>
    <t>Halgren, Eric; Sherfey, Jason; Irimia, Andrei; Dale, Anders M.; Marinkovic, Ksenija</t>
  </si>
  <si>
    <t>10.1002/hbm.21106</t>
  </si>
  <si>
    <t>Spatial-Temporal Dynamics of Cortical Activity Underlying Reaching and Grasping</t>
  </si>
  <si>
    <t>Virji-Babul, Naznin; Moiseev, Alexander; Cheung, Teresa; Weeks, Daniel; Cheyne, Douglas; Ribary, Urs</t>
  </si>
  <si>
    <t>10.1002/hbm.20853</t>
  </si>
  <si>
    <t>Neural Correlates of Resolving Uncertainty in Driver's Decision Making</t>
  </si>
  <si>
    <t>Callan, Akiko M.; Osu, Rieko; Yamagishi, Yuya; Callan, Daniel E.; Inoue, Naomi</t>
  </si>
  <si>
    <t>10.1002/hbm.20710</t>
  </si>
  <si>
    <t>Stability of Tactile- and Pain-Related fMRI Brain Activations: An Examination of Threshold-Dependent and Threshold-Independent Methods</t>
  </si>
  <si>
    <t>Taylor, Keri S.; Davis, Karen D.</t>
  </si>
  <si>
    <t>10.1002/hbm.20641</t>
  </si>
  <si>
    <t>Task-Relevance and Temporal Synchrony Between Tactile and Visual Stimuli Modulates Cortical Activity and Motor Performance During Sensory-Guided Movement</t>
  </si>
  <si>
    <t>Meehan, Sean K.; Staines, W. Richard</t>
  </si>
  <si>
    <t>10.1002/hbm.20520</t>
  </si>
  <si>
    <t>A comparison of brain activation patterns during covert and overt paced auditory serial addition test tasks</t>
  </si>
  <si>
    <t>Forn, Cristina; Ventura-Campos, Noelia; Belenguer, Antonio; Belloch, Vicente; Antonia Parcet, Maria; Avila, Cesar</t>
  </si>
  <si>
    <t>10.1002/hbm.20430</t>
  </si>
  <si>
    <t>The engagement of mid-ventrolateral prefrontal cortex and posterior brain regions in intentional cognitive activity</t>
  </si>
  <si>
    <t>Dove, Anja; Manly, Tom; Epstein, Russell; Owen, Adrian M.</t>
  </si>
  <si>
    <t>10.1002/hbm.20378</t>
  </si>
  <si>
    <t>Stabilities of negative correlations between blood oxygen level-dependent signals associated with sensory and motor cortices</t>
  </si>
  <si>
    <t>Tian, Lixia; Jiang, Tianzi; Liang, Meng; Li, Xiaobo; He, Yong; Wang, Kun; Cao, Bingli; Jiang, Tao</t>
  </si>
  <si>
    <t>10.1002/hbm.20300</t>
  </si>
  <si>
    <t>Brain areas involved in medial temporal lobe seizures: A principal component analysis of ictal SPECT data</t>
  </si>
  <si>
    <t>Weder, BJ; Schindler, K; Loher, TJ; Wiest, R; Wissmeyer, M; Ritter, P; Lovblad, K; Donati, F; Missimer, J</t>
  </si>
  <si>
    <t>10.1002/hbm.20196</t>
  </si>
  <si>
    <t>Determining hierarchical functional networks from auditory stimuli fMRI</t>
  </si>
  <si>
    <t>10.1002/hbm.20245</t>
  </si>
  <si>
    <t>Source density-driven independent component analysis approach for fMRI data</t>
  </si>
  <si>
    <t>Hong, BM; Pearlson, GD; Calhoun, VD</t>
  </si>
  <si>
    <t>10.1002/hbm.20100</t>
  </si>
  <si>
    <t>Differential Involvement of Cortical and Cerebellar Areas Using Dominant and Nondominant Hands: An FMRI Study</t>
  </si>
  <si>
    <t>Alahmadi, Adnan A. S.; Pardini, Matteo; Samson, Rebecca S.; D'Angelo, Egidio; Friston, Karl J.; Toosy, Ahmed T.; Wheeler-Kingshott, Claudia A. M. Gandini</t>
  </si>
  <si>
    <t>10.1002/hbm.22997</t>
  </si>
  <si>
    <t>Human Temporal-Parietal Junction Spontaneously Tracks Others' Beliefs: A Functional Near-Infrared Spectroscopy Study</t>
  </si>
  <si>
    <t>Hyde, Daniel C.; Betancourt, Mariana Aparicio; Simon, Charline E.</t>
  </si>
  <si>
    <t>10.1002/hbm.22953</t>
  </si>
  <si>
    <t>Regional Volumes in Brain Stem and Cerebellum Are Associated With Postural Impairments in Young Brain-Injured Patients</t>
  </si>
  <si>
    <t>Drijkoningen, David; Leunissen, Inge; Caeyenberghs, Karen; Hoogkamer, Wouter; Sunaert, Stefan; Duysens, Jacques; Swinnen, Stephan P.</t>
  </si>
  <si>
    <t>10.1002/hbm.22958</t>
  </si>
  <si>
    <t>Gyrification Brain Abnormalities as Predictors of Outcome in Anorexia Nervosa</t>
  </si>
  <si>
    <t>Favaro, Angela; Tenconi, Elena; Degortes, Daniela; Manara, Renzo; Santonastaso, Paolo</t>
  </si>
  <si>
    <t>10.1002/hbm.22998</t>
  </si>
  <si>
    <t>The primary somatosensory cortex and the insula contribute differently to the processing of transient and sustained nociceptive and non-nociceptive somatosensory inputs</t>
  </si>
  <si>
    <t>Hu, Li; Zhang, Li; Chen, Rui; Yu, Hongbo; Li, Hong; Mouraux, Andre</t>
  </si>
  <si>
    <t>10.1002/hbm.22922</t>
  </si>
  <si>
    <t>A Neural Mediator of Human Anxiety Sensitivity</t>
  </si>
  <si>
    <t>Harrison, Ben J.; Fullana, Miquel A.; Soriano-Mas, Carles; Via, Esther; Pujol, Jesus; Martinez-Zalacain, Ignacio; Tinoco-Gonzalez, Daniella; Davey, Christopher G.; Lopez-Sola, Marina; Perez Sola, Victor; Menchon, Jose M.; Cardoner, Narcis</t>
  </si>
  <si>
    <t>10.1002/hbm.22889</t>
  </si>
  <si>
    <t>Resting-State Oscillatory Dynamics in Sensorimotor Cortex in Benign Epilepsy With Centro-Temporal Spikes and Typical Brain Development</t>
  </si>
  <si>
    <t>Koelewijn, Loes; Hamandi, Khalid; Brindley, Lisa M.; Brookes, Matthew J.; Routley, Bethany C.; Muthukumaraswamy, Suresh D.; Williams, Natalie; Thomas, Marie A.; Kirby, Amanda; Naude, Johann te Water; Gibbon, Frances; Singh, Krish D.</t>
  </si>
  <si>
    <t>10.1002/hbm.22888</t>
  </si>
  <si>
    <t>Comparison of Continuously Acquired Resting State and Extracted Analogues From Active Tasks</t>
  </si>
  <si>
    <t>Ganger, Sebastian; Hahn, Andreas; Kueblboeck, Martin; Kranz, Georg S.; Spies, Marie; Vanicek, Thomas; Seiger, Rene; Sladky, Ronald; Windischberger, Christian; Kasper, Siegfried; Lanzenberger, Rupert</t>
  </si>
  <si>
    <t>10.1002/hbm.22897</t>
  </si>
  <si>
    <t>Common Neural Correlates of Emotion Perception in Humans</t>
  </si>
  <si>
    <t>Jastorff, Jan; Huang, Yun-An; Giese, Martin A.; Vandenbulcke, Mathieu</t>
  </si>
  <si>
    <t>10.1002/hbm.22910</t>
  </si>
  <si>
    <t>Dysfunctional Amygdala Activation and Connectivity With the Prefrontal Cortex in Current Cocaine Users</t>
  </si>
  <si>
    <t>Crunelle, Cleo L.; Kaag, Anne Marije; van den Munkhof, Hanna E.; Reneman, Liesbeth; Homberg, Judith R.; Sabbe, Bernard; van den Brink, Wim; van Wingen, Guido</t>
  </si>
  <si>
    <t>10.1002/hbm.22913</t>
  </si>
  <si>
    <t>The semantic anatomical network: Evidence from healthy and brain-damaged patient populations</t>
  </si>
  <si>
    <t>Fang, Yuxing; Han, Zaizhu; Zhong, Suyu; Gong, Gaolang; Song, Luping; Liu, Fangsong; Huang, Ruiwang; Du, Xiaoxia; Sun, Rong; Wang, Qiang; He, Yong; Bi, Yanchao</t>
  </si>
  <si>
    <t>10.1002/hbm.22858</t>
  </si>
  <si>
    <t>Neural mechanisms underlying urgent and evaluative behaviors: An fMRI study on the interaction of automatic and controlled processes</t>
  </si>
  <si>
    <t>Megias, Alberto; Francisco Navas, Juan; Petrova, Dafina; Candido, Antonio; Maldonado, Antonio; Garcia-Retamero, Rocio; Catena, Andres</t>
  </si>
  <si>
    <t>10.1002/hbm.22812</t>
  </si>
  <si>
    <t>Functional connectivity with distinct neural networks tracks fluctuations in gain/loss framing susceptibility</t>
  </si>
  <si>
    <t>Smith, David V.; Sip, Kamila E.; Delgado, Mauricio R.</t>
  </si>
  <si>
    <t>10.1002/hbm.22804</t>
  </si>
  <si>
    <t>Exploring Spatiotemporal Network Transitions in Task Functional MRI</t>
  </si>
  <si>
    <t>Scott, Gregory; Hellyer, Peter J.; Hampshire, Adam; Leech, Robert</t>
  </si>
  <si>
    <t>10.1002/hbm.22706</t>
  </si>
  <si>
    <t>Stimulus Dependence of Contralateral Dominance in Human Auditory Cortex</t>
  </si>
  <si>
    <t>Gutschalk, Alexander; Steinmann, Iris</t>
  </si>
  <si>
    <t>10.1002/hbm.22673</t>
  </si>
  <si>
    <t>Acute Effect of Glucose on Cerebral Blood Flow, Blood Oxygenation, and Oxidative Metabolism</t>
  </si>
  <si>
    <t>Xu, Feng; Liu, Peiying; Pascual, Juan M.; Xiao, Guanghua; Huang, Hao; Lu, Hanzhang</t>
  </si>
  <si>
    <t>10.1002/hbm.22658</t>
  </si>
  <si>
    <t>Illness Denial in Schizophrenia Spectrum Disorders: A Function of Left Hemisphere Dominance</t>
  </si>
  <si>
    <t>Gerretsen, Philip; Menon, Mahesh; Chakravarty, M. Mallar; Lerch, Jason P.; Mamo, David C.; Remington, Gary; Pollock, Bruce G.; Graff-Guerrero, Ariel</t>
  </si>
  <si>
    <t>10.1002/hbm.22624</t>
  </si>
  <si>
    <t>Sequential Evolution of Cortical Activity and Effective Connectivity of Swallowing Using fMRI</t>
  </si>
  <si>
    <t>Mihai, Paul Glad; Otto, Mareile; Platz, Thomas; Eickhoff, Simon B.; Lotze, Martin</t>
  </si>
  <si>
    <t>10.1002/hbm.22597</t>
  </si>
  <si>
    <t>Investigating the Tradeoffs Between Spatial Resolution and Diffusion Sampling for Brain Mapping with Diffusion Tractography: Time Well Spent?</t>
  </si>
  <si>
    <t>Calabrese, Evan; Badea, Alexandra; Coe, Christopher L.; Lubach, Gabriele R.; Styner, Martin A.; Johnson, G. Allan</t>
  </si>
  <si>
    <t>10.1002/hbm.22578</t>
  </si>
  <si>
    <t>Probabilistic Classification Learning With Corrective Feedback is Associated With in vivo Striatal Dopamine Release in the Ventral Striatum, While Learning Without Feedback is Not</t>
  </si>
  <si>
    <t>Wilkinson, Leonora; Tai, Yen Foung; Lin, Chia Shu; Lagnado, David Albert; Brooks, David James; Piccini, Paola; Jahanshahi, Marjan</t>
  </si>
  <si>
    <t>10.1002/hbm.22536</t>
  </si>
  <si>
    <t>Genetic Associations Between Intelligence and Cortical Thickness Emerge at the Start of Puberty</t>
  </si>
  <si>
    <t>Brouwer, Rachel M.; van Soelen, Inge L. C.; Swagerman, Suzanne C.; Schnack, Hugo G.; Ehli, Erik A.; Kahn, Rene S.; Pol, Hilleke E. Hulshoff; Boomsma, Dorret I.</t>
  </si>
  <si>
    <t>10.1002/hbm.22435</t>
  </si>
  <si>
    <t>Long-Term Neurobiological Consequences of Early Postnatal hCMV-Infection in Former Preterms: A Functional MRI Study</t>
  </si>
  <si>
    <t>Dorn, Maik; Lidzba, Karen; Bevot, Andrea; Goelz, Rangmar; Hauser, Till-Karsten; Wilke, Marko</t>
  </si>
  <si>
    <t>10.1002/hbm.22352</t>
  </si>
  <si>
    <t>Different Patterns and Development Characteristics of Processing Written Logographic Characters and Alphabetic Words: An ALE Meta-Analysis</t>
  </si>
  <si>
    <t>Zhu, Linlin; Nie, Yaoxin; Chang, Chunqi; Gao, Jia-Hong; Niu, Zhendong</t>
  </si>
  <si>
    <t>10.1002/hbm.22354</t>
  </si>
  <si>
    <t>Maintenance and manipulation of somatosensory information in ventrolateral prefrontal cortex</t>
  </si>
  <si>
    <t>Spitzer, Bernhard; Goltz, Dominique; Wacker, Evelin; Auksztulewicz, Ryszard; Blankenburg, Felix</t>
  </si>
  <si>
    <t>10.1002/hbm.22337</t>
  </si>
  <si>
    <t>The Spontaneous Fluctuation of the Excitability of a Single Node Modulates the Internodes Connectivity: A TMS-EEG Study</t>
  </si>
  <si>
    <t>Giambattistelli, Federica; Tomasevic, Leo; Pellegrino, Giovanni; Porcaro, Camillo; Melgari, Jean Marc; Rossini, Paolo Maria; Tecchio, Franca</t>
  </si>
  <si>
    <t>10.1002/hbm.22288</t>
  </si>
  <si>
    <t>Expertise modulates local regional homogeneity of spontaneous brain activity in the resting brain: An fMRI study using the model of skilled acupuncturists</t>
  </si>
  <si>
    <t>Dong, Minghao; Qin, Wei; Zhao, Ling; Yang, Xuejuan; Yuan, Kai; Zeng, Fang; Sun, Jinbo; Yu, Dahua; von Deneen, Karen M.; Liang, Fanrong; Tian, Jie</t>
  </si>
  <si>
    <t>10.1002/hbm.22235</t>
  </si>
  <si>
    <t>Excitatory and Inhibitory Mechanisms Underlying Somatosensory Habituation</t>
  </si>
  <si>
    <t>Klingner, Carsten M.; Hasler, Caroline; Brodoehl, Stefan; Witte, Otto W.</t>
  </si>
  <si>
    <t>10.1002/hbm.22163</t>
  </si>
  <si>
    <t>Imaging the Interaction: Epileptic Discharges, Working Memory, and Behavior</t>
  </si>
  <si>
    <t>Chaudhary, Umair J.; Centeno, Maria; Carmichael, David W.; Vollmar, Christian; Rodionov, Roman; Bonelli, Silvia; Stretton, Jason; Pressler, Ronit; Eriksson, Sofia H.; Sisodiya, Sanjay; Friston, Karl J.; Duncan, John S.; Lemieux, Louis; Koepp, Matthias</t>
  </si>
  <si>
    <t>10.1002/hbm.22115</t>
  </si>
  <si>
    <t>Imag(in)ing seizure propagation: MEG-guided interpretation of epileptic activity from a deep source</t>
  </si>
  <si>
    <t>Wang, Zhong I.; Jin, Kazutaka; Kakisaka, Yosuke; Mosher, John C.; Bingaman, William E.; Kotagal, Prakash; Burgess, Richard C.; Najm, Imad M.; Alexopoulos, Andreas V.</t>
  </si>
  <si>
    <t>10.1002/hbm.21401</t>
  </si>
  <si>
    <t>Rhythm evokes action: Early processing of metric deviances in expressive music by experts and laymen revealed by ERP source imaging</t>
  </si>
  <si>
    <t>James, Clara E.; Michel, Christoph M.; Britz, Juliane; Vuilleumier, Patrik; Hauert, Claude-Alain</t>
  </si>
  <si>
    <t>10.1002/hbm.21397</t>
  </si>
  <si>
    <t>Spontaneous blood oxygenation level-dependent fMRI signal is modulated by behavioral state and correlates with evoked response in sensorimotor cortex: A 7.0-T fMRI study</t>
  </si>
  <si>
    <t>Donahue, Manus J.; Hoogduin, Hans; Smith, Stephen M.; Siero, Jeroen C. W.; Chappell, Michael; Petridou, Natalia; Jezzard, Peter; Luijten, Peter R.; Hendrikse, Jeroen</t>
  </si>
  <si>
    <t>10.1002/hbm.21228</t>
  </si>
  <si>
    <t>The role of planum temporale in processing accent variation in spoken language comprehension</t>
  </si>
  <si>
    <t>Adank, Patti; Noordzij, Matthijs L.; Hagoort, Peter</t>
  </si>
  <si>
    <t>10.1002/hbm.21218</t>
  </si>
  <si>
    <t>The Supraspinal Neural Correlate of Bladder Cold Sensation-An fMRI Study</t>
  </si>
  <si>
    <t>Mehnert, Ulrich; Michels, Lars; Zempleni, Monika-Zita; Schurch, Brigitte; Kollias, Spyros</t>
  </si>
  <si>
    <t>10.1002/hbm.21070</t>
  </si>
  <si>
    <t>Exploring the Detection of Associatively Novel Events Using fMRI</t>
  </si>
  <si>
    <t>Bubic, Andreja; von Cramon, D. Yves; Schubotz, Ricarda I.</t>
  </si>
  <si>
    <t>10.1002/hbm.21027</t>
  </si>
  <si>
    <t>Improving the Interpretability of All-to-All Pairwise Source Connectivity Analysis in MEG With Nonhomogeneous Smoothing</t>
  </si>
  <si>
    <t>Schoffelen, Jan-Mathijs; Gross, Joachim</t>
  </si>
  <si>
    <t>10.1002/hbm.21031</t>
  </si>
  <si>
    <t>How Much Are Clinical fMRI Reports Influenced by Standard Postprocessing Methods? An Investigation of Normalization and Region of Interest Effects in the Medial Temporal Lobe</t>
  </si>
  <si>
    <t>Beisteiner, Roland; Klinger, Nicolaus; Hoellinger, Ilse; Rath, Jakob; Gruber, Susanne; Steinkellner, Thomas; Foki, Thomas; Geissler, Alexander</t>
  </si>
  <si>
    <t>10.1002/hbm.20990</t>
  </si>
  <si>
    <t>Brain-Reading of Perceived Colors Reveals a Feature Mixing Mechanism Underlying Perceptual Filling-in in Cortical Area VI</t>
  </si>
  <si>
    <t>Hsieh, Po-Jang; Tse, Peter U.</t>
  </si>
  <si>
    <t>10.1002/hbm.20946</t>
  </si>
  <si>
    <t>Human Dopamine Receptor D2/D3 Availability Predicts Amygdala Reactivity to Unpleasant Stimuli</t>
  </si>
  <si>
    <t>Kobiella, Andrea; Vollstaedt-Klein, Sabine; Buehler, Mira; Graf, Caroline; Buchholz, Hans-Georg; Bernow, Nina; Yakushev, Igor Y.; Landvogt, Christian; Schreckenberger, Mathias; Gruender, Gerhard; Bartenstein, Peter; Fehr, Christoph; Smolka, Michael N.</t>
  </si>
  <si>
    <t>10.1002/hbm.20900</t>
  </si>
  <si>
    <t>Functional Specialization and Dynamic Resource Allocation in Visual Cortex</t>
  </si>
  <si>
    <t>Plomp, Gijs; van Leeuwen, Cees; Ioannides, Andreas A.</t>
  </si>
  <si>
    <t>10.1002/hbm.20840</t>
  </si>
  <si>
    <t>Neural Correlates of Pre-Attentive Processing of Pattern Deviance in Professional Musicians</t>
  </si>
  <si>
    <t>Habermeyer, Benedikt; Herdener, Marcus; Esposito, Fabrizio; Hilti, Caroline C.; Klarhoefer, Markus; di Salle, Francesco; Wetzel, Stephan; Scheffler, Klaus; Cattapan-Ludewig, Katja; Seifritz, Erich</t>
  </si>
  <si>
    <t>10.1002/hbm.20802</t>
  </si>
  <si>
    <t>Functional Brain Areas Associated With Manipulation of a Prehensile Tool: A PET Study</t>
  </si>
  <si>
    <t>Tsuda, Hayato; Aoki, Tomoko; Oku, Naohiko; Kimura, Yasuyuki; Hatazawa, Jun; Kinoshita, Hiroshi</t>
  </si>
  <si>
    <t>10.1002/hbm.20715</t>
  </si>
  <si>
    <t>Spatiotemporal Mapping of Sex Differences During Attentional Processing</t>
  </si>
  <si>
    <t>Neuhaus, Andres H.; Opgen-Rhein, Carolin; Urbanek, Carsten; Gross, Melanie; Hahn, Eric; Ta, Thi Minh Tam; Koehler, Simone; Dettling, Michael</t>
  </si>
  <si>
    <t>10.1002/hbm.20724</t>
  </si>
  <si>
    <t>Adaptive Control of the False Discovery Rate in Voxel-Based Morphometry</t>
  </si>
  <si>
    <t>Chen, Sining; Wang, Chi; Eberly, Lynn E.; Caffo, Brian S.; Schwartz, Brian S.</t>
  </si>
  <si>
    <t>10.1002/hbm.20669</t>
  </si>
  <si>
    <t>Automatic fMRI-Guided MEG Multidipole Localization for Visual Responses</t>
  </si>
  <si>
    <t>Auranen, Toni; Nummenmaa, Aapo; Vanni, Simo; Vehtari, Aki; Hamalainen, Matti S.; Lampinen, Jouko; Jaaskelainen, Iiro P.</t>
  </si>
  <si>
    <t>10.1002/hbm.20570</t>
  </si>
  <si>
    <t>A Dynamic Network Involving MI-SI, SII-Insular, Medial Insular, and Cingulate Cortices Controls Muscular Activity During an Isometric Contraction Reaction Time Task</t>
  </si>
  <si>
    <t>Jouanin, Jean-Claude; Peres, Michel; Ducorps, Antoine; Renault, Bernard</t>
  </si>
  <si>
    <t>10.1002/hbm.20534</t>
  </si>
  <si>
    <t>Directional Functional Coupling of Cerebral Rhythms Between Anterior Cingulate and Dorsolateral Prefrontal Areas During Rare Stimuli: A Directed Transfer Function Analysis of Human Depth EEG Signal</t>
  </si>
  <si>
    <t>Brazdil, Milan; Babiloni, Claudio; Roman, Robert; Daniel, Pavel; Bares, Martin; Rektor, Ivan; Eusebi, Fabrizio; Rossini, Paolo Maria; Vecchio, Fabrizio</t>
  </si>
  <si>
    <t>10.1002/hbm.20491</t>
  </si>
  <si>
    <t>Visual Field and Task Influence Illusory Figure Responses</t>
  </si>
  <si>
    <t>Abu Bakar, Afiza; Liu, Lichan; Conci, Markus; Elliott, Mark A.; Ioannides, Andreas A.</t>
  </si>
  <si>
    <t>10.1002/hbm.20464</t>
  </si>
  <si>
    <t>Decrease in glucose metabolism in frontal cortex associated with deterioration of microstructure of corpus callosum measured by diffusion tensor imaging in healthy elderly</t>
  </si>
  <si>
    <t>Inoue, Kentaro; Ito, Hiroshi; Uchida, Shinya; Taki, Yasuyuki; Kinomura, Shigeo; Tsuji, Ichiro; Sato, Shigeru; Horie, Kaoru; Kawashima, Ryuta; Ito, Masatoshi; Fukuda, Hiroshi</t>
  </si>
  <si>
    <t>10.1002/hbm.20394</t>
  </si>
  <si>
    <t>Improving functional magnetic resonance Imaging motor studies through simultaneous electromyography recordings</t>
  </si>
  <si>
    <t>MacIntosh, Bradley.; Baker, S. Nicole; Mraz, Richard; Ives, John R.; Martel, Anne L.; Mcllroy, William E.; Graham, Simon J.</t>
  </si>
  <si>
    <t>10.1002/hbm.20308</t>
  </si>
  <si>
    <t>Temporal resolving power of spin echo and gradient echo fMRI at 3T with apparent diffusion coefficient compartmentalization</t>
  </si>
  <si>
    <t>Hulvershorn, J; Bloy, L; Gualtieri, EE; Redmann, CP; Leigh, JS; Elliott, MA</t>
  </si>
  <si>
    <t>10.1002/hbm.20094</t>
  </si>
  <si>
    <t>Reward Breaks Through Center-Surround Inhibition via Anterior Insula</t>
  </si>
  <si>
    <t>Wang, Lihui; Yu, Hongbo; Hu, Jie; Theeuwes, Jan; Gong, Xiaoliang; Xiang, Yang; Jiang, Changjun; Zhou, Xiaolin</t>
  </si>
  <si>
    <t>10.1002/hbm.23004</t>
  </si>
  <si>
    <t>The Accumbofrontal Tract: Diffusion Tensor Imaging Characterization and Developmental Change from Childhood to Adulthood</t>
  </si>
  <si>
    <t>Karlsgodt, Katherine H.; John, Majnu; Ikuta, Toshikazu; Rigoard, Philippe; Peters, Bart D.; Derosse, Pamela; Malhotra, Anil K.; Szeszko, Philip R.</t>
  </si>
  <si>
    <t>10.1002/hbm.22989</t>
  </si>
  <si>
    <t>How Bilingualism Shapes the Functional Architecture of the Brain: A Study on Executive Control in Early Bilinguals and Monolinguals</t>
  </si>
  <si>
    <t>Costumero, Victor; Rodriguez-Pujadas, Aina; Fuentes-Claramonte, Paola; Avila, Cesar</t>
  </si>
  <si>
    <t>10.1002/hbm.22996</t>
  </si>
  <si>
    <t>Assessing hippocampal development and language in early childhood: Evidence from a new application of the Automatic Segmentation Adapter Tool</t>
  </si>
  <si>
    <t>Lee, Joshua K.; Nordahl, Christine W.; Amaral, David G.; Lee, Aaron; Solomon, Marjorie; Ghetti, Simona</t>
  </si>
  <si>
    <t>10.1002/hbm.22931</t>
  </si>
  <si>
    <t>Structural insights into aberrant cortical morphometry and network organization in psychogenic erectile dysfunction</t>
  </si>
  <si>
    <t>Zhao, Lu; Guan, Min; Zhang, Xiangsheng; Karama, Sherif; Khundrakpam, Budhachandra; Wang, Meiyun; Dong, Minghao; Qin, Wei; Tian, Jie; Evans, Alan C.; Shi, Dapeng</t>
  </si>
  <si>
    <t>10.1002/hbm.22925</t>
  </si>
  <si>
    <t>The Influence of Mild Carbon Dioxide on Brain Functional Homotopy Using resting-State fMRI</t>
  </si>
  <si>
    <t>Marshall, Olga; Uh, Jinsoo; Lurie, Daniel; Lu, Hanzhang; Milham, Michael P.; Ge, Yulin</t>
  </si>
  <si>
    <t>10.1002/hbm.22886</t>
  </si>
  <si>
    <t>Prestimulus oscillatory alpha power and connectivity patterns predispose perceptual integration of an audio and a tactile stimulus</t>
  </si>
  <si>
    <t>Leonardelli, Elisa; Braun, Christoph; Weisz, Nathan; Lithari, Chrysa; Occelli, Valeria; Zampini, Massimiliano</t>
  </si>
  <si>
    <t>10.1002/hbm.22857</t>
  </si>
  <si>
    <t>Visualization and segmentation of reciprocal cerebrocerebellar pathways in the healthy and injured brain</t>
  </si>
  <si>
    <t>Law, Nicole; Greenberg, Mark; Bouffet, Eric; Laughlin, Suzanne; Taylor, Michael D.; Malkin, David; Liu, Fang; Moxon-Emre, Iska; Scantlebury, Nadia; Skocic, Jovanka; Mabbott, Donald</t>
  </si>
  <si>
    <t>10.1002/hbm.22795</t>
  </si>
  <si>
    <t>A Potential Role for the Midbrain in Integrating Fat-Free Mass Determined Energy Needs: An (H2O)-O-15 PET Study</t>
  </si>
  <si>
    <t>Weise, Christopher M.; Thiyyagura, Pradeep; Reiman, Eric M.; Chen, Kewei; Krakoff, Jonathan</t>
  </si>
  <si>
    <t>10.1002/hbm.22780</t>
  </si>
  <si>
    <t>Estimating the Age of Healthy Infants From Quantitative Myelin Water Fraction Maps</t>
  </si>
  <si>
    <t>Dean, Douglas C., III; O'Muircheartaigh, Jonathan; Dirks, Holly; Waskiewicz, Nicole; Lehman, Katie; Walker, Lindsay; Piryatinsky, Irene; Deoni, Sean C. L.</t>
  </si>
  <si>
    <t>10.1002/hbm.22671</t>
  </si>
  <si>
    <t>Distinct Anatomical Correlates of Discriminability and Criterion Setting in Verbal Recognition Memory Revealed by Lesion-Symptom Mapping</t>
  </si>
  <si>
    <t>Biesbroek, J. Matthijs; van Zandvoort, Martine J. E.; Kappelle, L. Jaap; Schoo, Linda; Kuijf, Hugo J.; Velthuis, Birgitta K.; Biessels, Geert Jan; Postma, Albert</t>
  </si>
  <si>
    <t>Utrecht VCI Study Grp</t>
  </si>
  <si>
    <t>10.1002/hbm.22702</t>
  </si>
  <si>
    <t>Influences of a DRD2 Polymorphism on Updating of Long-Term Memory Representations and Caudate BOLD Activity: Magnification in Aging</t>
  </si>
  <si>
    <t>Persson, Jonas; Rieckmann, Anna; Kalpouzos, Gregoria; Fischer, Hakan; Backman, Lars</t>
  </si>
  <si>
    <t>10.1002/hbm.22704</t>
  </si>
  <si>
    <t>Thalamic Involvement in Paroxysmal Kinesigenic Dyskinesia: A Combined Structural and Diffusion Tensor MRI Analysis</t>
  </si>
  <si>
    <t>Kim, Ji Hyun; Kim, Dong-Wook; Kim, Jung Bin; Suh, Sang-il; Koh, Seong-Beom</t>
  </si>
  <si>
    <t>10.1002/hbm.22713</t>
  </si>
  <si>
    <t>Bringing Memory fMRI to the Clinic: Comparison of Seven Memory fMRI Protocols in Temporal Lobe Epilepsy</t>
  </si>
  <si>
    <t>Towgood, Karren; Barker, Gareth J.; Caceres, Alejandro; Crum, William R.; Elwes, Robert D. C.; Costafreda, Sergi G.; Mehta, Mitul A.; Morris, Robin G.; von Oertzen, Tim J.; Richardson, Mark P.</t>
  </si>
  <si>
    <t>10.1002/hbm.22726</t>
  </si>
  <si>
    <t>Abnormalities in Orbitofrontal Cortex Gyrification and Mental Health Outcomes in Adolescents Born Extremely Preterm and/or At an Extremely Low Birth Weight</t>
  </si>
  <si>
    <t>Ganella, Eleni P.; Burnett, Alice; Cheong, Jeanie; Thompson, Deanne; Roberts, Gehan; Wood, Stephen; Lee, Katherine; Duff, Julianne; Anderson, Peter J.; Pantelis, Christos; Doyle, Lex W.; Bartholomeusz, Cali</t>
  </si>
  <si>
    <t>Victorian Infant Collaborative</t>
  </si>
  <si>
    <t>10.1002/hbm.22692</t>
  </si>
  <si>
    <t>An Investigation of Positive and Inverted Hemodynamic Response Functions Across Multiple Visual Areas</t>
  </si>
  <si>
    <t>Puckett, Alexander M.; Mathis, Jedidiah R.; DeYoe, Edgar A.</t>
  </si>
  <si>
    <t>10.1002/hbm.22569</t>
  </si>
  <si>
    <t>Distinct Neural Responses to Conscious Versus Unconscious Monetary Reward Cues</t>
  </si>
  <si>
    <t>Bijleveld, Erik; Custers, Ruud; Van der Stigchel, Stefan; Aarts, Henk; Pas, Pascal; Vink, Matthijs</t>
  </si>
  <si>
    <t>10.1002/hbm.22571</t>
  </si>
  <si>
    <t>Functionally Connected Brain Regions in the Network Activated During Capsaicin Inhalation</t>
  </si>
  <si>
    <t>Farrell, Michael J.; Koch, Saskia; Ando, Ayaka; Cole, Leonie J.; Egan, Gary F.; Mazzone, Stuart B.</t>
  </si>
  <si>
    <t>10.1002/hbm.22554</t>
  </si>
  <si>
    <t>A Brain-Wide Association Study of DISC1 Genetic Variants Reveals a Relationship With the Structure and Functional Connectivity of the Precuneus in Schizophrenia</t>
  </si>
  <si>
    <t>Gong, Xiaohong; Lu, Wenlian; Kendrick, Keith M.; Pu, Weidan; Wang, Chu; Jin, Li; Lu, Guangmin; Liu, Zhening; Liu, Haihong; Feng, Jianfeng</t>
  </si>
  <si>
    <t>10.1002/hbm.22560</t>
  </si>
  <si>
    <t>Attribution of Emotions to Body Postures: An Independent Component Analysis Study of Functional Connectivity in Autism</t>
  </si>
  <si>
    <t>Libero, Lauren E.; Stevens, Carl E., Jr.; Kana, Rajesh K.</t>
  </si>
  <si>
    <t>10.1002/hbm.22544</t>
  </si>
  <si>
    <t>Support vector machine learning-based cerebral blood flow quantification for arterial spin labeling MRI</t>
  </si>
  <si>
    <t>Wang, Ze</t>
  </si>
  <si>
    <t>10.1002/hbm.22445</t>
  </si>
  <si>
    <t>When Some is Not Every: Dissociating Scalar Implicature Generation and Mismatch</t>
  </si>
  <si>
    <t>Shetreet, Einat; Chierchia, Gennaro; Gaab, Nadine</t>
  </si>
  <si>
    <t>10.1002/hbm.22269</t>
  </si>
  <si>
    <t>On the Planum Temporale Lateralization in Suprasegmental Speech Perception: Evidence from A Study Investigating Behavior, Structure, and Function</t>
  </si>
  <si>
    <t>Liem, Franziskus; Hurschler, Martina A.; Jaencke, Lutz; Meyer, Martin</t>
  </si>
  <si>
    <t>10.1002/hbm.22291</t>
  </si>
  <si>
    <t>Neural Simulation of Actions: Effector-Versus Action-Specific Motor Maps Within the Human Premotor and Posterior Parietal Area?</t>
  </si>
  <si>
    <t>Lorey, Britta; Naumann, Tim; Pilgramm, Sebastian; Petermann, Carmen; Bischoff, Matthias; Zentgraf, Karen; Stark, Rudolf; Vaitl, Dieter; Munzert, Joern</t>
  </si>
  <si>
    <t>10.1002/hbm.22246</t>
  </si>
  <si>
    <t>Nonlocal Regularization for Active Appearance Model: Application to Medial Temporal Lobe Segmentation</t>
  </si>
  <si>
    <t>Hu, Shiyan; Coupe, Pierrick; Pruessner, Jens C.; Collins, D. Louis</t>
  </si>
  <si>
    <t>10.1002/hbm.22183</t>
  </si>
  <si>
    <t>Primary Visual Response (M100) Delays in Adolescents with FASD as Measured with MEG</t>
  </si>
  <si>
    <t>Coffman, Brian A.; Kodituwakku, Piyadasa; Kodituwakku, Elizabeth L.; Romero, Lucinda; Sharadamma, Nirupama Muniswamy; Stone, David; Stephen, Julia M.</t>
  </si>
  <si>
    <t>10.1002/hbm.22110</t>
  </si>
  <si>
    <t>Impact of scale space search on age- and gender-related changes in MRI-based cortical morphometry</t>
  </si>
  <si>
    <t>Zhao, Lu; Boucher, Maxime; Rosa-Neto, Pedro; Evans, Alan C.</t>
  </si>
  <si>
    <t>10.1002/hbm.22050</t>
  </si>
  <si>
    <t>Altered neural activation in ornithine transcarbamylase deficiency during executive cognition: An fMRI study</t>
  </si>
  <si>
    <t>Gropman, Andrea L.; Shattuck, Kyle; Prust, Morgan J.; Seltzer, Rebecca R.; Breeden, Andrew L.; Hailu, Ayichew; Rigas, Amanda; Hussain, Rehan; VanMeter, John</t>
  </si>
  <si>
    <t>10.1002/hbm.21470</t>
  </si>
  <si>
    <t>Quantitative effect of the neonatal fontanel on synthetic near infrared spectroscopy measurements</t>
  </si>
  <si>
    <t>Dehaes, Mathieu; Kazemi, Kamran; Pelegrini-Issac, Melanie; Grebe, Reinhard; Benali, Habib; Wallois, Fabrice</t>
  </si>
  <si>
    <t>10.1002/hbm.21483</t>
  </si>
  <si>
    <t>Tracking children's mental states while solving algebra equations</t>
  </si>
  <si>
    <t>Anderson, John R.; Betts, Shawn; Ferris, Jennifer L.; Fincham, Jon M.</t>
  </si>
  <si>
    <t>10.1002/hbm.21391</t>
  </si>
  <si>
    <t>Associations among parenting experiences during childhood and adolescence, hypothalamus-pituitary-adrenal axis hypoactivity, and hippocampal gray matter volume reduction in young adults</t>
  </si>
  <si>
    <t>Narita, Kosuke; Fujihara, Kazuyuki; Takei, Yuichi; Suda, Masashi; Aoyama, Yoshiyuki; Uehara, Toru; Majima, Takehiko; Kosaka, Hirotaka; Amanuma, Makoto; Fukuda, Masato; Mikuni, Masahiko</t>
  </si>
  <si>
    <t>10.1002/hbm.21354</t>
  </si>
  <si>
    <t>Power spectrum scale invariance identifies prefrontal dysregulation in paranoid schizophrenia</t>
  </si>
  <si>
    <t>Radulescu, Anca R.; Rubin, Denis; Strey, Helmut H.; Mujica-Parodi, Lilianne R.</t>
  </si>
  <si>
    <t>10.1002/hbm.21309</t>
  </si>
  <si>
    <t>Frontal and posterior cingulate metabolic impairment in the behavioral variant of frontotemporal dementia with impaired autonoetic consciousness</t>
  </si>
  <si>
    <t>Bastin, Christine; Feyers, Dorothee; Souchay, Celine; Guillaume, Benedicte; Pepin, Jean-Louis; Lemaire, Christian; Degueldre, Christian; Collette, Fabienne; Salmon, Eric</t>
  </si>
  <si>
    <t>10.1002/hbm.21282</t>
  </si>
  <si>
    <t>A NOS1 variant implicated in cognitive performance influences evoked neural responses during a high density EEG study of early visual perception</t>
  </si>
  <si>
    <t>O'Donoghue, Therese; Morris, Derek W.; Fahey, Ciara; Da Costa, Andreia; Foxe, John J.; Hoerold, Doreen; Tropea, Daniela; Gill, Michael; Corvin, Aiden; Donohoe, Gary</t>
  </si>
  <si>
    <t>10.1002/hbm.21281</t>
  </si>
  <si>
    <t>Genetic Variation of the alpha 2b-Adrenoceptor Affects Neural Correlates of Successful Emotional Memory Formation</t>
  </si>
  <si>
    <t>Urner, Maren; van Wingen, Guido; Franke, Barbara; Rijpkema, Mark; Fernandez, Guillen; Tendolkar, Indira</t>
  </si>
  <si>
    <t>10.1002/hbm.21171</t>
  </si>
  <si>
    <t>Repetition Suppression in Occipitotemporal Cortex Despite Negligible Visual Similarity: Evidence for Postperceptual Processing?</t>
  </si>
  <si>
    <t>Horner, Aidan J.; Henson, Richard N.</t>
  </si>
  <si>
    <t>10.1002/hbm.21124</t>
  </si>
  <si>
    <t>Dynamic Upper and Lower Visual Field Preferences Within the Human Dorsal Frontoparietal Attention Network</t>
  </si>
  <si>
    <t>Kraft, Antje; Sommer, Wieland H.; Schmidt, Sein; Brandt, Stephan A.</t>
  </si>
  <si>
    <t>10.1002/hbm.21087</t>
  </si>
  <si>
    <t>Two Distinct Neural Networks Support the Mapping of Meaning to a Novel Word</t>
  </si>
  <si>
    <t>Ye, Zheng; Mestres-Misse, Anna; Rodriguez-Fornells, Antoni; Muente, Thomas F.</t>
  </si>
  <si>
    <t>10.1002/hbm.21093</t>
  </si>
  <si>
    <t>Cognitive Impairment and EEG Background Activity in Adults With Down's Syndrome: A Topographic Study</t>
  </si>
  <si>
    <t>Velikova, Svetla; Magnani, Giuseppe; Arcari, Claudia; Falautano, Monica; Franceschi, Massimo; Comi, Giancarlo; Leocani, Letizia</t>
  </si>
  <si>
    <t>10.1002/hbm.21061</t>
  </si>
  <si>
    <t>Exploring the Post-Stimulus Undershoot With Spin-Echo fMRI: Implications for Models of Neurovascular Response</t>
  </si>
  <si>
    <t>Poser, Benedikt A.; van Mierlo, Emily; Norris, David G.</t>
  </si>
  <si>
    <t>10.1002/hbm.21003</t>
  </si>
  <si>
    <t>The Effects of the Glutamate Antagonist Memantine on Brain Activation to an Auditory Perception Task</t>
  </si>
  <si>
    <t>van Wageningen, Heidi; Jorgensen, Hugo A.; Specht, Karsten; Eichele, Tom; Hugdahl, Kenneth</t>
  </si>
  <si>
    <t>10.1002/hbm.20789</t>
  </si>
  <si>
    <t>A New Vibrator to Stimulate Muscle Proprioceptors in fMRI</t>
  </si>
  <si>
    <t>Montant, Marie; Romaiguere, Patricia; Roll, Jean-Pierre</t>
  </si>
  <si>
    <t>10.1002/hbm.20568</t>
  </si>
  <si>
    <t>Language and Music: Differential Hemispheric Dominance in Detecting Unexpected Errors in the Lyrics and Melody of Memorized Songs</t>
  </si>
  <si>
    <t>Yasui, Takuya; Kaga, Kimitaka; Sakai, Kuniyoshi L.</t>
  </si>
  <si>
    <t>10.1002/hbm.20529</t>
  </si>
  <si>
    <t>Neural processing of threat cues in social environments</t>
  </si>
  <si>
    <t>Han, Shihui; Gao, Xiaochao; Humphreys, Glyn W.; Ge, Jianqiao</t>
  </si>
  <si>
    <t>10.1002/hbm.20439</t>
  </si>
  <si>
    <t>Functional source separation applied to induced visual gamma activity</t>
  </si>
  <si>
    <t>Barbati, Giulia; Porcaro, Camillo; Hadjipapas, Avgis; Adjamian, Peyman; Pizzella, Vittorio; Romani, Gian Luca; Seri, Stefano; Tecchio, Franca; Barnes, Gareth R.</t>
  </si>
  <si>
    <t>10.1002/hbm.20375</t>
  </si>
  <si>
    <t>A novel method for integrating MEG and BOLD fMRI signals with the linear convolution model in human primary somatosensory cortex</t>
  </si>
  <si>
    <t>Nangini, Cathy; Tam, Fred; Graham, Simon J.</t>
  </si>
  <si>
    <t>10.1002/hbm.20361</t>
  </si>
  <si>
    <t>Resting-State Functional Connectivity and Presynaptic Monoamine Signaling in Alcohol Dependence</t>
  </si>
  <si>
    <t>Zhu, Xi; Dutta, Nisha; Helton, Sarah G.; Schwandt, Melanie; Yan, Jia; Hodgkinson, Colin A.; Cortes, Carlos R.; Kerich, Mike; Hall, Samuel; Sun, Hui; Phillips, Monte; Momenan, Reza; Lohoff, Falk W.</t>
  </si>
  <si>
    <t>10.1002/hbm.22951</t>
  </si>
  <si>
    <t>Abnormal Functional Integration of Thalamic Low Frequency Oscillation in the BOLD Signal After Acute Heroin Treatment</t>
  </si>
  <si>
    <t>Denier, Niklaus; Schmidt, Andre; Gerber, Hana; Vogel, Marc; Huber, Christian G.; Lang, Undine E.; Riecher-Rossler, Anita; Wiesbeck, Gerhard A.; Radue, Ernst-Wilhelm; Walter, Marc; Borgwardt, Stefan</t>
  </si>
  <si>
    <t>10.1002/hbm.23011</t>
  </si>
  <si>
    <t>Epigenetic variation in the serotonin transporter gene predicts resting state functional connectivity strength within the salience-network</t>
  </si>
  <si>
    <t>Muehlhan, Markus; Kirschbaum, Clemens; Wittchen, Hans-Ulrich; Alexander, Nina</t>
  </si>
  <si>
    <t>10.1002/hbm.22923</t>
  </si>
  <si>
    <t>Interrelation of resting state functional connectivity, striatal GABA levels, and cognitive control processes</t>
  </si>
  <si>
    <t>Haag, Lauren; Quetscher, Clara; Dharmadhikari, Shalmali; Dydak, Ulrike; Schmidt-Wilcke, Tobias; Beste, Christian</t>
  </si>
  <si>
    <t>10.1002/hbm.22920</t>
  </si>
  <si>
    <t>Connectivity-based whole brain dual parcellation by group ICA reveals tract structures and decreased connectivity in schizophrenia</t>
  </si>
  <si>
    <t>Wu, Lei; Calhoun, Vince D.; Jung, Rex E.; Caprihan, Arvind</t>
  </si>
  <si>
    <t>10.1002/hbm.22945</t>
  </si>
  <si>
    <t>Accelerated Corpus Callosum Development in Prematurity Predicts Improved Outcome</t>
  </si>
  <si>
    <t>Thompson, Deanne K.; Lee, Katherine J.; van Bijnen, Loeka; Leemans, Alexander; Pascoe, Leona; Scratch, Shannon E.; Cheong, Jeanie; Egan, Gary F.; Inder, Terrie E.; Doyle, Lex W.; Anderson, Peter J.</t>
  </si>
  <si>
    <t>10.1002/hbm.22874</t>
  </si>
  <si>
    <t>Beat and Metaphoric Gestures are Differentially Associated With Regional Cerebellar and Cortical Volumes</t>
  </si>
  <si>
    <t>Bernard, Jessica A.; Millman, Zachary B.; Mittal, Vijay A.</t>
  </si>
  <si>
    <t>10.1002/hbm.22894</t>
  </si>
  <si>
    <t>Emotional context facilitates cortical prediction error responses</t>
  </si>
  <si>
    <t>Vogel, Bob O.; Shen, Christina; Neuhaus, Andres H.</t>
  </si>
  <si>
    <t>10.1002/hbm.22868</t>
  </si>
  <si>
    <t>Reduced functional connectivity during controlled semantic integration in schizophrenia: A multivariate approach</t>
  </si>
  <si>
    <t>Woodward, Todd S.; Tipper, Christine M.; Leung, Alexander L.; Lavigne, Katie M.; Sanford, Nicole; Metzak, Paul D.</t>
  </si>
  <si>
    <t>10.1002/hbm.22820</t>
  </si>
  <si>
    <t>Reproducibility of brain-cognition relationships using three cortical surface-based protocols: An exhaustive analysis based on cortical thickness</t>
  </si>
  <si>
    <t>Martinez, Kenia; Madsen, Sarah K.; Joshi, Anand A.; Joshi, Shantanu H.; Roman, Francisco J.; Villalon-Reina, Julio; Burgaleta, Miguel; Karama, Sherif; Janssen, Joost; Marinetto, Eugenio; Desco, Manuel; Thompson, Paul M.; Colom, Roberto</t>
  </si>
  <si>
    <t>10.1002/hbm.22843</t>
  </si>
  <si>
    <t>Effective connectivity of brain regions related to visual word recognition: An fMRI study of Chinese reading</t>
  </si>
  <si>
    <t>Xu, Min; Wang, Tianfu; Chen, Siping; Fox, Peter T.; Tan, Li Hai</t>
  </si>
  <si>
    <t>10.1002/hbm.22792</t>
  </si>
  <si>
    <t>Olfactory Performance and Resting State Functional Connectivity in Non-demented Drug Naive Patients with Parkinson's Disease</t>
  </si>
  <si>
    <t>Sunwoo, Mun Kyung; Cha, Jungho; Ham, Jee Hyun; Song, Sook K.; Hong, Jin Yong; Lee, Jong-Min; Sohn, Young H.; Lee, Phil Hyu</t>
  </si>
  <si>
    <t>10.1002/hbm.22732</t>
  </si>
  <si>
    <t>Neural Correlates of Visual Motion Processing Without Awareness in Patients With Striate Cortex and Pulvinar Lesions</t>
  </si>
  <si>
    <t>Barleben, Maria; Stoppel, Christian M.; Kaufmann, Joern; Merkel, Christian; Wecke, Thoralf; Goertler, Michael; Heinze, Hans-Jochen; Hopf, Jens-Max; Schoenfeld, Mircea A.</t>
  </si>
  <si>
    <t>10.1002/hbm.22725</t>
  </si>
  <si>
    <t>Large-Scale Functional Brain Network Changes in Taxi Drivers: Evidence From Resting-State fMRI</t>
  </si>
  <si>
    <t>Wang, Lubin; Liu, Qiang; Shen, Hui; Li, Hong; Hu, Dewen</t>
  </si>
  <si>
    <t>10.1002/hbm.22670</t>
  </si>
  <si>
    <t>fMRI Identifies the Right Inferior Frontal Cortex as the Brain Region Where Time Interval Processing is Altered by Negative Emotional Arousal</t>
  </si>
  <si>
    <t>Pfeuty, Micha; Dilharreguy, Bixente; Gerlier, Loic; Allard, Michele</t>
  </si>
  <si>
    <t>10.1002/hbm.22680</t>
  </si>
  <si>
    <t>Development of Brain Systems for Nonsymbolic Numerosity and the Relationship to Formal Math Academic Achievement</t>
  </si>
  <si>
    <t>Haist, Frank; Wazny, Jarnet H.; Toomarian, Elizabeth; Adamo, Maha</t>
  </si>
  <si>
    <t>10.1002/hbm.22666</t>
  </si>
  <si>
    <t>BDNF Val66met and 5-HTTLPR Polymorphisms Predict a Human In Vivo Marker for Brain Serotonin Levels</t>
  </si>
  <si>
    <t>Fisher, Patrick M.; Holst, Klaus K.; Adamsen, Dea; Klein, Anders Bue; Frokjaer, Vibe G.; Jensen, Peter S.; Svarer, Claus; Gillings, Nic; Baare, William F. C.; Mikkelsen, Jens D.; Knudsen, Gitte M.</t>
  </si>
  <si>
    <t>10.1002/hbm.22630</t>
  </si>
  <si>
    <t>Spatiotemporal Characteristics of Electrocortical Brain Activity During Mental Calculation</t>
  </si>
  <si>
    <t>Vansteensel, Mariska J.; Bleichner, Martin G.; Freudenburg, Zac V.; Hermes, Dora; Aarnoutse, Erik J.; Leijten, Frans S. S.; Ferrier, Cyrille H.; Jansma, Johan Martijn; Ramsey, Nick F.</t>
  </si>
  <si>
    <t>10.1002/hbm.22593</t>
  </si>
  <si>
    <t>Flexible Establishment of Functional Brain Networks Supports Attentional Modulation of Unconscious Cognition</t>
  </si>
  <si>
    <t>Ulrich, Martin; Adams, Sarah C.; Kiefer, Markus</t>
  </si>
  <si>
    <t>10.1002/hbm.22566</t>
  </si>
  <si>
    <t>Altered Structural Brain Connectome in Young Adult Fragile X Premutation Carriers</t>
  </si>
  <si>
    <t>Leow, Alex; Harvey, Danielle; Goodrich-Hunsaker, Naomi J.; Gadelkarim, Johnson; Kumar, Anand; Zhan, Liang; Rivera, Susan M.; Simon, Tony J.</t>
  </si>
  <si>
    <t>10.1002/hbm.22491</t>
  </si>
  <si>
    <t>Respiration Phase-Locks to Fast Stimulus Presentations: Implications for the Interpretation of Posterior Midline Deactivations</t>
  </si>
  <si>
    <t>Huijbers, Willem; Pennartz, Cyriel M. A.; Beldzik, Ewa; Domagalik, Aleksandra; Vinck, M.; Hofman, Winnie F.; Cabeza, Roberto; Daselaar, Sander M.</t>
  </si>
  <si>
    <t>10.1002/hbm.22523</t>
  </si>
  <si>
    <t>The Relationship Between Task-Related and Subsequent Memory Effects</t>
  </si>
  <si>
    <t>de Chastelaine, Marianne; Rugg, Michael D.</t>
  </si>
  <si>
    <t>10.1002/hbm.22430</t>
  </si>
  <si>
    <t>Quantification of primary motor pathways using diffusion MRI tractography and its application to predict postoperative motor deficits in children with focal epilepsy</t>
  </si>
  <si>
    <t>Jeong, Jeong-Won; Asano, Eishi; Juhasz, Csaba; Chugani, Harry T.</t>
  </si>
  <si>
    <t>10.1002/hbm.22396</t>
  </si>
  <si>
    <t>Action observers implicitly expect actors to act goal-coherently, even if they do not: An fMRI study</t>
  </si>
  <si>
    <t>Hrkac, Mari; Wurm, Moritz F.; Schubotz, Ricarda I.</t>
  </si>
  <si>
    <t>10.1002/hbm.22319</t>
  </si>
  <si>
    <t>Reappraisal of the anatomical landmarks of motor and premotor cortical regions for image-guided brain navigation in TMS practice</t>
  </si>
  <si>
    <t>Ahdab, Rechdi; Ayache, Samar S.; Farhat, Wassim H.; Mylius, Veit; Schmidt, Sein; Brugieres, Pierre; Lefaucheur, Jean-Pascal</t>
  </si>
  <si>
    <t>10.1002/hbm.22339</t>
  </si>
  <si>
    <t>Altered Relationship Between Electrophysiological Response to Errors and Gray Matter Volumes in an Extended Network for Error-Processing in Pediatric Obsessive-Compulsive Disorder</t>
  </si>
  <si>
    <t>Liu, Yanni; Hanna, Gregory L.; Carrasco, Melisa; Gehring, William J.; Fitzgerald, Kate D.</t>
  </si>
  <si>
    <t>10.1002/hbm.22240</t>
  </si>
  <si>
    <t>The Influence of Positive and Negative Emotional Associations on Semantic Processing in Depression: An fMRI Study</t>
  </si>
  <si>
    <t>Sass, Katharina; Habel, Ute; Kellermann, Thilo; Mathiak, Klaus; Gauggel, Siegfried; Kircher, Tilo</t>
  </si>
  <si>
    <t>10.1002/hbm.22186</t>
  </si>
  <si>
    <t>Phase Informed Model for Motion and Susceptibility</t>
  </si>
  <si>
    <t>Hutton, Chloe; Andersson, Jesper; Deichmann, Ralf; Weiskopf, Nikolaus</t>
  </si>
  <si>
    <t>10.1002/hbm.22126</t>
  </si>
  <si>
    <t>Relationship of EEG sources of neonatal seizures to acute perinatal brain lesions seen on MRI: A pilot study</t>
  </si>
  <si>
    <t>Despotovic, Ivana; Cherian, Perumpillichira J.; De Vos, Maarten; Hallez, Hans; Deburchgraeve, Wouter; Govaert, Paul; Lequin, Maarten; Visser, Gerhard H.; Swarte, Renate M.; Vansteenkiste, Ewout; Van Huffel, Sabine; Philips, Wilfried</t>
  </si>
  <si>
    <t>10.1002/hbm.22076</t>
  </si>
  <si>
    <t>Perceptual plasticity is mediated by connectivity changes of the medial thalamic nucleus</t>
  </si>
  <si>
    <t>Klingner, Carsten M.; Hasler, Caroline; Brodoehl, Stefan; Axer, Hubertus; Witte, Otto W.</t>
  </si>
  <si>
    <t>10.1002/hbm.22074</t>
  </si>
  <si>
    <t>Functional parcellation of the inferior frontal and midcingulate cortices in a flanker-stop-change paradigm</t>
  </si>
  <si>
    <t>Enriquez-Geppert, Stefanie; Eichele, Tom; Specht, Karsten; Kugel, Harald; Pantev, Christo; Huster, Rene J.</t>
  </si>
  <si>
    <t>10.1002/hbm.22002</t>
  </si>
  <si>
    <t>Identifying fragments of natural speech from the listener's MEG signals</t>
  </si>
  <si>
    <t>Koskinen, Miika; Viinikanoja, Jaakko; Kurimo, Mikko; Klami, Arto; Kaski, Samuel; Hari, Riitta</t>
  </si>
  <si>
    <t>10.1002/hbm.22004</t>
  </si>
  <si>
    <t>Effects of emotional conditioning on early visual processing: Temporal dynamics revealed by ERP single-trial analysis</t>
  </si>
  <si>
    <t>Liu, Yuelu; Keil, Andreas; Ding, Mingzhou</t>
  </si>
  <si>
    <t>10.1002/hbm.21259</t>
  </si>
  <si>
    <t>Seeing different objects in different ways: Measuring ventral visual tuning to sensory and semantic features with dynamically adaptive imaging</t>
  </si>
  <si>
    <t>Cusack, Rhodri; Veldsman, Michele; Naci, Lorina; Mitchell, Daniel J.; Linke, Annika C.</t>
  </si>
  <si>
    <t>10.1002/hbm.21219</t>
  </si>
  <si>
    <t>Reading Skill is Related to Individual Differences in Brain Structure in College Students</t>
  </si>
  <si>
    <t>Welcome, Suzanne E.; Chiarello, Christine; Thompson, Paul M.; Sowell, Elizabeth R.</t>
  </si>
  <si>
    <t>10.1002/hbm.21101</t>
  </si>
  <si>
    <t>Cortical Representation of Tympanic Membrane Movements due to Pressure Variation: An fMRI Study</t>
  </si>
  <si>
    <t>Job, Agnes; Paucod, Jean-Charles; O'Beirne, Greg A.; Delon-Martin, Chantal</t>
  </si>
  <si>
    <t>10.1002/hbm.21063</t>
  </si>
  <si>
    <t>Evidence for Modulation of Opioidergic Activity in Central Vestibular Processing: A [F-18] Diprenorphine PET Study</t>
  </si>
  <si>
    <t>Baier, Bernhard; Bense, Sandra; Birklein, Frank; Buchholz, Hans-Georg; Mischke, Anja; Schreckenberger, Matthias; Dieterich, Marianne</t>
  </si>
  <si>
    <t>10.1002/hbm.20886</t>
  </si>
  <si>
    <t>The Impact of Dystrobrevin-Binding Protein 1 (DTNBP1) on Neural Correlates of Episodic Memory Encoding and Retrieval</t>
  </si>
  <si>
    <t>Thimm, Markus; Krug, Axel; Markov, Valentin; Krach, Soeren; Jansen, Andreas; Zerres, Klaus; Eggermann, Thomas; Stoecker, Tony; Shah, Nadim Jon; Noethen, Markus M.; Rietschel, Marcella; Kircher, Tilo</t>
  </si>
  <si>
    <t>10.1002/hbm.20857</t>
  </si>
  <si>
    <t>Genetic Variation in Neuregulin1 is Associated with Differences in Prefrontal Engagement in Children</t>
  </si>
  <si>
    <t>Mechelli, Andrea; Viding, Essi; Pettersson-Yeo, William; Tognin, Stefania; McGuire, Philip K.</t>
  </si>
  <si>
    <t>10.1002/hbm.20818</t>
  </si>
  <si>
    <t>Functional Interactions Guiding Adaptive Processing of Behavioral Significance</t>
  </si>
  <si>
    <t>Diekhof, Esther Kristina; Falkai, Peter; Gruber, Oliver</t>
  </si>
  <si>
    <t>10.1002/hbm.20754</t>
  </si>
  <si>
    <t>Simultaneously Recorded EEG-fMRI: Removal of Gradient Artifacts by Subtraction of Head Movement Related Average Artifact Waveforms</t>
  </si>
  <si>
    <t>Sun, Limin; Hinrichs, Hermann</t>
  </si>
  <si>
    <t>10.1002/hbm.20758</t>
  </si>
  <si>
    <t>Activated Region Fitting: A Robust High-Power Method for fMRI Analysis Using Parameterized Regions of Activation</t>
  </si>
  <si>
    <t>Weeda, Wouter D.; Waldorp, Lourens J.; Christoffels, Ingrid; Huizenga, Hilde M.</t>
  </si>
  <si>
    <t>10.1002/hbm.20697</t>
  </si>
  <si>
    <t>Topographic Analysis of Individual Activation Patterns in Medial Frontal Cortex in Schizophrenia</t>
  </si>
  <si>
    <t>Stern, Emily R.; Welsh, Robert C.; Fitzgerald, Kate D.; Taylor, Stephan F.</t>
  </si>
  <si>
    <t>10.1002/hbm.20657</t>
  </si>
  <si>
    <t>Optical Flow Approaches to the Identification of Brain Dynamics</t>
  </si>
  <si>
    <t>Lefevre, Julien; Baillet, Sylvain</t>
  </si>
  <si>
    <t>10.1002/hbm.20781</t>
  </si>
  <si>
    <t>Detection of Event-Related Modulations of Oscillatory Brain Activity with Multivariate Statistical Analysis of MEG Data</t>
  </si>
  <si>
    <t>Soto, Juan L. P.; Pantazis, Dimitrios; Jerbi, Karim; Lachaux, Jean-Phillipe; Garnero, Line; Leahy, Richard M.</t>
  </si>
  <si>
    <t>10.1002/hbm.20765</t>
  </si>
  <si>
    <t>An Entorhinal Cortex Sulcal Pattern is Associated with Alzheimer's Disease</t>
  </si>
  <si>
    <t>Zhan, Jiong; Brys, Miroslaw; Glodzik, Lidia; Tsui, Wai; Javier, Elizabeth; Wegiel, Jerzy; Kuchna, Lzabela; Pirraglia, Elizabeth; Li, Yi; Mosconi, Lisa; Saint Louis, Leslie A.; Switalski, Remigiusz; De Santi, Susan; Kim, Byeong C.; Wisniewski, Thomas; Reisberg, Barry; Bobinski, Matthew; de Leon, Mony J.</t>
  </si>
  <si>
    <t>10.1002/hbm.20549</t>
  </si>
  <si>
    <t>Early Dissociation of Face and Object Processing: A Magnetoencephalographic Study</t>
  </si>
  <si>
    <t>Susac, Ana; Ilmoniemi, Risto J.; Pihko, Elina; Nurminen, Jussi; Supek, Selma</t>
  </si>
  <si>
    <t>10.1002/hbm.20557</t>
  </si>
  <si>
    <t>Preparing for a Motor Perturbation: Early Implication of Primary Motor and Somatosensory Cortices</t>
  </si>
  <si>
    <t>de Graaf, Jozina B.; Frolov, Alexey; Fiocchi, Michel; Nazarian, Bruno; Anton, Jean-Luc; Pailhous, Jean; Bonnard, Mireille</t>
  </si>
  <si>
    <t>10.1002/hbm.20526</t>
  </si>
  <si>
    <t>Neural Substrates of Phonological and Lexicosemantic Representations in Alzheimer's Disease</t>
  </si>
  <si>
    <t>Peters, Frederic; Majerus, Steve; Collette, Fabienne; Degueldre, Christian; Del Fiore, Guy; Laureys, Steven; Moonen, Gustave; Salmon, Eric</t>
  </si>
  <si>
    <t>10.1002/hbm.20493</t>
  </si>
  <si>
    <t>Common neural systems for contact heat and laser pain stimulation reveal higher-level pain processing</t>
  </si>
  <si>
    <t>Heimchen, Christoph; Mohr, Christian; Roehl, Meike; Bingel, U.; Lorenz, Juergen; Buechel, Christian</t>
  </si>
  <si>
    <t>10.1002/hbm.20447</t>
  </si>
  <si>
    <t>Atlas-based multichannel monitoring of functional MRI signals in real-time: Automated approach</t>
  </si>
  <si>
    <t>Lee, Jong-Hwan; O'Leary, Heather M.; Park, Hyunwook; Jolesz, Ferenc A.; Yoo, Seung-Schik</t>
  </si>
  <si>
    <t>10.1002/hbm.20377</t>
  </si>
  <si>
    <t>Bayesian inverse analysis of neuromagnetic data using cortically constrained multiple dipoles</t>
  </si>
  <si>
    <t>Auranen, Toni; Nummenmaa, Aapo; Hamalainen, Matti S.; Jaaskelainen, Iiro P.; Lampinen, Jouko; Vehtari, Aki; Sams, Mikko</t>
  </si>
  <si>
    <t>10.1002/hbm.20334</t>
  </si>
  <si>
    <t>Neural correlates of the interaction between transient and sustained processes: A mixed blocked/event-related fMRI study</t>
  </si>
  <si>
    <t>Scheibe, Christina; Wartenburger, Isabell; Wuestenberg, Torsten; Kathmann, Norbert; Villringer, Arno; Heekeren, Hauke R.</t>
  </si>
  <si>
    <t>10.1002/hbm.20199</t>
  </si>
  <si>
    <t>Two approaches to repetition suppression</t>
  </si>
  <si>
    <t>Noppeney, U; Penny, WD</t>
  </si>
  <si>
    <t>10.1002/hbm.20242</t>
  </si>
  <si>
    <t>Hemispheric asymmetry of sulcus-function correspondence: Quantization and developmental implications</t>
  </si>
  <si>
    <t>Hasnain, MK; Fox, PT; Woldorff, MG</t>
  </si>
  <si>
    <t>10.1002/hbm.20183</t>
  </si>
  <si>
    <t>Brain activation during semantic judgment of chinese sentences: A functional MRI study</t>
  </si>
  <si>
    <t>Mo, L; Liu, HL; Jin, H; Yang, YL</t>
  </si>
  <si>
    <t>10.1002/hbm.20091</t>
  </si>
  <si>
    <t>Temporal Stability of Network Centrality in Control and Default Mode Networks: Specific Associations with Externalizing Psychopathology in Children and Adolescents</t>
  </si>
  <si>
    <t>Sato, Joao Ricardo; Biazoli, Claudinei Eduardo, Jr.; Salum, Giovanni Abrahao; Gadelha, Ary; Crossley, Nicolas; Satterthwaite, Theodore D.; Vieira, Gilson; Zugman, Andre; Picon, Felipe Almeida; Pan, Pedro Mario; Hoexter, Marcelo Queiroz; Anes, Mauricio; Moura, Luciana Monteiro; Gomes Del'aquilla, Marco Antonio; Amaro, Edson, Jr.; Mcguire, Philip; Lacerda, Acioly L. T.; Rohde, Luis Augusto; Miguel, Euripedes Constantino; Jackowski, Andrea Parolin; Bressan, Rodrigo Affonseca</t>
  </si>
  <si>
    <t>10.1002/hbm.22985</t>
  </si>
  <si>
    <t>Impaired reward processing in the human prefrontal cortex distinguishes between persistent and remittent attention deficit hyperactivity disorder</t>
  </si>
  <si>
    <t>Wetterling, Friedrich; McCarthy, Hazel; Tozzi, Leonardo; Skokauskas, Norbert; O'Doherty, John P.; Mulligan, Aisling; Meaney, James; Fagan, Andrew J.; Gill, Michael; Frodl, Thomas</t>
  </si>
  <si>
    <t>10.1002/hbm.22944</t>
  </si>
  <si>
    <t>Neural Correlates of Self-Injurious Behavior in Prader-Willi Syndrome</t>
  </si>
  <si>
    <t>Klabunde, Megan; Saggar, Manish; Hustyi, Kristin M.; Hammond, Jennifer L.; Reiss, Allan L.; Hall, Scott S.</t>
  </si>
  <si>
    <t>10.1002/hbm.22903</t>
  </si>
  <si>
    <t>Wavelet-based regularity analysis reveals recurrent spatiotemporal behavior in resting-state fMRI</t>
  </si>
  <si>
    <t>Smith, Robert X.; Jann, Kay; Ances, Beau; Wang, Danny J. J.</t>
  </si>
  <si>
    <t>10.1002/hbm.22865</t>
  </si>
  <si>
    <t>Amyotrophic lateral sclerosis affects cortical and subcortical activity underlying motor inhibition and action monitoring</t>
  </si>
  <si>
    <t>Mohammadi, Bahram; Kollewe, Katja; Cole, David M.; Fellbrich, Anja; Heldmann, Marcus; Samii, Amir; Dengler, Reinhard; Petri, Susanne; Muente, Thomas F.; Kraemer, Ulrike M.</t>
  </si>
  <si>
    <t>10.1002/hbm.22814</t>
  </si>
  <si>
    <t>Brain bases of morphological processing in young children</t>
  </si>
  <si>
    <t>Arredondo, Maria M.; Ip, Ka I.; Hsu, Lucy Shih Ju; Tardif, Twila; Kovelman, Ioulia</t>
  </si>
  <si>
    <t>10.1002/hbm.22815</t>
  </si>
  <si>
    <t>Monitoring the growth of the neural representations of new animal concepts</t>
  </si>
  <si>
    <t>Bauer, Andrew James; Just, Marcel Adam</t>
  </si>
  <si>
    <t>10.1002/hbm.22842</t>
  </si>
  <si>
    <t>The neural correlates of volitional attention: A combined fMRI and ERP study</t>
  </si>
  <si>
    <t>Bengson, Jesse J.; Kelley, Todd A.; Mangun, George R.</t>
  </si>
  <si>
    <t>10.1002/hbm.22783</t>
  </si>
  <si>
    <t>The effect of beta-amyloid on face processing in young and old adults: A multivariate analysis of the BOLD signal</t>
  </si>
  <si>
    <t>Rieck, Jenny R.; Rodrigue, Karen M.; Kennedy, Kristen M.; Devous, Michael D., Sr.; Park, Denise C.</t>
  </si>
  <si>
    <t>10.1002/hbm.22788</t>
  </si>
  <si>
    <t>Development of Effective Connectivity in the Core Network for Face Perception</t>
  </si>
  <si>
    <t>He, Wei; Garrido, Marta I.; Sowman, Paul F.; Brock, Jon; Johnson, Blake W.</t>
  </si>
  <si>
    <t>10.1002/hbm.22762</t>
  </si>
  <si>
    <t>From Personal Fear to Mass Panic: The Neurological Basis of Crowd Perception</t>
  </si>
  <si>
    <t>in't Veld, Elisabeth M. J. Huis; de Gelder, Beatrice</t>
  </si>
  <si>
    <t>10.1002/hbm.22774</t>
  </si>
  <si>
    <t>Scale-Free Brain Dynamics Under Physical and Psychological Distress: Pre-treatment Effects in Women Diagnosed With Breast Cancer</t>
  </si>
  <si>
    <t>Churchill, Nathan W.; Cimprich, Bernadine; Askren, Mary K.; Reuter-Lorenz, Patricia A.; Jung, Mi Sook; Peltier, Scott; Berman, Marc G.</t>
  </si>
  <si>
    <t>10.1002/hbm.22687</t>
  </si>
  <si>
    <t>Smoking and the Developing Brain: Altered White Matter Microstructure in Attention-Deficit/Hyperactivity Disorder and Healthy Controls</t>
  </si>
  <si>
    <t>van Ewijk, Hanneke; Groenman, Annabeth P.; Zwiers, Marcel P.; Heslenfeld, Dirk J.; Faraone, Stephen V.; Hartman, Catharina A.; Luman, Marjolein; Greven, Corina U.; Hoekstra, Pieter J.; Franke, Barbara; Buitelaar, Jan; Oosterlaan, Jaap</t>
  </si>
  <si>
    <t>10.1002/hbm.22695</t>
  </si>
  <si>
    <t>Degraded EEG Decoding of Wrist Movements in Absence of Kinaesthetic Feedback</t>
  </si>
  <si>
    <t>Galan, Ferran; Baker, Mark R.; Alter, Kai; Baker, Stuart N.</t>
  </si>
  <si>
    <t>10.1002/hbm.22653</t>
  </si>
  <si>
    <t>Brain Activation to Briefly Presented Emotional Words: Effects of Stimulus Awareness</t>
  </si>
  <si>
    <t>Hoffmann, Marius; Mothes-Lasch, Martin; Miltner, Wolfgang H. R.; Straube, Thomas</t>
  </si>
  <si>
    <t>10.1002/hbm.22654</t>
  </si>
  <si>
    <t>Increased Functional Connectivity between Superior Colliculus and Brain Regions Implicated in Bodily Self-Consciousness during the Rubber Hand Illusion</t>
  </si>
  <si>
    <t>Olive, Isadora; Tempelmann, Claus; Berthoz, Alain; Heinze, Hans-Joachim</t>
  </si>
  <si>
    <t>10.1002/hbm.22659</t>
  </si>
  <si>
    <t>A Genome-wide Supported Psychiatric Risk Variant in NCAN Influences Brain Function and Cognitive Performance in Healthy Subjects</t>
  </si>
  <si>
    <t>Raum, Heidelore; Dietsche, Bruno; Nagels, Arne; Witt, Stephanie H.; Rietschel, Marcella; Kircher, Tilo; Krug, Axel</t>
  </si>
  <si>
    <t>10.1002/hbm.22635</t>
  </si>
  <si>
    <t>Cortisol Administration Increases Hippocampal Activation to Infant Crying in Males Depending on Childhood Neglect</t>
  </si>
  <si>
    <t>Bos, Peter A.; Montoya, Estrella R.; Terburg, David; van Honk, Jack</t>
  </si>
  <si>
    <t>10.1002/hbm.22537</t>
  </si>
  <si>
    <t>Same Task, Different Strategies: How Brain Networks Can Be Influenced by Memory Strategy</t>
  </si>
  <si>
    <t>Sanfratello, Lori; Caprihan, Arvind; Stephen, Julia M.; Knoefel, Janice E.; Adair, John C.; Qualls, Clifford; Lundy, S. Laura; Aine, Cheryl J.</t>
  </si>
  <si>
    <t>10.1002/hbm.22538</t>
  </si>
  <si>
    <t>Transcranial Electrical Stimulation Modifies the Neuronal Response to Psychosocial Stress Exposure</t>
  </si>
  <si>
    <t>Antal, Andrea; Fischer, Thomas; Saiote, Catarina; Miller, Robert; Chaieb, Leila; Wang, Danny J. J.; Plessow, Franziska; Paulus, Walter; Kirschbaum, Clemens</t>
  </si>
  <si>
    <t>10.1002/hbm.22434</t>
  </si>
  <si>
    <t>Intensity and Sulci Landmark Combined Brain Atlas Construction for Chinese Pediatric Population</t>
  </si>
  <si>
    <t>Luo, Yishan; Shi, Lin; Weng, Jian; He, Hongjian; Chu, Winnie C. W.; Chen, Feiyan; Wang, Defeng</t>
  </si>
  <si>
    <t>10.1002/hbm.22444</t>
  </si>
  <si>
    <t>Beta-band activity in auditory pathways reflects speech localization and recognition in bilateral cochlear implant users</t>
  </si>
  <si>
    <t>Senkowski, Daniel; Pomper, Ulrich; Fitzner, Inga; Engel, Andreas Karl; Kral, Andrej</t>
  </si>
  <si>
    <t>10.1002/hbm.22388</t>
  </si>
  <si>
    <t>Shared Space, Separate Processes: Neural Activation Patterns for Auditory Description and Visual Object Naming in Healthy Adults</t>
  </si>
  <si>
    <t>Hamberger, Marla J.; Habeck, Christian G.; Pantazatos, Spiro P.; Williams, Alicia C.; Hirsch, Joy</t>
  </si>
  <si>
    <t>10.1002/hbm.22345</t>
  </si>
  <si>
    <t>Real World Navigation Independence in the Early Blind Correlates With Differential Brain Activity Associated With Virtual Navigation</t>
  </si>
  <si>
    <t>Halko, Mark A.; Connors, Erin C.; Sanchez, Jaime; Merabet, Lotfi B.</t>
  </si>
  <si>
    <t>10.1002/hbm.22365</t>
  </si>
  <si>
    <t>Automated MRI parcellation of the frontal lobe</t>
  </si>
  <si>
    <t>Ranta, Marin E.; Chen, Min; Crocetti, Deana; Prince, Jerry L.; Subramaniam, Krish; Fischl, Bruce; Kaufmann, Walter E.; Mostofsky, Stewart H.</t>
  </si>
  <si>
    <t>10.1002/hbm.22309</t>
  </si>
  <si>
    <t>Inhibitory saccadic dysfunction is associated with cerebellar injury in multiple sclerosis</t>
  </si>
  <si>
    <t>Kolbe, Scott C.; Kilpatrick, Trevor J.; Mitchell, Peter J.; White, Owen; Egan, Gary F.; Fielding, Joanne</t>
  </si>
  <si>
    <t>10.1002/hbm.22329</t>
  </si>
  <si>
    <t>Classification of FMRI Patterns-A Study of the Language Network Segregation in Pediatric Localization Related Epilepsy</t>
  </si>
  <si>
    <t>Wang, Jin; You, Xiaozhen; Wu, Wensong; Guillen, Magno R.; Cabrerizo, Mercedes; Sullivan, Joseph; Donner, Elizabeth; Bjornson, Bruce; Gaillard, William D.; Adjouadi, Malek</t>
  </si>
  <si>
    <t>10.1002/hbm.22265</t>
  </si>
  <si>
    <t>Predicting effective connectivity from resting-state networks in healthy elderly and patients with prodromal Alzheimer's disease</t>
  </si>
  <si>
    <t>Neufang, Susanne; Akhrif, Atae; Riedl, Valentin; Foerstl, Hans; Kurz, Alexander; Zimmer, Claus; Sorg, Christian; Wohlschlaeger, Afra M.</t>
  </si>
  <si>
    <t>10.1002/hbm.22226</t>
  </si>
  <si>
    <t>Attention Modulates the Dorsal Striatum Response to Love Stimuli</t>
  </si>
  <si>
    <t>Langeslag, Sandra J. E.; van der Veen, Frederik M.; Roder, Christian H.</t>
  </si>
  <si>
    <t>10.1002/hbm.22197</t>
  </si>
  <si>
    <t>Improved Prediction of Alzheimer's Disease with Longitudinal White Matter/Gray Matter Contrast Changes</t>
  </si>
  <si>
    <t>Grydeland, Hakon; Westlye, Lars T.; Walhovd, Kristine B.; Fjell, Anders M.</t>
  </si>
  <si>
    <t>10.1002/hbm.22103</t>
  </si>
  <si>
    <t>Matching is not naming: A direct comparison of lexical manipulations in explicit and implicit reading tasks</t>
  </si>
  <si>
    <t>Vogel, Alecia C.; Petersen, Steven E.; Schlaggar, Bradley L.</t>
  </si>
  <si>
    <t>10.1002/hbm.22077</t>
  </si>
  <si>
    <t>Neural correlates of visual search in patients with hereditary retinal dystrophies</t>
  </si>
  <si>
    <t>Plank, Tina; Frolo, Jozef; Farzana, Fatima; Brandl-Ruehle, Sabine; Renner, Agnes B.; Greenlee, Mark W.</t>
  </si>
  <si>
    <t>10.1002/hbm.22088</t>
  </si>
  <si>
    <t>A decisional space for fMRI pattern separation using the principal component analysisa comparative study of language networks in pediatric epilepsy</t>
  </si>
  <si>
    <t>You, Xiaozhen; Adjouadi, Malek; Wang, Jin; Guillen, Magno R.; Bernal, Byron; Sullivan, Joseph; Donner, Elizabeth; Bjornson, Bruce; Berl, Madison; Gaillard, William D.</t>
  </si>
  <si>
    <t>10.1002/hbm.22069</t>
  </si>
  <si>
    <t>Risk variant of oligodendrocyte lineage transcription factor 2 is associated with reduced white matter integrity</t>
  </si>
  <si>
    <t>Prata, Diana P.; Kanaan, Richard A.; Barker, Gareth J.; Shergill, Sukhwinder; Woolley, James; Georgieva, Lyudmila; Picchioni, Marco M.; Kravariti, Eugenia; Walshe, Muriel; Allin, Matt; Toulopoulou, Timothea; Bramon, Elvira; McDonald, Colm; Giampietro, Vincent; Murray, Robin M.; Brammer, Michael; O'Donovan, Michael; McGuire, Philip</t>
  </si>
  <si>
    <t>10.1002/hbm.22045</t>
  </si>
  <si>
    <t>Episodic autobiographical memory in amnestic mild cognitive impairment: What are the neural correlates?</t>
  </si>
  <si>
    <t>Bastin, Christine; Feyers, Dorothee; Jedidi, Haroun; Bahri, Mohamed Ali; Degueldre, Christian; Lemaire, Christian; Collette, Fabienne; Salmon, Eric</t>
  </si>
  <si>
    <t>10.1002/hbm.22032</t>
  </si>
  <si>
    <t>Neural changes when actions change: Adaptation of strong and weak expectations</t>
  </si>
  <si>
    <t>Schiffer, Anne-Marike; Ahlheim, Christiane; Ulrichs, Kirstin; Schubotz, Ricarda I.</t>
  </si>
  <si>
    <t>10.1002/hbm.22023</t>
  </si>
  <si>
    <t>Adaptive changes in the neuromagnetic response of the primary and association somatosensory areas following repetitive tactile hand stimulation in humans</t>
  </si>
  <si>
    <t>Popescu, Elena Anda; Barlow, Steven M.; Venkatesan, Lalit; Wang, Jingyan; Popescu, Mihai</t>
  </si>
  <si>
    <t>10.1002/hbm.21519</t>
  </si>
  <si>
    <t>Prominent activation of the intraparietal and somatosensory areas during angle discrimination by intra-active touch</t>
  </si>
  <si>
    <t>Yang, Jiajia; Han, Hongbin; Chui, Dehua; Shen, Yong; Wu, Jinglong</t>
  </si>
  <si>
    <t>10.1002/hbm.21419</t>
  </si>
  <si>
    <t>NOS1 ex1f-VNTR polymorphism affects prefrontal oxygenation during response inhibition tasks</t>
  </si>
  <si>
    <t>Kopf, Juliane; Schecklmann, Martin; Hahn, Tim; Dieler, Alica C.; Herrmann, Martin J.; Fallgatter, Andreas J.; Reif, Andreas</t>
  </si>
  <si>
    <t>10.1002/hbm.21382</t>
  </si>
  <si>
    <t>Filtering the reality: Functional dissociation of lateral and medial pain systems during sleep in humans</t>
  </si>
  <si>
    <t>Bastuji, Helene; Mazza, Stephanie; Perchet, Caroline; Frot, Maud; Mauguiere, Francois; Magnin, Michel; Garcia-Larrea, Luis</t>
  </si>
  <si>
    <t>10.1002/hbm.21390</t>
  </si>
  <si>
    <t>Hand shape selection in pantomimed grasping: Interaction between the dorsal and the ventral visual streams and convergence on the ventral premotor area</t>
  </si>
  <si>
    <t>Makuuchi, Michiru; Someya, Yoshiaki; Ogawa, Seiji; Takayama, Yoshihiro</t>
  </si>
  <si>
    <t>10.1002/hbm.21323</t>
  </si>
  <si>
    <t>Neural mechanisms underlying the grouping effect in short-term memory</t>
  </si>
  <si>
    <t>Kalm, Kristjan; Davis, Matthew H.; Norris, Dennis</t>
  </si>
  <si>
    <t>10.1002/hbm.21308</t>
  </si>
  <si>
    <t>Activation in parietal operculum parallels motor recovery in stroke</t>
  </si>
  <si>
    <t>Forss, Nina; Mustanoja, Satu; Roiha, Kristina; Kirveskari, Erika; Makela, Jyrki P.; Salonen, Oili; Tatlisumak, Turgut; Kaste, Markku</t>
  </si>
  <si>
    <t>10.1002/hbm.21230</t>
  </si>
  <si>
    <t>Effect of D-amino acid oxidase activator (DAOA; G72) on brain function during verbal fluency</t>
  </si>
  <si>
    <t>Prata, Diana P.; Papagni, Sergio A.; Mechelli, Andrea; Fu, Cynthia H. Y.; Kambeitz, Joseph; Picchioni, Marco; Kane, Fergus; Kalidindi, Sridevi; McDonald, Colm; Kravariti, Eugenia; Toulopoulou, Timothea; Bramon, Elvira; Walshe, Muriel; Murray, Robin; Collier, David A.; McGuire, Philip K.</t>
  </si>
  <si>
    <t>10.1002/hbm.21198</t>
  </si>
  <si>
    <t>Predictability of Saccadic Behaviors is Modified by Transcranial Magnetic Stimulation Over Human Posterior Parietal Cortex</t>
  </si>
  <si>
    <t>Chao, Chang-Mao; Tseng, Philip; Hsu, Tzu-Yu; Su, Jia-Han; Tzeng, Ovid J. L.; Hung, Daisy L.; Muggleton, Neil G.; Juan, Chi-Hung</t>
  </si>
  <si>
    <t>10.1002/hbm.21162</t>
  </si>
  <si>
    <t>Network Interactions Explain Effective Encoding in the Context of Medial Temporal Damage in MCI</t>
  </si>
  <si>
    <t>Protzner, Andrea B.; Mandzia, Jennifer L.; Black, Sandra E.; McAndrews, Mary Pat</t>
  </si>
  <si>
    <t>10.1002/hbm.21107</t>
  </si>
  <si>
    <t>Secondary Sensory Area SII is Crucially Involved in the Preparation of Familiar Movements Compared to Movements Never Made Before</t>
  </si>
  <si>
    <t>Beudel, M.; Zijlstra, S.; Mulder, Th.; Zijdewind, I.; de Jong, B. M.</t>
  </si>
  <si>
    <t>10.1002/hbm.21044</t>
  </si>
  <si>
    <t>Differential Effects of Semantic Processing on Memory Encoding</t>
  </si>
  <si>
    <t>Fliessbach, Klaus; Buerger, Corinna; Trautner, Peter; Elger, Christian E.; Weber, Bernd</t>
  </si>
  <si>
    <t>10.1002/hbm.20969</t>
  </si>
  <si>
    <t>Biasing the Organism for Novelty: A Pervasive Property of the Attention System</t>
  </si>
  <si>
    <t>Chen, Qi; Fuentes, Luis J.; Zhou, Xiaolin</t>
  </si>
  <si>
    <t>10.1002/hbm.20924</t>
  </si>
  <si>
    <t>Neurocognitive Processes of the Religious Leader in Christians</t>
  </si>
  <si>
    <t>Ge, Jianqiao; Gu, Xiaosi; Ji, Meng; Han, Shihui</t>
  </si>
  <si>
    <t>10.1002/hbm.20825</t>
  </si>
  <si>
    <t>Contradiction in Universal and Particular Reasoning</t>
  </si>
  <si>
    <t>Medaglia, Maria Teresa; Tecchio, Franca; Seri, Stefano; Di Lorenzo, Giorgio; Rossini, Paolo M.; Porcaro, Camillo</t>
  </si>
  <si>
    <t>10.1002/hbm.20838</t>
  </si>
  <si>
    <t>Predicting Stimulus-Rate Sensitivity of Human Somatosensory fMRI Signals With MEG</t>
  </si>
  <si>
    <t>Nangini, Cathy; Hlushchuk, Yevhen; Hari, Riitta</t>
  </si>
  <si>
    <t>10.1002/hbm.20787</t>
  </si>
  <si>
    <t>Robust S1, S2, and Thalamic Activations in Individual Subjects With Vibrotactile Stimulation at 1.5 and 3.0 T</t>
  </si>
  <si>
    <t>Chakravarty, M. Mallar; Rosa-Neto, Pedro; Broadbent, Scott; Evans, Alan C.; Collins, D. Louis</t>
  </si>
  <si>
    <t>10.1002/hbm.20598</t>
  </si>
  <si>
    <t>Eye position-dependent activity in the primary visual area as revealed by fMRI</t>
  </si>
  <si>
    <t>Andersson, Frederic; Joliot, Marc; Perchey, Guy; Petit, Laurent</t>
  </si>
  <si>
    <t>10.1002/hbm.20296</t>
  </si>
  <si>
    <t>How does spatial extent of fMRI datasets affect independent component analysis decomposition?</t>
  </si>
  <si>
    <t>Aragri, Adriana; Scarabino, Tommaso; Seifritz, Erich; Comani, Silvia; Cirillo, Sossio; Tedeschi, Gioacchino; Esposito, Fabrizio; Di Salle, Francesco</t>
  </si>
  <si>
    <t>10.1002/hbm.20215</t>
  </si>
  <si>
    <t>Sensorimotor organization in double cortex syndrome</t>
  </si>
  <si>
    <t>Jirsch, Jeffrey D.; Bernasconi, Neda; Villani, Flavio; Vitali, Paolo; Avanzini, Giuliano; Bernasconi, Andrea</t>
  </si>
  <si>
    <t>10.1002/hbm.20197</t>
  </si>
  <si>
    <t>Effects of APOE Promoter Polymorphism on the Topological Organization of Brain Structural Connectome in Nondemented Elderly</t>
  </si>
  <si>
    <t>Shu, Ni; Li, Xin; Ma, Chao; Zhang, Junying; Chen, Kewei; Liang, Ying; Chen, Yaojing; Zhang, Zhanjun</t>
  </si>
  <si>
    <t>10.1002/hbm.22954</t>
  </si>
  <si>
    <t>A Parsimonious Statistical Method to Detect Groupwise Differentially Expressed Functional Connectivity Networks</t>
  </si>
  <si>
    <t>Chen, Shuo; Kang, Jian; Xing, Yishi; Wang, Guoqing</t>
  </si>
  <si>
    <t>10.1002/hbm.23007</t>
  </si>
  <si>
    <t>Direct Evidence From Intraoperative Electrocortical Stimulation Indicates Shared and Distinct Speech Production Center Between Chinese and English Languages</t>
  </si>
  <si>
    <t>Wu, Jinsong; Lu, Junfeng; Zhang, Han; Zhang, Jie; Yao, Chengjun; Zhuang, Dongxiao; Qiu, Tianming; Guo, Qihao; Hu, Xiaobing; Mao, Ying; Zhou, Liangfu</t>
  </si>
  <si>
    <t>10.1002/hbm.22991</t>
  </si>
  <si>
    <t>Processing of false belief passages during natural story comprehension: An fMRI study</t>
  </si>
  <si>
    <t>Kandylaki, Katerina D.; Nagels, Arne; Tune, Sarah; Wiese, Richard; Bornkessel-Schlesewsky, Ina; Kircher, Tilo</t>
  </si>
  <si>
    <t>10.1002/hbm.22907</t>
  </si>
  <si>
    <t>Dissociated neural effects of cortisol depending on threat escapability</t>
  </si>
  <si>
    <t>Montoya, Estrella R.; van Honk, Jack; Bos, Peter A.; Terburg, David</t>
  </si>
  <si>
    <t>10.1002/hbm.22918</t>
  </si>
  <si>
    <t>Brain signatures of perceiving a smile: Time course and source localization</t>
  </si>
  <si>
    <t>Beltran, David; Calvo, Manuel G.</t>
  </si>
  <si>
    <t>10.1002/hbm.22917</t>
  </si>
  <si>
    <t>Effect of In-Painting on Cortical Thickness Measurements in Multiple Sclerosis: A Large Cohort Study</t>
  </si>
  <si>
    <t>Govindarajan, Koushik A.; Datta, Sushmita; Hasan, Khader M.; Choi, Sangbum; Rahbar, Mohammad H.; Cofield, Stacey S.; Cutter, Gary R.; Lublin, Fred D.; Wolinsky, Jerry S.; Narayana, Ponnada A.</t>
  </si>
  <si>
    <t>MRI Anal Ctr Houston; CombiRx Investigators Grp</t>
  </si>
  <si>
    <t>10.1002/hbm.22875</t>
  </si>
  <si>
    <t>Interactions Between Glutamate, Dopamine, and the Neuronal Signature of Response Inhibition in the Human Striatum</t>
  </si>
  <si>
    <t>Lorenz, Robert C.; Gleich, Tobias; Buchert, Ralph; Schlagenhauf, Florian; Kuehn, Simone; Gallinat, Juergen</t>
  </si>
  <si>
    <t>10.1002/hbm.22895</t>
  </si>
  <si>
    <t>Convergent and invariant object representations for sight, sound, and touch</t>
  </si>
  <si>
    <t>Man, Kingson; Damasio, Antonio; Meyer, Kaspar; Kaplan, Jonas T.</t>
  </si>
  <si>
    <t>10.1002/hbm.22867</t>
  </si>
  <si>
    <t>5-HTTLPR differentially predicts brain network responses to emotional faces</t>
  </si>
  <si>
    <t>Fisher, Patrick M.; Grady, Cheryl L.; Madsen, Martin K.; Strother, Stephen C.; Knudsen, Gitte M.</t>
  </si>
  <si>
    <t>10.1002/hbm.22811</t>
  </si>
  <si>
    <t>Genetic Contribution of Catechol-O-Methyltransferase in Hippocampal Structural and Functional Changes of Female Migraine Sufferers</t>
  </si>
  <si>
    <t>Liu, Jixin; Lan, Lei; Mu, Junya; Zhao, Ling; Yuan, Kai; Zhang, Yi; Huang, Liyu; Liang, Fanrong; Tian, Jie</t>
  </si>
  <si>
    <t>10.1002/hbm.22737</t>
  </si>
  <si>
    <t>Connectivity Cluster Analysis for Discovering Discriminative Subnetworks in Schizophrenia</t>
  </si>
  <si>
    <t>Atluri, Gowtham; Steinbach, Michael; Lim, Kelvin O.; Kumar, Vipin; MacDonald, Angus, III</t>
  </si>
  <si>
    <t>10.1002/hbm.22662</t>
  </si>
  <si>
    <t>Baseline Frontostriatal-Limbic Connectivity Predicts Reward-Based Memory Formation</t>
  </si>
  <si>
    <t>Hamann, Janne M.; Dayan, Eran; Hummel, Friedhelm C.; Cohen, Leonardo G.</t>
  </si>
  <si>
    <t>10.1002/hbm.22594</t>
  </si>
  <si>
    <t>Characteristics of Canonical Intrinsic Connectivity Networks Across Tasks and Monozygotic Twin Pairs</t>
  </si>
  <si>
    <t>Moodie, Craig A.; Wisner, Krista M.; MacDonald, Angus W., III</t>
  </si>
  <si>
    <t>10.1002/hbm.22568</t>
  </si>
  <si>
    <t>Temporo-Frontal Functional Connectivity During Auditory Change Detection is Altered in Alzheimer's Disease</t>
  </si>
  <si>
    <t>Hsiao, Fu-Jung; Chen, Wei-Ta; Wang, Pei-Ning; Cheng, Chia-Hsiung; Lin, Yung-Yang</t>
  </si>
  <si>
    <t>10.1002/hbm.22570</t>
  </si>
  <si>
    <t>Genetic Modifiers of Cognitive Maintenance Among Older Adults</t>
  </si>
  <si>
    <t>Yokoyama, Jennifer S.; Evans, Daniel S.; Coppola, Giovanni; Kramer, Joel H.; Tranah, Gregory J.; Yaffe, Kristine</t>
  </si>
  <si>
    <t>10.1002/hbm.22494</t>
  </si>
  <si>
    <t>Posterior Parietal Cortex Activity Reflects the Significance of Others' Actions During Natural Viewing</t>
  </si>
  <si>
    <t>Salmi, Juha; Glerean, Enrico; Jaaskelainen, Iiro P.; Lahnakoski, Juha M.; Kettunen, Juho; Lampinen, Jouko; Tikka, Pia; Sams, Mikko</t>
  </si>
  <si>
    <t>10.1002/hbm.22510</t>
  </si>
  <si>
    <t>Multidimensional morphometric 3D MRI analyses for detecting brain abnormalities in children: Impact of control population</t>
  </si>
  <si>
    <t>Wilke, Marko; Rose, Douglas F.; Holland, Scott K.; Leach, James L.</t>
  </si>
  <si>
    <t>10.1002/hbm.22395</t>
  </si>
  <si>
    <t>Multivariate linear regression of high-dimensional fMRI data with multiple target variables</t>
  </si>
  <si>
    <t>Valente, Giancarlo; Castellanos, Agustin Lage; Vanacore, Gianluca; Formisano, Elia</t>
  </si>
  <si>
    <t>10.1002/hbm.22318</t>
  </si>
  <si>
    <t>Contextual control of audiovisual integration in low-level sensory cortices</t>
  </si>
  <si>
    <t>van Atteveldt, Nienke M.; Peterson, Bradley S.; Schroeder, Charles E.</t>
  </si>
  <si>
    <t>10.1002/hbm.22336</t>
  </si>
  <si>
    <t>Regionally specific increased volume of the amygdala in Williams syndrome: Evidence from surface-based modeling</t>
  </si>
  <si>
    <t>Haas, Brian W.; Sheau, Kristen; Kelley, Ryan G.; Thompson, Paul M.; Reiss, Allan L.</t>
  </si>
  <si>
    <t>10.1002/hbm.22219</t>
  </si>
  <si>
    <t>Internal Representations for Face Detection: An Application of Noise-Based Image Classification to BOLD Responses</t>
  </si>
  <si>
    <t>Nestor, Adrian; Vettel, Jean M.; Tarr, Michael J.</t>
  </si>
  <si>
    <t>10.1002/hbm.22128</t>
  </si>
  <si>
    <t>Right-hemispheric processing of non-linguistic word features: Implications for mapping language recovery after stroke</t>
  </si>
  <si>
    <t>Baumgaertner, Annette; Hartwigsen, Gesa; Siebner, Hartwig Roman</t>
  </si>
  <si>
    <t>10.1002/hbm.21512</t>
  </si>
  <si>
    <t>Behavioral data and neural correlates for postural prioritization and flexible resource allocation in concurrent postural and motor tasks</t>
  </si>
  <si>
    <t>Huang, Cheng-Ya; Hwang, Ing-Shiou</t>
  </si>
  <si>
    <t>10.1002/hbm.21460</t>
  </si>
  <si>
    <t>Optimized neural coding? control mechanisms in large cortical networks implemented by connectivity changes</t>
  </si>
  <si>
    <t>Cross, Katy A.; Iacoboni, Marco</t>
  </si>
  <si>
    <t>10.1002/hbm.21428</t>
  </si>
  <si>
    <t>The cerebral representation of temporomandibular joint occlusion and its alternation by occlusal splints</t>
  </si>
  <si>
    <t>Lotze, Martin; Lucas, Christian; Domin, Martin; Kordass, Bernd</t>
  </si>
  <si>
    <t>10.1002/hbm.21466</t>
  </si>
  <si>
    <t>Neural mechanisms underlying freedom to choose an object</t>
  </si>
  <si>
    <t>Thimm, Markus; Weidner, Ralph; Fink, Gereon R.; Sturm, Walter</t>
  </si>
  <si>
    <t>10.1002/hbm.21393</t>
  </si>
  <si>
    <t>Role of medial cortical networks for anticipatory processing in obsessive-compulsive disorder</t>
  </si>
  <si>
    <t>Ciesielski, Kristina T.; Rauch, Scott L.; Ahlfors, Seppo P.; Vangel, Mark E.; Wilhelm, Sabine; Rosen, Bruce R.; Haemaelaeinen, Matti S.</t>
  </si>
  <si>
    <t>10.1002/hbm.21341</t>
  </si>
  <si>
    <t>Medial temporal contributions to successful face-name learning</t>
  </si>
  <si>
    <t>Westerberg, Carmen E.; Voss, Joel L.; Reber, Paul J.; Paller, Ken A.</t>
  </si>
  <si>
    <t>10.1002/hbm.21316</t>
  </si>
  <si>
    <t>Functional development in the infant brain for auditory pitch processing</t>
  </si>
  <si>
    <t>Homae, Fumitaka; Watanabe, Hama; Nakano, Tamami; Taga, Gentaro</t>
  </si>
  <si>
    <t>10.1002/hbm.21236</t>
  </si>
  <si>
    <t>Levodopa and the feedback process on set-shifting in parkinson's disease</t>
  </si>
  <si>
    <t>Au, Wing Lok; Zhou, Juan; Palmes, Paulito; Sitoh, Yih-Yian; Tan, Louis C. S.; Rajapakse, Jagath C.</t>
  </si>
  <si>
    <t>10.1002/hbm.21187</t>
  </si>
  <si>
    <t>Variations in the Shape of the Frontobasal Brain Region in Obsessive-Compulsive Disorder</t>
  </si>
  <si>
    <t>Pujol, Jesus; Soriano-Mas, Carles; Gispert, Juan D.; Bossa, Matias; Reig, Santiago; Ortiz, Hector; Alonso, Pino; Cardoner, Narcis; Lopez-Sola, Marina; Harrison, Ben J.; Deus, Joan; Menchon, Jose M.; Desco, Manuel; Olmos, Salvador</t>
  </si>
  <si>
    <t>10.1002/hbm.21094</t>
  </si>
  <si>
    <t>Neural Correlates of the Continuous Wagon Wheel Illusion: A Functional MRI Study</t>
  </si>
  <si>
    <t>Reddy, Leila; Remy, Florence; Vayssiere, Nathalie; VanRullen, Rufin</t>
  </si>
  <si>
    <t>10.1002/hbm.21007</t>
  </si>
  <si>
    <t>Unbiased Group-Level Statistical Assessment of Independent Component Maps by Means of Automated Retrospective Matching</t>
  </si>
  <si>
    <t>10.1002/hbm.20901</t>
  </si>
  <si>
    <t>A Method to Fuse fMRI Tasks Through Spatial Correlations: Applied to Schizophrenia</t>
  </si>
  <si>
    <t>Michael, Andrew M.; Baum, Stefi A.; Fries, Jill F.; Ho, Beng-Choon; Pierson, Ronald K.; Andreasen, Nancy C.; Calhoun, Vince D.</t>
  </si>
  <si>
    <t>10.1002/hbm.20691</t>
  </si>
  <si>
    <t>Functional and Effective Connectivity of Visuomotor Control Systems Demonstrated Using Generalized Partial Least Squares and Structural Equation Modeling</t>
  </si>
  <si>
    <t>Lin, Fa-Hsuan; Agnew, John A.; Belliveau, John W.; Zeffiro, Thomas A.</t>
  </si>
  <si>
    <t>10.1002/hbm.20664</t>
  </si>
  <si>
    <t>Cortical Glucose Metabolism Correlates Negatively With Delta-Slowing and Spike-Frequency in Epilepsy Associated with Tuberous Sclerosis</t>
  </si>
  <si>
    <t>Nishida, Masaaki; Asano, Eishi; Juhasz, Csaba; Muzik, Otto; Sood, Sandeep; Chugani, Harry T.</t>
  </si>
  <si>
    <t>10.1002/hbm.20461</t>
  </si>
  <si>
    <t>Functional connectivity mapping using the ferromagnetic Potts spin model</t>
  </si>
  <si>
    <t>Stanberry, Larissa; Murua, Alejandro; Cordes, Dietmar</t>
  </si>
  <si>
    <t>10.1002/hbm.20397</t>
  </si>
  <si>
    <t>Tyrosine depletion alters cortical and limbic blood flow but does not modulate spatial working memory performance or task-related blood flow in humans</t>
  </si>
  <si>
    <t>Ellis, Kathryn A.; Mehta, Mitul A.; Murthy, P. J. Naga Venkatesha; McTavish, Sarah F. B.; Nathan, Pradeep J.; Grasby, Paul M.</t>
  </si>
  <si>
    <t>10.1002/hbm.20339</t>
  </si>
  <si>
    <t>A glimpse into your vision</t>
  </si>
  <si>
    <t>Gonzalez Andino, Sara L.; de Peralta, Rolando Grave; Khateb, Asaid; Pegna, Alan J.; Thut, Gregor; Landis, Theodor</t>
  </si>
  <si>
    <t>10.1002/hbm.20302</t>
  </si>
  <si>
    <t>Inference for magnitudes and delays of responses in the FIAC data using BRAINSTAT/FMRISTAT</t>
  </si>
  <si>
    <t>Taylor, JE; Worsley, KJ</t>
  </si>
  <si>
    <t>10.1002/hbm.20248</t>
  </si>
  <si>
    <t>G-protein genomic association with normal variation in gray matter density</t>
  </si>
  <si>
    <t>Chen, Jiayu; Calhoun, Vince D.; Arias-Vasquez, Alejandro; Zwiers, Marcel P.; van Hulzen, Kimm; Fernandez, Guille; Fisher, Simon E.; Franke, Barbara; Turner, Jessica A.; Liu, Jingyu</t>
  </si>
  <si>
    <t>10.1002/hbm.22916</t>
  </si>
  <si>
    <t>A functional magnetic resonance imaging study of cognitive control and neurosensory deficits in mild traumatic brain injury</t>
  </si>
  <si>
    <t>Mayer, Andrew R.; Hanlon, Faith M.; Dodd, Andrew B.; Ling, Josef M.; Klimaj, Stefan D.; Meier, Timothy B.</t>
  </si>
  <si>
    <t>10.1002/hbm.22930</t>
  </si>
  <si>
    <t>Intracranial Recordings Reveal Transient Response Dynamics During Information Maintenance in Human Cerebral Cortex</t>
  </si>
  <si>
    <t>Noy, Niv; Bickel, Stephan; Zion-Golumbic, Elana; Harel, Michal; Golan, Tal; Davidesco, Ido; Schevon, Catherine A.; McKhann, Guy M.; Goodman, Robert R.; Schroeder, Charles E.; Mehta, Ashesh D.; Malach, Rafael</t>
  </si>
  <si>
    <t>10.1002/hbm.22892</t>
  </si>
  <si>
    <t>Altered Amygdalar Resting-State Connectivity in Depression is Explained by Both Genes and Environment</t>
  </si>
  <si>
    <t>Cordova-Palomera, Aldo; Tornador, Cristian; Falcon, Carles; Bargallo, Nuria; Nenadic, Igor; Deco, Gustavo; Fananas, Lourdes</t>
  </si>
  <si>
    <t>10.1002/hbm.22876</t>
  </si>
  <si>
    <t>Differential Associations of Age With Volume and Microstructure of Hippocampal Subfields in Healthy Older Adults</t>
  </si>
  <si>
    <t>Wolf, Dominik; Fischer, Florian U.; de Flores, Robin; Chetelat, Gael; Fellgiebel, Andreas</t>
  </si>
  <si>
    <t>10.1002/hbm.22880</t>
  </si>
  <si>
    <t>Accurate cortical tissue classification on MRI by modeling cortical folding patterns</t>
  </si>
  <si>
    <t>Kim, Hosung; Caldairou, Benoit; Hwang, Ji-Wook; Mansi, Tommaso; Hong, Seok-Jun; Bernasconi, Neda; Bernasconi, Andrea</t>
  </si>
  <si>
    <t>10.1002/hbm.22862</t>
  </si>
  <si>
    <t>Decreased activity with increased background network efficiency in amnestic MCI during a visuospatial working memory task</t>
  </si>
  <si>
    <t>Lou, Wutao; Shi, Lin; Wang, Defeng; Tam, Cindy W. C.; Chu, Winnie C. W.; Mok, Vincent C. T.; Cheng, Sheung-Tak; Lam, Linda C. W.</t>
  </si>
  <si>
    <t>10.1002/hbm.22851</t>
  </si>
  <si>
    <t>Measuring embeddedness: Hierarchical scale-dependent information exchange efficiency of the human brain connectome</t>
  </si>
  <si>
    <t>Ye, Allen Q.; Zhan, Liang; Conrin, Sean; GadElKarim, Johnson; Zhang, Aifeng; Yang, Shaolin; Feusner, Jamie D.; Kumar, Anand; Ajilore, Olusola; Leow, Alex</t>
  </si>
  <si>
    <t>10.1002/hbm.22869</t>
  </si>
  <si>
    <t>CREB-BDNF pathway influences alcohol cue-elicited activation in drinkers</t>
  </si>
  <si>
    <t>Chen, Jiayu; Hutchison, Kent E.; Calhoun, Vince D.; Claus, Eric D.; Turner, Jessica A.; Sui, Jing; Liu, Jingyu</t>
  </si>
  <si>
    <t>10.1002/hbm.22824</t>
  </si>
  <si>
    <t>Balanced modulation of striatal activation from D-2/D-3 receptors in caudate and ventral striatum: Disruption in cannabis abusers</t>
  </si>
  <si>
    <t>Tomasi, Dardo; Wang, Gene-Jack; Volkow, Nora D.</t>
  </si>
  <si>
    <t>10.1002/hbm.22834</t>
  </si>
  <si>
    <t>Personal Experience With Narrated Events Modulates Functional Connectivity Within Visual and Motor Systems During Story Comprehension</t>
  </si>
  <si>
    <t>Chow, Ho Ming; Mar, Raymond A.; Xu, Yisheng; Liu, Siyuan; Wagage, Suraji; Braun, Allen R.</t>
  </si>
  <si>
    <t>10.1002/hbm.22718</t>
  </si>
  <si>
    <t>Parcellation of the Human Orbitofrontal Cortex Based on Gray Matter Volume Covariance</t>
  </si>
  <si>
    <t>Liu, Huaigui; Qin, Wen; Qi, Haotian; Jiang, Tianzi; Yu, Chunshui</t>
  </si>
  <si>
    <t>10.1002/hbm.22645</t>
  </si>
  <si>
    <t>Individual Peak Gamma Frequency Predicts Switch Rate in Perceptual Rivalry</t>
  </si>
  <si>
    <t>Fesi, Jeremy D.; Mendola, Janine D.</t>
  </si>
  <si>
    <t>10.1002/hbm.22647</t>
  </si>
  <si>
    <t>Multivariate Decoding of Cerebral Blood Flow Measures in a Clinical Model of On-Going Postsurgical Pain</t>
  </si>
  <si>
    <t>O'Muircheartaigh, Jonathan; Marquand, Andre; Hodkinson, Duncan J.; Krause, Kristina; Khawaja, Nadine; Renton, Tara F.; Huggins, John P.; Vennart, William; Williams, Steven C. R.; Howard, Matthew A.</t>
  </si>
  <si>
    <t>10.1002/hbm.22652</t>
  </si>
  <si>
    <t>Memory Traces of Long-Range Coordinated Oscillations in the Sleeping Human Brain</t>
  </si>
  <si>
    <t>Piantoni, Giovanni; Van der Werf, Ysbrand D.; Jensen, Ole; Van Someren, Eus J. W.</t>
  </si>
  <si>
    <t>10.1002/hbm.22613</t>
  </si>
  <si>
    <t>Tones and Numbers: A Combined EEG-MEG Study on the Effects of Musical Expertise in Magnitude Comparisons of Audiovisual Stimuli</t>
  </si>
  <si>
    <t>Paraskevopoulos, Evangelos; Kuchenbuch, Anja; Herholz, Sibylle C.; Foroglou, Nikolaos; Bamidis, Panagiotis; Pantev, Christo</t>
  </si>
  <si>
    <t>10.1002/hbm.22558</t>
  </si>
  <si>
    <t>Analysis of Spatio-Temporal Brain Imaging Patterns by Hidden Markov Models and Serial MRI Images</t>
  </si>
  <si>
    <t>Wang, Ying; Resnick, Susan M.; Davatzikos, Christos</t>
  </si>
  <si>
    <t>Baltimore Longitudinal Study Aging</t>
  </si>
  <si>
    <t>10.1002/hbm.22511</t>
  </si>
  <si>
    <t>Surprise Beyond Prediction Error</t>
  </si>
  <si>
    <t>Chumbley, Justin R.; Burke, Christopher J.; Stephan, Klaas E.; Friston, Karl J.; Tobler, Philippe N.; Fehr, Ernst</t>
  </si>
  <si>
    <t>10.1002/hbm.22513</t>
  </si>
  <si>
    <t>Methods for Olfactory fMRI Studies: Implication of Respiration</t>
  </si>
  <si>
    <t>Wang, Jianli; Sun, Xiaoyu; Yang, Qing X.</t>
  </si>
  <si>
    <t>10.1002/hbm.22425</t>
  </si>
  <si>
    <t>Cognitive Strategies Regulate Fictive, but not Reward Prediction Error Signals in a Sequential Investment Task</t>
  </si>
  <si>
    <t>Gu, Xiaosi; Kirk, Ulrich; Lohrenz, Terry M.; Montague, P. Read</t>
  </si>
  <si>
    <t>10.1002/hbm.22433</t>
  </si>
  <si>
    <t>Common and Dissociated Mechanisms for Estimating Large and Small Dot Arrays: Value-Specific fMRI Adaptation</t>
  </si>
  <si>
    <t>Demeyere, Nele; Rotshtein, Pia; Humphreys, Glyn W.</t>
  </si>
  <si>
    <t>10.1002/hbm.22453</t>
  </si>
  <si>
    <t>Are Power Calculations Useful? A Multicentre Neuroimaging Study</t>
  </si>
  <si>
    <t>Suckling, John; Henty, Julian; Ecker, Christine; Deoni, Sean C.; Lombardo, Michael V.; Baron-Cohen, Simon; Jezzard, Peter; Barnes, Anna; Chakrabarti, Bhismadev; Ooi, Cinly; Lai, Meng-Chuan; Williams, Steven C.; Murphy, Declan G. M.; Bullmore, Edward T.</t>
  </si>
  <si>
    <t>MRC AIMS Consortium</t>
  </si>
  <si>
    <t>10.1002/hbm.22465</t>
  </si>
  <si>
    <t>Pre-existing brain states predict aesthetic judgments</t>
  </si>
  <si>
    <t>Colas, Jaron T.; Hsieh, Po-Jang</t>
  </si>
  <si>
    <t>10.1002/hbm.22374</t>
  </si>
  <si>
    <t>Developmental changes in resting and functional cerebral blood flow and their relationship to the BOLD response</t>
  </si>
  <si>
    <t>Moses, Pamela; DiNino, Mishaela; Hernandez, Leanna; Liu, Thomas T.</t>
  </si>
  <si>
    <t>10.1002/hbm.22394</t>
  </si>
  <si>
    <t>A Novel Approach With Skeletonised MTR'' Measures Tract-Specific Microstructural Changes in Early Primary-Progressive MS</t>
  </si>
  <si>
    <t>Bodini, Benedetta; Cercignani, Mara; Toosy, Ahmed; De Stefano, Nicola; Miller, David H.; Thompson, Alan J.; Ciccarelli, Olga</t>
  </si>
  <si>
    <t>10.1002/hbm.22196</t>
  </si>
  <si>
    <t>Dissociable Dorsal and Ventral Frontostriatal Working Memory Circuits: Evidence from Subthalamic Stimulation in Parkinson's Disease</t>
  </si>
  <si>
    <t>Ventre-Dominey, Jocelyne; Bourret, Stephanie; Mollion, Helene; Broussolle, Emmanuel; Dominey, Peter Ford</t>
  </si>
  <si>
    <t>10.1002/hbm.22205</t>
  </si>
  <si>
    <t>Interactions Between Visual and Motor Areas During the Recognition of Plausible Actions as Revealed by Magnetoencephalography</t>
  </si>
  <si>
    <t>Pavlidou, Anastasia; Schnitzler, Alfons; Lange, Joachim</t>
  </si>
  <si>
    <t>10.1002/hbm.22207</t>
  </si>
  <si>
    <t>Tract-Based Spatial Statistics Analysis of Diffusion-Tensor Imaging Data in Pediatric- and Adult-Onset Multiple Sclerosis</t>
  </si>
  <si>
    <t>Aliotta, Rachel; Cox, Jennifer L.; Donohue, Katelyn; Weinstock-Guttman, Bianca; Yeh, E. Ann; Polak, Paul; Dwyer, Michael G.; Zivadinov, Robert</t>
  </si>
  <si>
    <t>10.1002/hbm.22148</t>
  </si>
  <si>
    <t>Brain Tissue Modifications Induced by Cholinergic Therapy in Alzheimer's Disease</t>
  </si>
  <si>
    <t>Bozzali, Marco; Parker, Geoff J. M.; Spano, Barbara; Serra, Laura; Giulietti, Giovanni; Perri, Roberta; Magnani, Giuseppe; Marra, Camillo; Vita, Maria G.; Caltagirone, Carlo; Cercignani, Mara</t>
  </si>
  <si>
    <t>10.1002/hbm.22130</t>
  </si>
  <si>
    <t>Neural correlates of the perception of contrastive prosodic focus in French: A functional magnetic resonance imaging study</t>
  </si>
  <si>
    <t>Perrone-Bertolotti, Marcela; Dohen, Marion; Loevenbruck, Helene; Sato, Marc; Pichat, Cedric; Baciu, Monica</t>
  </si>
  <si>
    <t>10.1002/hbm.22090</t>
  </si>
  <si>
    <t>Right, left, and center: How does cerebral asymmetry mix with callosal connectivity?</t>
  </si>
  <si>
    <t>Cherbuin, Nicolas; Luders, Eileen; Chou, Yi-Yu; Thompson, Paul M.; Toga, Arthur W.; Anstey, Kaarin J.</t>
  </si>
  <si>
    <t>10.1002/hbm.22022</t>
  </si>
  <si>
    <t>Abnormal motor cortex excitability is associated with reduced cortical thickness in X monosomy</t>
  </si>
  <si>
    <t>Lepage, Jean-Francois; Clouchoux, Cedric; Lassonde, Maryse; Evans, Alan C.; Deal, Cheri L.; Theoret, Hugo</t>
  </si>
  <si>
    <t>10.1002/hbm.21481</t>
  </si>
  <si>
    <t>What MEG can reveal about inference making: The case of if...then sentences</t>
  </si>
  <si>
    <t>Bonnefond, Mathilde; Noveck, Ira; Baillet, Sylvain; Cheylus, Anne; Delpuech, Claude; Bertrand, Olivier; Fourneret, Pierre; Van der Henst, Jean-Baptiste</t>
  </si>
  <si>
    <t>10.1002/hbm.21465</t>
  </si>
  <si>
    <t>Localization of the hand motor area by arterial spin labeling and blood oxygen level-dependent functional magnetic resonance imaging</t>
  </si>
  <si>
    <t>Pimentel, Marco A. F.; Vilela, Pedro; Sousa, Ines; Figueiredo, Patricia</t>
  </si>
  <si>
    <t>10.1002/hbm.21418</t>
  </si>
  <si>
    <t>Dissociable neural correlates of contour completion and contour representation in illusory contour perception</t>
  </si>
  <si>
    <t>Wu, Xiang; He, Sheng; Bushara, Khalaf; Zeng, Feiyan; Liu, Ying; Zhang, Daren</t>
  </si>
  <si>
    <t>10.1002/hbm.21371</t>
  </si>
  <si>
    <t>Enhancing the utility of complex-valued functional magnetic resonance imaging detection of neurobiological processes through postacquisition estimation and correction of dynamic B0 errors and motion</t>
  </si>
  <si>
    <t>Hahn, Andrew D.; Nencka, Andrew S.; Rowe, Daniel B.</t>
  </si>
  <si>
    <t>10.1002/hbm.21217</t>
  </si>
  <si>
    <t>Single Subject Task-Related BOLD Signal Artifact in a Real-Time fMRI Feedback Paradigm</t>
  </si>
  <si>
    <t>Zhang, Xiaochu; Ross, Thomas J.; Salmeron, Betty Jo; Yang, Shaolin; Yang, Yihong; Stein, Elliot A.</t>
  </si>
  <si>
    <t>10.1002/hbm.21046</t>
  </si>
  <si>
    <t>Early Parietal Response in Episodic Retrieval Revealed With MEG</t>
  </si>
  <si>
    <t>Seibert, Tyler M.; Hagler, Donald J., Jr.; Brewer, James B.</t>
  </si>
  <si>
    <t>10.1002/hbm.21014</t>
  </si>
  <si>
    <t>What's in a Name? Brain Activity Reveals Categorization Processes Differ Across Languages</t>
  </si>
  <si>
    <t>Liu, Chao; Tardif, Twila; Mai, Xiaoqin; Gehring, William J.; Simms, Nina; Luo, Yue-Jia</t>
  </si>
  <si>
    <t>10.1002/hbm.20974</t>
  </si>
  <si>
    <t>Modulation of Preparatory Volitional Motor Cortical Activity by Paired Associative Transcranial Magnetic Stimulation</t>
  </si>
  <si>
    <t>Lu, Ming-Kuei; Bliem, Barbara; Jung, Patrick; Arai, Noritoshi; Tsai, Chon-Haw; Ziemann, Ulf</t>
  </si>
  <si>
    <t>10.1002/hbm.20793</t>
  </si>
  <si>
    <t>Advanced Time-Series Analysis of MEG Data as a Method to Explore Olfactory Function in Healthy Controls and Parkinson's Disease Patients</t>
  </si>
  <si>
    <t>Boesveldt, Sanne; Stam, Cornelis J.; Knol, Dirk L.; Verbunt, Jeroen P. A.; Berendse, Henk W.</t>
  </si>
  <si>
    <t>10.1002/hbm.20726</t>
  </si>
  <si>
    <t>Random Fields-Union Intersection Tests for Detecting Functional Connectivity in EEG/MEG Imaging</t>
  </si>
  <si>
    <t>Carbonell, Felix; Worsley, Keith J.; Trujillo-Barreto, Nelson J.; Sotero, Roberto C.</t>
  </si>
  <si>
    <t>10.1002/hbm.20685</t>
  </si>
  <si>
    <t>Extraction of Situational Meaning by Integrating Multiple Meanings in a Complex Environment: A Functional MRI Study</t>
  </si>
  <si>
    <t>Sugiura, Motoaki; Wakusawa, Keisuke; Sekiguchi, Atsushi; Sassa, Yuko; Jeong, Hyeonjeong; Horie, Kaoru; Sato, Shigeru; Kawashima, Ryuta</t>
  </si>
  <si>
    <t>10.1002/hbm.20699</t>
  </si>
  <si>
    <t>Working Memory Representation in Atypical Language Dominance</t>
  </si>
  <si>
    <t>Axmacher, Nikolai; Bialleck, Katharina A.; Weber, Bernd; Helmstaedter, Christoph; Elger, Christian E.; Fell, Juergen</t>
  </si>
  <si>
    <t>10.1002/hbm.20645</t>
  </si>
  <si>
    <t>Patterns of Structural Complexity in Alzheimer's Disease and Frontotemporal Dementia</t>
  </si>
  <si>
    <t>Young, Karl; Du, An-Tao; Kramer, Joel; Rosen, Howard; Miller, Bruce; Weiner, Michael; Schuff, Norbert</t>
  </si>
  <si>
    <t>10.1002/hbm.20632</t>
  </si>
  <si>
    <t>Selective Detrending Method for Reducing Task-Correlated Motion Artifact During Speech in Event-Related FMRI</t>
  </si>
  <si>
    <t>Gopinath, Kaundinya; Crosson, Bruce; McGregor, Keith; Peck, Kyung; Chang, Yu-Ling; Moore, Anna; Sherod, Megan; Cavanagh, Christy; Wabnitz, Ashley; Wierenga, Christina; White, Keith; Cheshkov, Sergey; Krishnamurthy, Venkatagiri; Briggs, Richard W.</t>
  </si>
  <si>
    <t>10.1002/hbm.20572</t>
  </si>
  <si>
    <t>Parsing Neural Mechanisms of Social and Physical Risk Identifications</t>
  </si>
  <si>
    <t>Qin, Jungang; Han, Shihui</t>
  </si>
  <si>
    <t>10.1002/hbm.20604</t>
  </si>
  <si>
    <t>Age-Related Changes in the Cerebral Substrates of Cognitive Procedural Learning</t>
  </si>
  <si>
    <t>Hubert, Valrie; Beaunieux, Helene; Chetelat, Gael; Platel, Herve; Landeau, Brigitte; Viader, Fausto; Desgranges, Beatrice; Eustache, Francis</t>
  </si>
  <si>
    <t>10.1002/hbm.20605</t>
  </si>
  <si>
    <t>Human cortical areas involved in sustaining perceptual stability during smooth pursuit eye movements</t>
  </si>
  <si>
    <t>Trenner, Maja U.; Fahle, Manfred; Fasold, Oliver; Heekeren, Hauke R.; Villringer, Arno; Wenzel, Ruediger</t>
  </si>
  <si>
    <t>10.1002/hbm.20387</t>
  </si>
  <si>
    <t>The bootstrap and cross-validation in neuroimaging applications: Estimation of the distribution of extrema of random fields for single volume tests, with an application to ADC maps</t>
  </si>
  <si>
    <t>Viviani, Roberto; Beschoner, Petra; Jaeckle, Tina; Hipp, Peter; Kassubek, Jan; Schmitz, Bernd</t>
  </si>
  <si>
    <t>10.1002/hbm.20332</t>
  </si>
  <si>
    <t>Guided saccades modulate object and face-specific activity in the fusiform gyrus</t>
  </si>
  <si>
    <t>Morris, James P.; McCarthy, Gregory</t>
  </si>
  <si>
    <t>10.1002/hbm.20301</t>
  </si>
  <si>
    <t>Task-sensitive reconfiguration of corticocortical 6-20 Hz oscillatory coherence in naturalistic human performance</t>
  </si>
  <si>
    <t>Saarinen, Timo; Jalava, Antti; Kujala, Jan; Stevenson, Claire; Salmelin, Riitta</t>
  </si>
  <si>
    <t>10.1002/hbm.22784</t>
  </si>
  <si>
    <t>Similar striatal D2/D3 dopamine receptor availability in adults with Tourette syndrome compared with healthy controls: A [C-11]-(+)-PHNO and [C-11]raclopride positron emission tomography imaging study</t>
  </si>
  <si>
    <t>Abi-Jaoude, Elia; Segura, Barbara; Obeso, Ignacio; Cho, Sang Soo; Houle, Sylvain; Lang, Anthony E.; Rusjan, Pablo; Sandor, Paul; Strafella, Antonio P.</t>
  </si>
  <si>
    <t>10.1002/hbm.22793</t>
  </si>
  <si>
    <t>The Role of the Salience Network in Processing Lexical and Nonlexical Stimuli in Cochlear Implant Users: An ALE Meta-Analysis of PET Studies</t>
  </si>
  <si>
    <t>Song, Jae-Jin; Vanneste, Sven; Lazard, Diane S.; Van de Heyning, Paul; Park, Joo Hyun; Oh, Seung Ha; De Ridder, Dirk</t>
  </si>
  <si>
    <t>10.1002/hbm.22750</t>
  </si>
  <si>
    <t>The Functional Connectivity of Intralaminar Thalamic Nuclei in the Human Basal Ganglia</t>
  </si>
  <si>
    <t>Rodriguez-Sabate, Clara; Llanos, Catalina; Morales, Ingrid; Garcia-Alvarez, Roberto; Sabate, Magdalena; Rodriguez, Manuel</t>
  </si>
  <si>
    <t>10.1002/hbm.22705</t>
  </si>
  <si>
    <t>The Mona Lisa Effect: Neural Correlates of Centered and Off-Centered Gaze</t>
  </si>
  <si>
    <t>Boyarskaya, Evgenia; Sebastian, Alexandra; Bauermann, Thomas; Hecht, Heiko; Tuescher, Oliver</t>
  </si>
  <si>
    <t>10.1002/hbm.22651</t>
  </si>
  <si>
    <t>Magnetoencephalographic Signatures of Right Prefrontal Cortex Involvement in Response Inhibition</t>
  </si>
  <si>
    <t>Hege, Maike A.; Preissl, Hubert; Stingl, Krunoslav T.</t>
  </si>
  <si>
    <t>10.1002/hbm.22546</t>
  </si>
  <si>
    <t>Facial Color Processing in the Face-Selective Regions: An fMRI Study</t>
  </si>
  <si>
    <t>Nakajima, Kae; Minami, Tetsuto; Tanabe, Hiroki C.; Sadato, Norihiro; Nakauchi, Shigeki</t>
  </si>
  <si>
    <t>10.1002/hbm.22535</t>
  </si>
  <si>
    <t>Modeling Activation and Effective Connectivity of VWFA in Same Script Bilinguals</t>
  </si>
  <si>
    <t>Boukrina, Olga; Hanson, Stephen Jose; Hanson, Catherine</t>
  </si>
  <si>
    <t>10.1002/hbm.22348</t>
  </si>
  <si>
    <t>Spatial variability and changes of metabolite concentrations in the cortico-spinal tract in multiple sclerosis using coronal CSI</t>
  </si>
  <si>
    <t>Tur, Carmen; Wheeler-Kingshott, Claudia A. M.; Altmann, Daniel R.; Miller, David H.; Thompson, Alan J.; Ciccarelli, Olga</t>
  </si>
  <si>
    <t>10.1002/hbm.22229</t>
  </si>
  <si>
    <t>Right and Left Perisylvian Cortex and Left Inferior Frontal Cortex Mediate Sentence-Level Rhyme Detection in Spoken Language as Revealed by Sparse fMRI</t>
  </si>
  <si>
    <t>Hurschler, Martina A.; Liem, Franziskus; Jaencke, Lutz; Meyer, Martin</t>
  </si>
  <si>
    <t>10.1002/hbm.22134</t>
  </si>
  <si>
    <t>Somatosensory mechanical response and digit somatotopy within cortical areas of the postcentral gyrus in humans: An MEG study</t>
  </si>
  <si>
    <t>Inoue, Ken; Nakanishi, Kazuyoshi; Hadoush, Hikmat; Kurumadani, Hiroshi; Hashizume, Akira; Sunagawa, Toru; Ochi, Mitsuo</t>
  </si>
  <si>
    <t>10.1002/hbm.22012</t>
  </si>
  <si>
    <t>Detection of physiological noise in resting state fMRI using machine learning</t>
  </si>
  <si>
    <t>Ash, Tom; Suckling, John; Walter, Martin; Ooi, Cinly; Tempelmann, Claus; Carpenter, Adrian; Williams, Guy</t>
  </si>
  <si>
    <t>10.1002/hbm.21487</t>
  </si>
  <si>
    <t>Improved method for retinotopy constrained source estimation of visual-evoked responses</t>
  </si>
  <si>
    <t>Hagler, Donald J., Jr.; Dale, Anders M.</t>
  </si>
  <si>
    <t>10.1002/hbm.21461</t>
  </si>
  <si>
    <t>Disease and genetic contributions toward local tissue volume disturbances in schizophrenia: A tensor-based morphometry study</t>
  </si>
  <si>
    <t>Yang, Yaling; Nuechterlein, Keith H.; Phillips, Owen R.; Gutman, Boris; Kurth, Florian; Dinov, Ivo; Thompson, Paul M.; Asarnow, Robert F.; Toga, Arthur W.; Narr, Katherine L.</t>
  </si>
  <si>
    <t>10.1002/hbm.21349</t>
  </si>
  <si>
    <t>I know you can hear me: Neural correlates of feigned hearing loss</t>
  </si>
  <si>
    <t>McPherson, Bradley; McMahon, Katie; Wilson, Wayne; Copland, David</t>
  </si>
  <si>
    <t>10.1002/hbm.21337</t>
  </si>
  <si>
    <t>Tract-based magnetic resonance spectroscopy of the cingulum bundles at 7 T</t>
  </si>
  <si>
    <t>Mandl, Rene C. W.; van den Heuvel, Martijn P.; Klomp, Dennis W. J.; Boer, Vincent O.; Siero, Jeroen C. W.; Luijten, Peter R.; Pol, Hilleke E. Hulshoff</t>
  </si>
  <si>
    <t>10.1002/hbm.21302</t>
  </si>
  <si>
    <t>The modulatory influence of a predictive cue on the auditory steady-state response</t>
  </si>
  <si>
    <t>Weisz, Nathan; Lecaignard, Francoise; Mueller, Nadia; Bertrand, Olivier</t>
  </si>
  <si>
    <t>10.1002/hbm.21294</t>
  </si>
  <si>
    <t>Orientation-selective functional magnetic resonance imaging adaptation in primary visual cortex revisited</t>
  </si>
  <si>
    <t>Weigelt, Sarah; Limbach, Katharina; Singer, Wolf; Kohler, Axel</t>
  </si>
  <si>
    <t>10.1002/hbm.21244</t>
  </si>
  <si>
    <t>Inhibitory Stimulation of the Ventral Premotor Cortex Temporarily Interferes with Musical Beat Rate Preference</t>
  </si>
  <si>
    <t>Kornysheva, Katja; von Anshelm-Schiffer, Anne-Marike; Schubotz, Ricarda I.</t>
  </si>
  <si>
    <t>10.1002/hbm.21109</t>
  </si>
  <si>
    <t>Implicit Memory for Object Locations Depends on Reactivation of Encoding-Related Brain Regions</t>
  </si>
  <si>
    <t>Manelis, Anna; Hanson, Catherine; Hanson, Stephen Jose</t>
  </si>
  <si>
    <t>10.1002/hbm.20992</t>
  </si>
  <si>
    <t>Multiperturbation Analysis of Distributed Neural Networks: The Case of Spatial Neglect</t>
  </si>
  <si>
    <t>Kaufman, Alon; Serfaty, Corinne; Deouell, Leon Y.; Ruppin, Eytan; Soroker, Nachum</t>
  </si>
  <si>
    <t>10.1002/hbm.20797</t>
  </si>
  <si>
    <t>Linearity of the fMRI Response in Category-Selective Regions of Human Visual Cortex</t>
  </si>
  <si>
    <t>Horner, Aidan J.; Andrews, Timothy J.</t>
  </si>
  <si>
    <t>10.1002/hbm.20694</t>
  </si>
  <si>
    <t>Instinctive Modulation of Cognitive Behavior: A Human Evoked Potential Study</t>
  </si>
  <si>
    <t>Nahum, Louis; Morand, Stephanie; Barcellona-Lehmann, Sandra; Schnider, Armin</t>
  </si>
  <si>
    <t>10.1002/hbm.20654</t>
  </si>
  <si>
    <t>Encoding Touch and the Orbitofrontal Cortex</t>
  </si>
  <si>
    <t>Frey, Stephen; Zlatkina, Veronika; Petrides, Michael</t>
  </si>
  <si>
    <t>10.1002/hbm.20532</t>
  </si>
  <si>
    <t>Stimulus-Contrast-Induced Biases in Activation Order Reveal Interaction Between V1/V2 and Human MT</t>
  </si>
  <si>
    <t>Maruyama, Masaki; Palomo, Daniel D.; Ioannides, Andreas A.</t>
  </si>
  <si>
    <t>10.1002/hbm.20495</t>
  </si>
  <si>
    <t>Detecting functional nodes in large-scale cortical networks with functional magnetic resonance imaging: A principal component analysis of the human visual system</t>
  </si>
  <si>
    <t>Ecker, Christine; Reynaud, Emanuelle; Williams, Steven C.; Brammer, Michael J.</t>
  </si>
  <si>
    <t>10.1002/hbm.20311</t>
  </si>
  <si>
    <t>Differential Hippocampal Shapes in Posterior Cortical Atrophy Patients: A Comparison With Control and Typical AD Subjects</t>
  </si>
  <si>
    <t>Manning, Emily N.; Macdonald, Kate E.; Leung, Kelvin K.; Young, Jonathan; Pepple, Tracey; Lehmann, Manja; Zuluaga, Maria A.; Cardoso, M. Jorge; Schott, Jonathan M.; Ourselin, Sebastien; Crutch, Sebastian; Fox, Nick C.; Barnes, Josephine</t>
  </si>
  <si>
    <t>10.1002/hbm.22999</t>
  </si>
  <si>
    <t>Patient Specific Hemodynamic Response Functions Associated With Interictal Discharges Recorded via Simultaneous Intracranial EEG-fMRI</t>
  </si>
  <si>
    <t>Beers, Craig A.; Williams, Rebecca J.; Gaxiola-Valdez, Ismael; Pittman, Daniel J.; Kang, Anita T.; Aghakhani, Yahya; Pike, G. Bruce; Goodyear, Bradley G.; Federico, Paolo</t>
  </si>
  <si>
    <t>10.1002/hbm.23008</t>
  </si>
  <si>
    <t>Uncovering phase-coupled oscillatory networks in electrophysiological data</t>
  </si>
  <si>
    <t>van der Meij, Roemer; Jacobs, Joshua; Maris, Eric</t>
  </si>
  <si>
    <t>10.1002/hbm.22798</t>
  </si>
  <si>
    <t>Submillisecond Unmasked Subliminal Visual Stimuli Evoke Electrical Brain Responses</t>
  </si>
  <si>
    <t>Sperdin, Holger F.; Spierer, Lucas; Becker, Robert; Michel, Christoph M.; Landis, Theodor</t>
  </si>
  <si>
    <t>10.1002/hbm.22716</t>
  </si>
  <si>
    <t>Effects of Overnight Fasting on Working Memory-Related Brain Network: An fMRI Study</t>
  </si>
  <si>
    <t>Chechko, Natalia; Vocke, Sebastian; Habel, Ute; Toygar, Timur; Kuckartz, Lisa; Berthold-Losleben, Mark; Laoutidis, Zacharias G.; Orfanos, Stelios; Wassenberg, Annette; Karges, Woelfram; Schneider, Frank; Kohn, Nils</t>
  </si>
  <si>
    <t>10.1002/hbm.22668</t>
  </si>
  <si>
    <t>The Structure of the Amygdala Associates With Human Sexual Permissiveness: Evidence From Voxel-Based Morphometry</t>
  </si>
  <si>
    <t>10.1002/hbm.22638</t>
  </si>
  <si>
    <t>Neural Signatures of Lexical Tone Reading</t>
  </si>
  <si>
    <t>Kwok, Veronica P. Y.; Wang, Tianfu; Chen, Siping; Yakpo, Kofi; Zhu, Linlin; Fox, Peter T.; Tan, Li Hai</t>
  </si>
  <si>
    <t>10.1002/hbm.22629</t>
  </si>
  <si>
    <t>The Effects of Pediatric Epilepsy on a Language Connectome</t>
  </si>
  <si>
    <t>Eddin, Anas Salah; Wang, Jin; Wu, Wensong; Sargolzaei, Saman; Bjornson, Bruce; Jones, Richard A.; Gaillard, William D.; Adjouadi, Malek</t>
  </si>
  <si>
    <t>10.1002/hbm.22600</t>
  </si>
  <si>
    <t>Optimization of retinotopy constrained source estimation constrained by prior</t>
  </si>
  <si>
    <t>Hagler, Donald J., Jr.</t>
  </si>
  <si>
    <t>10.1002/hbm.22293</t>
  </si>
  <si>
    <t>Surprisingly Correct: Unexpectedness of Observed Actions Activates the Medial Prefrontal Cortex</t>
  </si>
  <si>
    <t>Schiffer, Anne-Marike; Krause, Kim H.; Schubotz, Ricarda I.</t>
  </si>
  <si>
    <t>10.1002/hbm.22277</t>
  </si>
  <si>
    <t>Differences in Cortical Coding of Heat Evoked Pain Beyond the Perceived Intensity: An fMRI and EEG Study</t>
  </si>
  <si>
    <t>Haefeli, Jenny; Freund, Patrick; Kramer, John L. K.; Blum, Julia; Luechinger, Roger; Curt, Armin</t>
  </si>
  <si>
    <t>10.1002/hbm.22260</t>
  </si>
  <si>
    <t>Voxelwise multivariate analysis of multimodality magnetic resonance imaging</t>
  </si>
  <si>
    <t>Naylor, Melissa G.; Cardenas, Valerie A.; Tosun, Duygu; Schuff, Norbert; Weiner, Michael; Schwartzman, Armin</t>
  </si>
  <si>
    <t>10.1002/hbm.22217</t>
  </si>
  <si>
    <t>Brain Systems Involved in Arithmetic with Positive Versus Negative Numbers</t>
  </si>
  <si>
    <t>Gullick, Margaret M.; Wolford, George</t>
  </si>
  <si>
    <t>10.1002/hbm.22201</t>
  </si>
  <si>
    <t>Improved Correspondence of Resting-State Networks After Macroanatomical Alignment</t>
  </si>
  <si>
    <t>Frost, Martin A.; Esposito, Fabrizio; Goebel, Rainer</t>
  </si>
  <si>
    <t>10.1002/hbm.22191</t>
  </si>
  <si>
    <t>Memory Performance and fMRI Signal in Presymptomatic Familial Alzheimer's Disease</t>
  </si>
  <si>
    <t>Braskie, Meredith N.; Medina, Luis D.; Rodriguez-Agudelo, Yaneth; Geschwind, Daniel H.; Angel Macias-Islas, Miguel; Thompson, Paul M.; Cummings, Jeffrey L.; Bookheimer, Susan Y.; Ringman, John M.</t>
  </si>
  <si>
    <t>10.1002/hbm.22141</t>
  </si>
  <si>
    <t>Sparse current source estimation for MEG using loose orientation constraints</t>
  </si>
  <si>
    <t>Chang, Wei-Tang; Ahlfors, Seppo P.; Lin, Fa-Hsuan</t>
  </si>
  <si>
    <t>10.1002/hbm.22057</t>
  </si>
  <si>
    <t>Practice-related changes in neural activation patterns investigated via wavelet-based clustering analysis</t>
  </si>
  <si>
    <t>Lee, Jinae; Park, Cheolwoo; Dyckman, Kara A.; Lazar, Nicole A.; Austin, Benjamin P.; Li, Qingyang; McDowell, Jennifer E.</t>
  </si>
  <si>
    <t>10.1002/hbm.22066</t>
  </si>
  <si>
    <t>Spatial MEG Laterality maps for language: Clinical applications in epilepsy</t>
  </si>
  <si>
    <t>D'Arcy, Ryan C. N.; Bardouille, Timothy; Newman, Aaron J.; McWhinney, Sean R.; DeBay, Drew; Sadler, R. Mark; Clarke, David B.; Esser, Michael J.</t>
  </si>
  <si>
    <t>10.1002/hbm.22024</t>
  </si>
  <si>
    <t>Evidence for intact local connectivity but disrupted regional function in the occipital lobe in children and adolescents with schizophrenia</t>
  </si>
  <si>
    <t>White, Tonya; Moeller, Steen; Schmidt, Marcus; Pardo, Jose V.; Olman, Cheryl</t>
  </si>
  <si>
    <t>10.1002/hbm.21321</t>
  </si>
  <si>
    <t>Inconsistency and uncertainty of the human visual area loci following surface-based registration: Probability and Entropy Maps</t>
  </si>
  <si>
    <t>Yamamoto, Hiroki; Fukunaga, Masaki; Takahashi, Shigeko; Mano, Hiroaki; Tanaka, Chuzo; Umeda, Masahiro; Ejima, Yoshimichi</t>
  </si>
  <si>
    <t>10.1002/hbm.21200</t>
  </si>
  <si>
    <t>Functional Connectivity Between Cognitive Control Regions is Sensitive to Familial Risk for ADHD</t>
  </si>
  <si>
    <t>Mulder, Martijn J.; van Belle, Janna; van Engeland, Herman; Durston, Sarah</t>
  </si>
  <si>
    <t>10.1002/hbm.21141</t>
  </si>
  <si>
    <t>Detection of Irregular, Transient fMRI Activity in Normal Controls Using 2dTCA: Comparison to Event-Related Analysis Using Known Timing</t>
  </si>
  <si>
    <t>Morgan, Victoria L.; Gore, John C.</t>
  </si>
  <si>
    <t>10.1002/hbm.20760</t>
  </si>
  <si>
    <t>Brain Responses to Auditory and Visual Stimulus Offset: Shared Representations of Temporal Edges</t>
  </si>
  <si>
    <t>Herdener, Marcus; Lehmann, Christoph; Esposito, Fabrizio; di Salle, Francesco; Federspiel, Andrea; Bach, Dominik R.; Scheffler, Klaus; Seifritz, Erich</t>
  </si>
  <si>
    <t>10.1002/hbm.20539</t>
  </si>
  <si>
    <t>Noninvasive measurement of the cerebral blood flow response in human lateral geniculate nucleus with arterial spin Labeling fMRI</t>
  </si>
  <si>
    <t>Lu, Kun; Perthen, Joanna E.; Duncan, Robert O.; Zangwill, Linda M.; Liu, Thomas T.</t>
  </si>
  <si>
    <t>10.1002/hbm.20459</t>
  </si>
  <si>
    <t>fMRI reveals that non-local processing in ventral retinotopic cortex underlies perceptual grouping by temporal synchrony</t>
  </si>
  <si>
    <t>Caplovitz, Gideon P.; Barroso, Diego J.; Hsieh, Po-Jang; Tse, Peter U.</t>
  </si>
  <si>
    <t>10.1002/hbm.20429</t>
  </si>
  <si>
    <t>Magnetic resonance imaging as a tool for in vivo and ex vivo anatomical phenotyping in experimental genetic models</t>
  </si>
  <si>
    <t>Pitiot, Alain; Pausova, Zdenka; Prior, Malcolm; Perrin, Jennifer; Loyse, Naomi; Paus, Tomas</t>
  </si>
  <si>
    <t>10.1002/hbm.20399</t>
  </si>
  <si>
    <t>Fast robust subject-independent magnetoencephalographic source localization using an artificial neural network</t>
  </si>
  <si>
    <t>Jun, SC; Pearlmutter, BA</t>
  </si>
  <si>
    <t>10.1002/hbm.20068</t>
  </si>
  <si>
    <t>Neural Basis of Disgust Perception in Racial Prejudice</t>
  </si>
  <si>
    <t>Liu, Yunzhe; Lin, Wanjun; Xu, Pengfei; Zhang, Dandan; Luo, Yuejia</t>
  </si>
  <si>
    <t>10.1002/hbm.23010</t>
  </si>
  <si>
    <t>Altered prefrontal activity and connectivity predict different cognitive deficits in schizophrenia</t>
  </si>
  <si>
    <t>Ferrarelli, Fabio; Riedner, Brady A.; Peterson, Michael J.; Tononi, Giulio</t>
  </si>
  <si>
    <t>10.1002/hbm.22935</t>
  </si>
  <si>
    <t>Variability of structurally constrained and unconstrained functional connectivity in schizophrenia</t>
  </si>
  <si>
    <t>Yao, Ye; Palaniyappan, Lena; Liddle, Peter; Zhang, Jie; Francis, Susan; Feng, Jianfeng</t>
  </si>
  <si>
    <t>10.1002/hbm.22932</t>
  </si>
  <si>
    <t>Thalamocortical interactions underlying visual fear conditioning in humans</t>
  </si>
  <si>
    <t>Lithari, Chrysa; Moratti, Stephan; Weisz, Nathan</t>
  </si>
  <si>
    <t>10.1002/hbm.22940</t>
  </si>
  <si>
    <t>GABA(A) Receptor Deficits Predict Recovery in Patients With Disorders of Consciousness: A Preliminary Multimodal [C-11]Flumazenil PET and fMRI Study</t>
  </si>
  <si>
    <t>Qin, Pengmin; Wu, Xuehai; Duncan, Niall W.; Bao, Weiqi; Tang, Weijun; Zhang, Zhengwei; Hu, Jin; Jin, Yi; Wu, Xing; Gao, Liang; Lu, Lu; Guan, Yihui; Lane, Timothy; Huang, Zirui; Bodien, Yelena G.; Giacino, Joseph T.; Mao, Ying; Northoff, Georg</t>
  </si>
  <si>
    <t>10.1002/hbm.22883</t>
  </si>
  <si>
    <t>Power-law dynamics in neuronal and behavioral data introduce spurious correlations</t>
  </si>
  <si>
    <t>Schaworonkow, Natalie; Blythe, Duncan A. J.; Kegeles, Jewgeni; Curio, Gabriel; Nikulin, Vadim V.</t>
  </si>
  <si>
    <t>10.1002/hbm.22816</t>
  </si>
  <si>
    <t>Statistical Mapping of Metabolites in the Medial Wall of the Brain: A Proton Echo Planar Spectroscopic Imaging Study</t>
  </si>
  <si>
    <t>Niddam, David M.; Tsai, Shang-Yueh; Lin, Yi-Ru</t>
  </si>
  <si>
    <t>10.1002/hbm.22669</t>
  </si>
  <si>
    <t>Distributed Neural Representations of Logical Arguments in School-Age Children</t>
  </si>
  <si>
    <t>Mathieu, Romain; Booth, James R.; Prado, Jerome</t>
  </si>
  <si>
    <t>10.1002/hbm.22681</t>
  </si>
  <si>
    <t>Neural Substrates of Numerosity Estimation in Autism</t>
  </si>
  <si>
    <t>Meaux, Emilie; Taylor, Margot J.; Pang, Elizabeth W.; Vara, Anjili S.; Batty, Magali</t>
  </si>
  <si>
    <t>10.1002/hbm.22480</t>
  </si>
  <si>
    <t>Hippocampal BOLD response during category learning predicts subsequent performance on transfer generalization</t>
  </si>
  <si>
    <t>Fera, Francesco; Passamonti, Luca; Herzallah, Mohammad M.; Myers, Catherine E.; Veltri, Pierangelo; Morganti, Giuseppina; Quattrone, Aldo; Gluck, Mark A.</t>
  </si>
  <si>
    <t>10.1002/hbm.22389</t>
  </si>
  <si>
    <t>Diffusion tensor image registration using hybrid connectivity and tensor features</t>
  </si>
  <si>
    <t>10.1002/hbm.22419</t>
  </si>
  <si>
    <t>Age- and Gender-Related Regional Variations of Human Brain Cortical Thickness, Complexity, and Gradient in the Third Decade</t>
  </si>
  <si>
    <t>Creze, Maud; Versheure, Leslie; Besson, Pierre; Sauvage, Chloe; Leclerc, Xavier; Jissendi-Tchofo, Patrice</t>
  </si>
  <si>
    <t>10.1002/hbm.22369</t>
  </si>
  <si>
    <t>Template-Based Approach for Detecting Motor Task Activation-Related Hyperperfusion in Pulsed ASL Data</t>
  </si>
  <si>
    <t>Petr, Jan; Ferre, Jean-Christophe; Raoult, Helene; Bannier, Elise; Gauvrit, Jean-Yves; Barillot, Christian</t>
  </si>
  <si>
    <t>10.1002/hbm.22243</t>
  </si>
  <si>
    <t>The equivalence of linear Gaussian connectivity techniques</t>
  </si>
  <si>
    <t>Davey, Catherine E.; Grayden, David B.; Gavrilescu, Maria; Egan, Gary F.; Johnston, Leigh A.</t>
  </si>
  <si>
    <t>10.1002/hbm.22043</t>
  </si>
  <si>
    <t>Cortical oscillatory changes in human middle temporal cortex underlying smooth pursuit eye movements</t>
  </si>
  <si>
    <t>Dunkley, Benjamin T.; Freeman, Tom C. A.; Muthukumaraswamy, Suresh D.; Singh, Krish D.</t>
  </si>
  <si>
    <t>10.1002/hbm.21478</t>
  </si>
  <si>
    <t>Removing an intersubject variance component in a general linear model improves multiway factoring of event-related spectral perturbations in group EEG studies</t>
  </si>
  <si>
    <t>Spence, Jeffrey S.; Brier, Matthew R.; Hart, John, Jr.; Ferree, Thomas C.</t>
  </si>
  <si>
    <t>10.1002/hbm.21462</t>
  </si>
  <si>
    <t>Optimizing the performance of local canonical correlation analysis in fMRI using spatial constraints</t>
  </si>
  <si>
    <t>Cordes, Dietmar; Jin, Mingwu; Curran, Tim; Nandy, Rajesh</t>
  </si>
  <si>
    <t>10.1002/hbm.21388</t>
  </si>
  <si>
    <t>Overnight deprivation from smoking disrupts amygdala responses to fear</t>
  </si>
  <si>
    <t>Onur, Oezguer A.; Patin, Alexandra; Mihov, Yoan; Buecher, Boris; Stoffel-Wagner, Birgit; Schlaepfer, Thomas E.; Walter, Henrik; Maier, Wolfgang; Hurlemann, Rene</t>
  </si>
  <si>
    <t>10.1002/hbm.21293</t>
  </si>
  <si>
    <t>Examining the Phonological Neighborhood Density Effect Using Near Infrared Spectroscopy</t>
  </si>
  <si>
    <t>Chen, Hsin-Chin; Vaid, Jyotsna; Boas, David A.; Bortfeld, Heather</t>
  </si>
  <si>
    <t>10.1002/hbm.21115</t>
  </si>
  <si>
    <t>Embodied Visual Perception of Distorted Finger Postures</t>
  </si>
  <si>
    <t>Schurmann, Martin; Hlushchuk, Yevhen; Hari, Riitta</t>
  </si>
  <si>
    <t>10.1002/hbm.21049</t>
  </si>
  <si>
    <t>Neural Processes for Intentional Control of Perceptual Switching: A Magnetoencephalography Study</t>
  </si>
  <si>
    <t>Shimono, Masanori; Kitajo, Keiichi; Takeda, Tsunehiro</t>
  </si>
  <si>
    <t>10.1002/hbm.21022</t>
  </si>
  <si>
    <t>Dynamic EEG-Informed fMRI Modeling of the Pain Matrix Using 20-ms Root Mean Square Segments</t>
  </si>
  <si>
    <t>Brinkmeyer, Juergen; Mobascher, Arian; Warbrick, Tracy; Musso, Francesco; Wittsack, Hans-Joerg; Saleh, Andreas; Schnitzler, Alfons; Winterer, Georg</t>
  </si>
  <si>
    <t>10.1002/hbm.20967</t>
  </si>
  <si>
    <t>Left Cytoarchitectonic BA 44 Processes Syntactic Gender Violations in Determiner Phrases</t>
  </si>
  <si>
    <t>Heim, Stefan; van Ermingen, Muna; Huber, Walter; Amunts, Katrin</t>
  </si>
  <si>
    <t>10.1002/hbm.20957</t>
  </si>
  <si>
    <t>Strong Resemblance in the Amplitude of Oscillatory Brain Activity in Monozygotic Twins Is Not Caused by Trivial Similarities in the Composition of the Skull</t>
  </si>
  <si>
    <t>van 't Ent, Dennis; van Soelen, Inge L. C.; Stam, Cornelis J.; De Geus, Eco J. C.; Boomsma, Dorret I.</t>
  </si>
  <si>
    <t>10.1002/hbm.20656</t>
  </si>
  <si>
    <t>Influence of Ocular Filtering in EEG Data on the Assessment of Drug-Induced Effects on the Brain</t>
  </si>
  <si>
    <t>Romero, Sergio; Mananas, Miguel A.; Barbanoj, Manel J.</t>
  </si>
  <si>
    <t>10.1002/hbm.20614</t>
  </si>
  <si>
    <t>Electromagnetic source imaging: Backus-Gilbert resolution spread function-constrained and functional MRI-guided spatial filtering</t>
  </si>
  <si>
    <t>Wan, Xiaohong; Sekiguchi, Atsushi; Yokoyama, Satoru; Riera, Jorge; Kawashima, Ryuta</t>
  </si>
  <si>
    <t>10.1002/hbm.20424</t>
  </si>
  <si>
    <t>Effect of the number of response alternatives on brain activity in response selection</t>
  </si>
  <si>
    <t>Woo, Sung-Ho; Lee, Kyoung-Min</t>
  </si>
  <si>
    <t>10.1002/hbm.20317</t>
  </si>
  <si>
    <t>Differential priming effects of color-opponent subliminal stimulation on visual magnetic responses</t>
  </si>
  <si>
    <t>Hoshiyama, Minoru; Kakigi, Ryusuke; Takeshima, Yasuyuki; Miki, Kensaku; Watanabe, Shoko</t>
  </si>
  <si>
    <t>10.1002/hbm.20222</t>
  </si>
  <si>
    <t>Difference in somatosensory evoked fields elicited by mechanical and electrical stimulations: Elucidation of the human homunculus by a noninvasive method</t>
  </si>
  <si>
    <t>Inoue, K; Shirai, T; Nakanishi, K; Hashizume, A; Harada, T; Mimori, Y; Matsumoto, M</t>
  </si>
  <si>
    <t>10.1002/hbm.20089</t>
  </si>
  <si>
    <t>From perceptual to lexico-semantic analysiscortical plasticity enabling new levels of processing</t>
  </si>
  <si>
    <t>Schlaffke, Lara; Ruether, Naima N.; Heba, Stefanie; Haag, Lauren M.; Schultz, Thomas; Rosengarth, Katharina; Tegenthoff, Martin; Bellebaum, Christian; Schmidt-Wilcke, Tobias</t>
  </si>
  <si>
    <t>10.1002/hbm.22939</t>
  </si>
  <si>
    <t>The Dynamic Nature of Assimilation and Accommodation Procedures in the Brains of Chinese-English and English-Chinese Bilinguals</t>
  </si>
  <si>
    <t>Sun, Yafeng; Peng, Danling; Ding, Guosheng; Qi, Ting; Desroches, Amy S.; Liu, Li</t>
  </si>
  <si>
    <t>10.1002/hbm.22904</t>
  </si>
  <si>
    <t>Neural Activity Patterns Evoked by a Spouse's Incongruent Emotional Reactions When Recalling Marriage-Relevant Experiences</t>
  </si>
  <si>
    <t>Petrican, Raluca; Rosenbaum, Rachel Shayna; Grady, Cheryl</t>
  </si>
  <si>
    <t>10.1002/hbm.22909</t>
  </si>
  <si>
    <t>Cortical correlates of perceptual decision making during tactile spatial pattern discrimination</t>
  </si>
  <si>
    <t>Hegner, Yiwen Li; Lindner, Axel; Braun, Christoph</t>
  </si>
  <si>
    <t>10.1002/hbm.22844</t>
  </si>
  <si>
    <t>Distinct neural correlates of the preference-related valuation of supraliminally and subliminally presented faces</t>
  </si>
  <si>
    <t>Ito, Ayahito; Abe, Nobuhito; Kawachi, Yousuke; Kawasaki, Iori; Ueno, Aya; Yoshida, Kazuki; Sakai, Shinya; Matsue, Yoshihiko; Fujii, Toshikatsu</t>
  </si>
  <si>
    <t>10.1002/hbm.22813</t>
  </si>
  <si>
    <t>Orienting of Visuo-Spatial Attention in Complex 3D Space: Search and Detection</t>
  </si>
  <si>
    <t>Ogawa, Akitoshi; Macaluso, Emiliano</t>
  </si>
  <si>
    <t>10.1002/hbm.22767</t>
  </si>
  <si>
    <t>Multi-Modal Robust Inverse-Consistent Linear Registration</t>
  </si>
  <si>
    <t>Wachinger, Christian; Golland, Polina; Magnain, Caroline; Fischl, Bruce; Reuter, Martin</t>
  </si>
  <si>
    <t>10.1002/hbm.22707</t>
  </si>
  <si>
    <t>Spatiotemporal Dynamics of Affective Picture Processing Revealed by Intracranial High-Gamma Modulations</t>
  </si>
  <si>
    <t>Boucher, Olivier; D'Hondt, Fabien; Tremblay, Julie; Lepore, Franco; Lassonde, Maryse; Vannasing, Phetsamone; Bouthillier, Alain; Dang Khoa Nguyen</t>
  </si>
  <si>
    <t>10.1002/hbm.22609</t>
  </si>
  <si>
    <t>A Neuronal Gamma Oscillatory Signature During Morphological Unification in the Left Occipitotemporal Junction</t>
  </si>
  <si>
    <t>Levy, Jonathan; Hagoort, Peter; Demonet, Jean-Francois</t>
  </si>
  <si>
    <t>10.1002/hbm.22589</t>
  </si>
  <si>
    <t>Dissociable Identity- and Modality-Specific Neural Representations as Revealed by Cross-Modal Nonspatial Inhibition of Return</t>
  </si>
  <si>
    <t>Chi, Yukai; Yue, Zhenzhu; Liu, Yupin; Mo, Lei; Chen, Qi</t>
  </si>
  <si>
    <t>10.1002/hbm.22454</t>
  </si>
  <si>
    <t>Developmental Changes in Brain Activation Involved in the Production of Novel Speech Sounds in Children</t>
  </si>
  <si>
    <t>Hashizume, Hiroshi; Taki, Yasuyuki; Sassa, Yuko; Thyreau, Benjamin; Asano, Michiko; Asano, Kohei; Takeuchi, Hikaru; Nouchi, Rui; Kotozaki, Yuka; Jeong, Hyeonjeong; Sugiura, Motoaki; Kawashima, Ryuta</t>
  </si>
  <si>
    <t>10.1002/hbm.22460</t>
  </si>
  <si>
    <t>Greater BOLD response to working memory in endurance-trained adults revealed by breath-hold calibration</t>
  </si>
  <si>
    <t>Gonzales, Mitzi M.; Tarumi, Takashi; Mumford, Jeanette A.; Ellis, Ryan C.; Hungate, Jessica R.; Pyron, Martha; Tanaka, Hirofumi; Haley, Andreana P.</t>
  </si>
  <si>
    <t>10.1002/hbm.22372</t>
  </si>
  <si>
    <t>Neural Correlates of Sensory Preconditioning: A Preliminary fMRI Investigation</t>
  </si>
  <si>
    <t>Yu, Tao; Lang, Simone; Birbaumer, Niels; Kotchoubey, Boris</t>
  </si>
  <si>
    <t>10.1002/hbm.22253</t>
  </si>
  <si>
    <t>Normalization of Cerebral Vasoreactivity Using BOLD MRI After Intravascular Stenting</t>
  </si>
  <si>
    <t>Attye, Arnaud; Villien, Marjorie; Tahon, Florence; Warnking, Jan; Detante, Olivier; Krainik, Alexandre</t>
  </si>
  <si>
    <t>10.1002/hbm.22255</t>
  </si>
  <si>
    <t>Feed-Forward Hierarchical Model of the Ventral Visual Stream Applied to Functional Brain Image Classification</t>
  </si>
  <si>
    <t>Keator, David B.; Fallon, James H.; Lakatos, Anita; Fowlkes, Charless C.; Potkin, Steven G.; Ihler, Alexander</t>
  </si>
  <si>
    <t>10.1002/hbm.22149</t>
  </si>
  <si>
    <t>Mechanical Flutter Stimulation Induces a Lasting Response in the Sensorimotor Cortex as Revealed with BOLD fMRI</t>
  </si>
  <si>
    <t>Christova, Monica; Golaszewski, Stefan; Ischebeck, Anja; Kunz, Alexander; Rafolt, Dietmar; Nardone, Raffaele; Gallasch, Eugen</t>
  </si>
  <si>
    <t>10.1002/hbm.22102</t>
  </si>
  <si>
    <t>Task-dependent activations of human auditory cortex to prototypical and nonprototypical vowels</t>
  </si>
  <si>
    <t>Harinen, Kirsi; Aaltonen, Olli; Salo, Emma; Salonen, Oili; Rinne, Teemu</t>
  </si>
  <si>
    <t>10.1002/hbm.21506</t>
  </si>
  <si>
    <t>Neural events leading to and associated with detection of sounds under high processing load</t>
  </si>
  <si>
    <t>Sabri, Merav; Humphries, Colin; Binder, Jeffrey R.; Liebenthal, Einat</t>
  </si>
  <si>
    <t>10.1002/hbm.21457</t>
  </si>
  <si>
    <t>Neural basis of recollection in first-episode major depression</t>
  </si>
  <si>
    <t>van Eijndhoven, Philip; van Wingen, Guido; Fernandez, Guillen; Rijpkema, Mark; Pop-Purceleanu, Monica; Verkes, Robbert Jan; Buitelaar, Jan; Tendolkar, Indira</t>
  </si>
  <si>
    <t>10.1002/hbm.21439</t>
  </si>
  <si>
    <t>Human cortical theta reactivity to high-frequency repetitive transcranial magnetic stimulation</t>
  </si>
  <si>
    <t>Noh, Nor Azila; Fuggetta, Giorgio</t>
  </si>
  <si>
    <t>10.1002/hbm.21355</t>
  </si>
  <si>
    <t>Age-related changes in visually evoked electrical brain activity</t>
  </si>
  <si>
    <t>Plomp, Gijs; Kunchulia, Marina; Herzog, Michael H.</t>
  </si>
  <si>
    <t>10.1002/hbm.21273</t>
  </si>
  <si>
    <t>Data-Driven Modeling of Phase Interactions Between Spontaneous MEG Oscillations</t>
  </si>
  <si>
    <t>Hindriks, Rikkert; Bijma, Fetsje; van Dijk, Bob W.; Stam, Cornelis J.; van der Werf, Ysbrand D.; van Someren, Eus J. W.; de Munck, Jan C.; van der Vaart, Aad W.</t>
  </si>
  <si>
    <t>10.1002/hbm.21099</t>
  </si>
  <si>
    <t>Cortical Activation by Tactile Stimulation to Face and Anterior Neck Areas: An fMRI Study with Three Analytic Methods</t>
  </si>
  <si>
    <t>Lin, Chou-Ching K.; Sun, Yung-Nien; Huang, Chung-I; Yu, Chin-Yin; Ju, Ming-Shaung</t>
  </si>
  <si>
    <t>10.1002/hbm.20984</t>
  </si>
  <si>
    <t>Frontal Operculum Temporal Difference Signals and Social Motor Response Learning</t>
  </si>
  <si>
    <t>Kumar, Poornima; Waiter, Gordon; Ahearn, Trevor; Milders, Maarten; Reid, Ian; Steele, J. Douglas</t>
  </si>
  <si>
    <t>10.1002/hbm.20611</t>
  </si>
  <si>
    <t>Dynamics of Cortical Responses to Tone Pairs in Relation to Task Difficulty: A MEG Study</t>
  </si>
  <si>
    <t>Nahum, Mor; Renvall, Hanna; Ahissar, Merav</t>
  </si>
  <si>
    <t>10.1002/hbm.20629</t>
  </si>
  <si>
    <t>An fMRI study on memory discriminability for complex visual scenes</t>
  </si>
  <si>
    <t>Blondin, Francois; Lepage, Martin</t>
  </si>
  <si>
    <t>10.1002/hbm.20455</t>
  </si>
  <si>
    <t>Cortical topography of human first dorsal interroseus during individuated and nonindividuated grip tasks</t>
  </si>
  <si>
    <t>Reilly, Karen T.; Mercier, Catherine</t>
  </si>
  <si>
    <t>10.1002/hbm.20421</t>
  </si>
  <si>
    <t>Motion standstill leads to activation of inferior parietal lobe</t>
  </si>
  <si>
    <t>Federspiel, A; Volpe, U; Horn, HG; Dierks, T; Franck, A; Vannini, P; Wahlund, LO; Galderisi, S; Maj, M</t>
  </si>
  <si>
    <t>10.1002/hbm.20189</t>
  </si>
  <si>
    <t>Investigation of Vibration-Induced Artifact in Clinical Diffusion-Weighted Imaging of Pediatric Subjects</t>
  </si>
  <si>
    <t>Berl, Madison M.; Walker, Lindsay; Modi, Pooja; Irfanoglu, M. Okan; Sarlls, Joelle E.; Nayak, Amritha; Pierpaoli, Carlo</t>
  </si>
  <si>
    <t>10.1002/hbm.22846</t>
  </si>
  <si>
    <t>Increased Visual Cortical Thickness in Sight-Recovery Individuals</t>
  </si>
  <si>
    <t>Guerreiro, Maria J. S.; Erfort, Maria V.; Henssler, Jonathan; Putzar, Lisa; Roeder, Brigitte</t>
  </si>
  <si>
    <t>10.1002/hbm.23009</t>
  </si>
  <si>
    <t>RAB2A Polymorphism impacts prefrontal morphology, functional connectivity, and working memory</t>
  </si>
  <si>
    <t>Li, Jin; Liu, Bing; Chen, Chuansheng; Cui, Yue; Shang, Liqing; Zhang, Yun; Wang, Chao; Zhang, Xiaolong; He, Qinghua; Zhang, Wen; Bi, Wenwei; Jiang, Tianzi</t>
  </si>
  <si>
    <t>10.1002/hbm.22924</t>
  </si>
  <si>
    <t>Effects of Sex and Proficiency in Second Language Processing as Revealed by a Large-Scale fNIRS Study of School-Aged Children</t>
  </si>
  <si>
    <t>Sugiura, Lisa; Ojima, Shiro; Matsuba-Kurita, Hiroko; Dan, Ippeita; Tsuzuki, Daisuke; Katura, Takusige; Hagiwara, Hiroko</t>
  </si>
  <si>
    <t>10.1002/hbm.22885</t>
  </si>
  <si>
    <t>Automated iterative reclustering framework for determining hierarchical functional networks in resting state fMRI</t>
  </si>
  <si>
    <t>Shams, Seyed-Mohammad; Afshin-Pour, Babak; Soltanian-Zadeh, Hamid; Hossein-Zadeh, Gholam-Ali; Strother, Stephen C.</t>
  </si>
  <si>
    <t>10.1002/hbm.22839</t>
  </si>
  <si>
    <t>Differential Lateralization of Hippocampal Connectivity Reflects Features of Recent Context and Ongoing Demands: An Examination of Immediate Post-Task Activity</t>
  </si>
  <si>
    <t>Hartzell, James F.; Tobia, Michael J.; Davis, Ben; Cashdollar, Nathan M.; Hasson, Uri</t>
  </si>
  <si>
    <t>10.1002/hbm.22644</t>
  </si>
  <si>
    <t>Neural Substrates of Visual Masking by Object Substitution in Schizophrenia</t>
  </si>
  <si>
    <t>Lee, Junghee; Cohen, Mark S.; Engel, Stephen A.; Glahn, David; Nuechterlein, Keith H.; Wynn, Jonathan K.; Green, Michael F.</t>
  </si>
  <si>
    <t>10.1002/hbm.22501</t>
  </si>
  <si>
    <t>The Impact of Vascular Factors on Language Localization in the Superior Temporal Sulcus</t>
  </si>
  <si>
    <t>Wilson, Stephen M.</t>
  </si>
  <si>
    <t>10.1002/hbm.22457</t>
  </si>
  <si>
    <t>Brain Connectivity Abnormalities Extend Beyond the Sensorimotor Network in Peripheral Neuropathy</t>
  </si>
  <si>
    <t>Rocca, Maria A.; Valsasina, Paola; Fazio, Raffaella; Previtali, Stefano C.; Messina, Roberta; Falini, Andrea; Comi, Giancarlo; Filippi, Massimo</t>
  </si>
  <si>
    <t>10.1002/hbm.22198</t>
  </si>
  <si>
    <t>Temporally remote destabilization of prediction after rare breaches of expectancy</t>
  </si>
  <si>
    <t>Kuehn, Anne B.; Schubotz, Ricarda I.</t>
  </si>
  <si>
    <t>10.1002/hbm.21325</t>
  </si>
  <si>
    <t>Cortical Representation of the Human Hand Assessed by Two Levels of High-Resolution EEG Recordings</t>
  </si>
  <si>
    <t>Houze, Berengere; Perchet, Caroline; Magnin, Michel; Garcia-Larrea, Luis</t>
  </si>
  <si>
    <t>10.1002/hbm.21155</t>
  </si>
  <si>
    <t>Face Recognition Under Ambiguous Visual Stimulation: fMRI Correlates of Encoding Styles''</t>
  </si>
  <si>
    <t>Fruehholz, Sascha; Godde, Ben; Lewicki, Paul; Herzmann, Charlotte; Herrmann, Manfred</t>
  </si>
  <si>
    <t>10.1002/hbm.21144</t>
  </si>
  <si>
    <t>Oscillatory Response Function: Towards a Parametric Model of Rhythmic Brain Activity</t>
  </si>
  <si>
    <t>Ramkumar, Pavan; Parkkonen, Lauri; Hari, Riitta</t>
  </si>
  <si>
    <t>10.1002/hbm.20907</t>
  </si>
  <si>
    <t>Age-Related Microstructural Changes in Subcortical White Matter During Postadolescent Periods in Men Revealed by Diffusion-Weighted MR Imaging</t>
  </si>
  <si>
    <t>Yoshiura, Takashi; Noguchi, Tomoyuki; Hiwatashi, Akio; Togao, Osamu; Yamashita, Koji; Nakao, Tomohiro; Nagao, Eiki; Kumazawa, Seiji; Arimura, Hidetaka; Honda, Hiroshi</t>
  </si>
  <si>
    <t>10.1002/hbm.20738</t>
  </si>
  <si>
    <t>Construction of Periventricular White Matter Hyperintensity Maps by Spatial Normalization of the Lateral Ventricles</t>
  </si>
  <si>
    <t>Jongen, Cynthia; van der Grond, Jeroen; Anbeek, Petronella; Viergever, Max A.; Biessels, Geert Jan; Pluim, Josien P. W.</t>
  </si>
  <si>
    <t>Utrecht Diabet Encephalopathy Stud</t>
  </si>
  <si>
    <t>10.1002/hbm.20651</t>
  </si>
  <si>
    <t>Cortical Network Dynamics During Source Memory Retrieval: Current Density Imaging With Individual MRI</t>
  </si>
  <si>
    <t>Kim, Young Youn; Roh, Ah Young; Namgoong, Yoon; Jo, Hang Joon; Lee, Jong-Min; Kwon, Jun Soo</t>
  </si>
  <si>
    <t>10.1002/hbm.20487</t>
  </si>
  <si>
    <t>HBM functional imaging analysis contest data analysis in wavelet space</t>
  </si>
  <si>
    <t>Aston, JAD; Turkheimer, FE; Brett, M</t>
  </si>
  <si>
    <t>10.1002/hbm.20244</t>
  </si>
  <si>
    <t>Phasic Stabilization of Motor Output After Auditory and Visual Distractors</t>
  </si>
  <si>
    <t>Piitulainen, Harri; Bourguignon, Mathieu; Smeds, Eero; De Tiege, Xavier; Jousmaki, Veikko; Hari, Riitta</t>
  </si>
  <si>
    <t>10.1002/hbm.23001</t>
  </si>
  <si>
    <t>Online repetitive transcranial magnetic stimulation (TMS) to the parietal operculum disrupts haptic memory for grasping</t>
  </si>
  <si>
    <t>Cattaneo, Luigi; Maule, Francesca; Tabarelli, Davide; Brochier, Thomas; Barchiesi, Guido</t>
  </si>
  <si>
    <t>10.1002/hbm.22915</t>
  </si>
  <si>
    <t>Time-resolved detection of stimulus/task-related networks, via clustering of transient intersubject synchronization</t>
  </si>
  <si>
    <t>Bordier, Cecile; Macaluso, Emiliano</t>
  </si>
  <si>
    <t>10.1002/hbm.22852</t>
  </si>
  <si>
    <t>Statistical Modeling of Time-Dependent fMRI Activation Effects</t>
  </si>
  <si>
    <t>Kalus, Stefanie; Bothmann, Ludwig; Yassouridis, Christina; Czisch, Michael; Saemann, Philipp G.; Fahrmeir, Ludwig</t>
  </si>
  <si>
    <t>10.1002/hbm.22660</t>
  </si>
  <si>
    <t>The Effect of Word Imagery on Priming Effect Under a Preconscious Condition: An fMRI Study</t>
  </si>
  <si>
    <t>Lee, Jong-Sun; Choi, Jeewook; Yoo, Jae Hyun; Kim, Minjung; Lee, Seungbok; Kim, Ji-Woong; Jeong, Bumseok</t>
  </si>
  <si>
    <t>10.1002/hbm.22512</t>
  </si>
  <si>
    <t>Depicting the Inner and Outer Nose: The Representation of the Nose and the Nasal Mucosa on the Human Primary Somatosensory Cortex (SI)</t>
  </si>
  <si>
    <t>Gastl, Mareike; Bruenner, Yvonne F.; Wiesmann, Martin; Freiherr, Jessica</t>
  </si>
  <si>
    <t>10.1002/hbm.22509</t>
  </si>
  <si>
    <t>Concurrent Stable and Unstable Cortical Correlates of Human Wrist Movements</t>
  </si>
  <si>
    <t>Witte, Matthias; Galan, Ferran; Waldert, Stephan; Braun, Christoph; Mehring, Carsten</t>
  </si>
  <si>
    <t>10.1002/hbm.22443</t>
  </si>
  <si>
    <t>Acute Tryptophan Depletion Promotes an Anterior-to-Posterior fMRI Activation Shift During Task Switching in Older Adults</t>
  </si>
  <si>
    <t>Lamar, Melissa; Craig, Michael; Daly, Eileen M.; Cutter, William J.; Tang, Christine; Brammer, Michael; Rubia, Katya; Murphy, Declan G. M.</t>
  </si>
  <si>
    <t>10.1002/hbm.22187</t>
  </si>
  <si>
    <t>Spatiotemporal Distribution of Cortical Processing of First and Second Languages in Bilinguals. II. Effects of Phonologic and Semantic Priming</t>
  </si>
  <si>
    <t>Pratt, Hillel; Abbasi, Dalal Abu-Amneh; Bleich, Naomi; Mittelman, Nomi; Starr, Arnold</t>
  </si>
  <si>
    <t>10.1002/hbm.22109</t>
  </si>
  <si>
    <t>Threat as a Feature in Visual Semantic Object Memory</t>
  </si>
  <si>
    <t>Calley, Clifford S.; Motes, Michael A.; Chiang, H-Sheng; Buhl, Virginia; Spence, Jeffrey S.; Abdi, Herve; Anand, Raksha; Maguire, Mandy; Estevez, Leonardo; Briggs, Richard; Freeman, Thomas; Kraut, Michael A.; Hart, John, Jr.</t>
  </si>
  <si>
    <t>10.1002/hbm.22039</t>
  </si>
  <si>
    <t>Cortical Activation Associated with Determination of Depth Order during Transparent Motion Perception: A Normalized Integrative fMRI-MEG Study</t>
  </si>
  <si>
    <t>Natsukawa, Hiroaki; Kobayashi, Tetsuo</t>
  </si>
  <si>
    <t>10.1002/hbm.22887</t>
  </si>
  <si>
    <t>Combined Neuroimaging and Gene Expression Analysis of the Genetic Basis of Brain Plasticity Indicates Across Species Homology</t>
  </si>
  <si>
    <t>Dinai, Yonatan; Wolf, Lior; Assaf, Yaniv</t>
  </si>
  <si>
    <t>10.1002/hbm.22592</t>
  </si>
  <si>
    <t>Enhanced Phase Regression With Savitzky-Golay Filtering for High-Resolution BOLD fMRI</t>
  </si>
  <si>
    <t>Barry, Robert L.; Gore, John C.</t>
  </si>
  <si>
    <t>10.1002/hbm.22440</t>
  </si>
  <si>
    <t>Antihistamine induced blood oxygenation level dependent response changes related to visual processes during sensori-motor performance</t>
  </si>
  <si>
    <t>van Ruitenbeek, Peter; Vermeeren, Annemiek; Mehta, Mitul Ashok; Drexler, Eva Isabell; Riedel, Willem Jan</t>
  </si>
  <si>
    <t>10.1002/hbm.22387</t>
  </si>
  <si>
    <t>Human perceptual decision making: Disentangling task onset and stimulus onset</t>
  </si>
  <si>
    <t>Cardoso-Leite, Pedro; Waszak, Florian; Lepsien, Joeran</t>
  </si>
  <si>
    <t>10.1002/hbm.22393</t>
  </si>
  <si>
    <t>Outcome-Dependent Coactivation of Lip and Tongue Primary Somatosensory Representation Following Hypoglossal-Facial Transfer After Peripheral Facial Palsy</t>
  </si>
  <si>
    <t>Rottler, Philipp; Schroeder, Henry W. S.; Lotze, Martin</t>
  </si>
  <si>
    <t>10.1002/hbm.22206</t>
  </si>
  <si>
    <t>Letters persistence after physical offset: Visual word form area and left planum temporale. An fMRI study</t>
  </si>
  <si>
    <t>Barban, Francesco; Zannino, Gian Daniele; Macaluso, Emiliano; Caltagirone, Carlo; Carlesimo, Giovanni A.</t>
  </si>
  <si>
    <t>10.1002/hbm.21509</t>
  </si>
  <si>
    <t>Prefrontal D2-receptor stimulation mediates flexible adaptation of economic preference hierarchies</t>
  </si>
  <si>
    <t>van Eimeren, Thilo; Ko, Ji H.; Pellechia, Giovanna; Cho, Sang S.; Houle, Sylvain; Strafella, Antonio P.</t>
  </si>
  <si>
    <t>10.1002/hbm.21425</t>
  </si>
  <si>
    <t>Cortical Organization of Environmental Sounds by Attribute</t>
  </si>
  <si>
    <t>Hocking, Julia; McMahon, Katie L.; de Zubicaray, Greig I.</t>
  </si>
  <si>
    <t>10.1002/hbm.21040</t>
  </si>
  <si>
    <t>The Postprandial Increase in Blood Triglycerides Has No Direct Effect on the Brain BOLD Response</t>
  </si>
  <si>
    <t>Slade, Jill M.; Carlson, Joseph J.; Forbes, Sean C.; Stein, Natalie J.; Moll, Matthew R.; Wiseman, Robert W.; Meyer, Ronald A.</t>
  </si>
  <si>
    <t>10.1002/hbm.20543</t>
  </si>
  <si>
    <t>Increased neural efficiency in the temporal association cortex as the result of semantic task repetition</t>
  </si>
  <si>
    <t>Whatmough, Christine; Nikelski, Jim; Monchi, Oury; Chertkow, Howard</t>
  </si>
  <si>
    <t>10.1002/hbm.20438</t>
  </si>
  <si>
    <t>Hypothesis testing in distributed source models for EEG and MEG data</t>
  </si>
  <si>
    <t>Waldorp, LJ; Huizenga, HM; Grasman, RPPP; Bocker, KBE; Molenaar, PCM</t>
  </si>
  <si>
    <t>10.1002/hbm.20170</t>
  </si>
  <si>
    <t>Evidence That Smooth Pursuit Velocity, Not Eye Position, Modulates Alpha and Beta Oscillations in Human Middle Temporal Cortex</t>
  </si>
  <si>
    <t>10.1002/hbm.23006</t>
  </si>
  <si>
    <t>Spatiotemporal Distribution of Cortical Processing of First and Second Languages in Bilinguals. I. Effects of Proficiency and Linguistic Setting</t>
  </si>
  <si>
    <t>10.1002/hbm.22111</t>
  </si>
  <si>
    <t>Letter to the Editor: Brain iron mapping using MRI relaxation rate or R2* revisited</t>
  </si>
  <si>
    <t>Hasan, Khader M.; Walimuni, Indika S.; Narayana, Ponnada A.</t>
  </si>
  <si>
    <t>10.1002/hbm.21328</t>
  </si>
  <si>
    <t>Nonlinear estimation of neural processing time from BOLD signal with application to decision-making</t>
  </si>
  <si>
    <t>Biazoli, Claudinei Eduardo, Jr.; Sato, Joao Ricardo; Cardoso, Ellison Fernando; Brammer, Michael John; Amaro, Edson, Jr.</t>
  </si>
  <si>
    <t>10.1002/hbm.21214</t>
  </si>
  <si>
    <t xml:space="preserve">Norm </t>
  </si>
  <si>
    <t>5 years Window</t>
  </si>
  <si>
    <t xml:space="preserve">Total Average 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</si>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</sst>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6</xdr:col>
      <xdr:colOff>0</xdr:colOff>
      <xdr:row>22</xdr:row>
      <xdr:rowOff>0</xdr:rowOff>
    </xdr:to>
    <xdr:pic>
      <xdr:nvPicPr>
        <xdr:cNvPr id="1073" name="Picture 1">
          <a:extLst>
            <a:ext uri="{FF2B5EF4-FFF2-40B4-BE49-F238E27FC236}">
              <a16:creationId xmlns:a16="http://schemas.microsoft.com/office/drawing/2014/main" id="{C900D115-3057-3D49-B0D8-06EB0FAA4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100" y="1155700"/>
          <a:ext cx="3365500" cy="2476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14</xdr:col>
      <xdr:colOff>0</xdr:colOff>
      <xdr:row>22</xdr:row>
      <xdr:rowOff>12700</xdr:rowOff>
    </xdr:to>
    <xdr:pic>
      <xdr:nvPicPr>
        <xdr:cNvPr id="1074" name="Picture 2">
          <a:extLst>
            <a:ext uri="{FF2B5EF4-FFF2-40B4-BE49-F238E27FC236}">
              <a16:creationId xmlns:a16="http://schemas.microsoft.com/office/drawing/2014/main" id="{54CA7998-6A3B-FB40-8469-8AEFA66DA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1155700"/>
          <a:ext cx="3365500" cy="248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J2351"/>
  <sheetViews>
    <sheetView topLeftCell="A27" workbookViewId="0">
      <selection activeCell="B24" sqref="B24"/>
    </sheetView>
  </sheetViews>
  <sheetFormatPr baseColWidth="10" defaultColWidth="8.83203125" defaultRowHeight="13" x14ac:dyDescent="0.15"/>
  <sheetData>
    <row r="1" spans="1:12" x14ac:dyDescent="0.15">
      <c r="A1" t="s">
        <v>0</v>
      </c>
    </row>
    <row r="2" spans="1:12" x14ac:dyDescent="0.15">
      <c r="A2" t="s">
        <v>1</v>
      </c>
    </row>
    <row r="3" spans="1:12" x14ac:dyDescent="0.15">
      <c r="A3" t="s">
        <v>2</v>
      </c>
    </row>
    <row r="7" spans="1:12" x14ac:dyDescent="0.15">
      <c r="C7" t="s">
        <v>3</v>
      </c>
      <c r="L7" t="s">
        <v>4</v>
      </c>
    </row>
    <row r="24" spans="1:36" x14ac:dyDescent="0.15">
      <c r="A24" t="s">
        <v>5</v>
      </c>
      <c r="B24">
        <v>2322</v>
      </c>
    </row>
    <row r="25" spans="1:36" x14ac:dyDescent="0.15">
      <c r="A25" t="s">
        <v>6</v>
      </c>
      <c r="B25">
        <v>117227</v>
      </c>
    </row>
    <row r="26" spans="1:36" x14ac:dyDescent="0.15">
      <c r="A26" t="s">
        <v>7</v>
      </c>
      <c r="B26">
        <v>50.49</v>
      </c>
    </row>
    <row r="27" spans="1:36" x14ac:dyDescent="0.15">
      <c r="A27" t="s">
        <v>8</v>
      </c>
      <c r="B27">
        <v>143</v>
      </c>
    </row>
    <row r="29" spans="1:36" x14ac:dyDescent="0.15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15</v>
      </c>
      <c r="H29" t="s">
        <v>16</v>
      </c>
      <c r="I29" t="s">
        <v>17</v>
      </c>
      <c r="J29" t="s">
        <v>18</v>
      </c>
      <c r="K29" t="s">
        <v>19</v>
      </c>
      <c r="L29" t="s">
        <v>20</v>
      </c>
      <c r="M29" t="s">
        <v>21</v>
      </c>
      <c r="N29" t="s">
        <v>22</v>
      </c>
      <c r="O29" t="s">
        <v>23</v>
      </c>
      <c r="P29" t="s">
        <v>24</v>
      </c>
      <c r="Q29" t="s">
        <v>25</v>
      </c>
      <c r="R29" t="s">
        <v>26</v>
      </c>
      <c r="S29" t="s">
        <v>27</v>
      </c>
      <c r="T29" t="s">
        <v>28</v>
      </c>
      <c r="U29" t="s">
        <v>29</v>
      </c>
      <c r="V29">
        <v>2005</v>
      </c>
      <c r="W29">
        <v>2006</v>
      </c>
      <c r="X29">
        <v>2007</v>
      </c>
      <c r="Y29">
        <v>2008</v>
      </c>
      <c r="Z29">
        <v>2009</v>
      </c>
      <c r="AA29">
        <v>2010</v>
      </c>
      <c r="AB29">
        <v>2011</v>
      </c>
      <c r="AC29">
        <v>2012</v>
      </c>
      <c r="AD29">
        <v>2013</v>
      </c>
      <c r="AE29">
        <v>2014</v>
      </c>
      <c r="AF29">
        <v>2015</v>
      </c>
      <c r="AG29">
        <v>2016</v>
      </c>
      <c r="AH29">
        <v>2017</v>
      </c>
      <c r="AI29">
        <v>2018</v>
      </c>
      <c r="AJ29">
        <v>2019</v>
      </c>
    </row>
    <row r="30" spans="1:36" hidden="1" x14ac:dyDescent="0.15">
      <c r="A30" t="s">
        <v>30</v>
      </c>
      <c r="B30" t="s">
        <v>31</v>
      </c>
      <c r="C30" t="s">
        <v>32</v>
      </c>
      <c r="D30" t="s">
        <v>32</v>
      </c>
      <c r="E30" t="s">
        <v>32</v>
      </c>
      <c r="F30" t="s">
        <v>33</v>
      </c>
      <c r="G30" t="s">
        <v>34</v>
      </c>
      <c r="H30">
        <v>2005</v>
      </c>
      <c r="I30">
        <v>25</v>
      </c>
      <c r="J30">
        <v>1</v>
      </c>
      <c r="K30" t="s">
        <v>32</v>
      </c>
      <c r="L30" t="s">
        <v>32</v>
      </c>
      <c r="M30" t="s">
        <v>32</v>
      </c>
      <c r="N30">
        <v>46</v>
      </c>
      <c r="O30">
        <v>59</v>
      </c>
      <c r="P30" t="s">
        <v>32</v>
      </c>
      <c r="Q30" t="s">
        <v>35</v>
      </c>
      <c r="R30" t="s">
        <v>32</v>
      </c>
      <c r="S30" t="s">
        <v>32</v>
      </c>
      <c r="T30">
        <v>1725</v>
      </c>
      <c r="U30">
        <v>107.81</v>
      </c>
      <c r="V30">
        <v>4</v>
      </c>
      <c r="W30">
        <v>16</v>
      </c>
      <c r="X30">
        <v>38</v>
      </c>
      <c r="Y30">
        <v>48</v>
      </c>
      <c r="Z30">
        <v>55</v>
      </c>
      <c r="AA30">
        <v>83</v>
      </c>
      <c r="AB30">
        <v>101</v>
      </c>
      <c r="AC30">
        <v>120</v>
      </c>
      <c r="AD30">
        <v>145</v>
      </c>
      <c r="AE30">
        <v>169</v>
      </c>
      <c r="AF30">
        <v>158</v>
      </c>
      <c r="AG30">
        <v>171</v>
      </c>
      <c r="AH30">
        <v>177</v>
      </c>
      <c r="AI30">
        <v>200</v>
      </c>
      <c r="AJ30">
        <v>199</v>
      </c>
    </row>
    <row r="31" spans="1:36" hidden="1" x14ac:dyDescent="0.15">
      <c r="A31" t="s">
        <v>36</v>
      </c>
      <c r="B31" t="s">
        <v>37</v>
      </c>
      <c r="C31" t="s">
        <v>32</v>
      </c>
      <c r="D31" t="s">
        <v>32</v>
      </c>
      <c r="E31" t="s">
        <v>32</v>
      </c>
      <c r="F31" t="s">
        <v>33</v>
      </c>
      <c r="G31" t="s">
        <v>38</v>
      </c>
      <c r="H31">
        <v>2005</v>
      </c>
      <c r="I31">
        <v>26</v>
      </c>
      <c r="J31">
        <v>1</v>
      </c>
      <c r="K31" t="s">
        <v>32</v>
      </c>
      <c r="L31" t="s">
        <v>32</v>
      </c>
      <c r="M31" t="s">
        <v>32</v>
      </c>
      <c r="N31">
        <v>15</v>
      </c>
      <c r="O31">
        <v>29</v>
      </c>
      <c r="P31" t="s">
        <v>32</v>
      </c>
      <c r="Q31" t="s">
        <v>39</v>
      </c>
      <c r="R31" t="s">
        <v>32</v>
      </c>
      <c r="S31" t="s">
        <v>32</v>
      </c>
      <c r="T31">
        <v>938</v>
      </c>
      <c r="U31">
        <v>58.63</v>
      </c>
      <c r="V31">
        <v>0</v>
      </c>
      <c r="W31">
        <v>10</v>
      </c>
      <c r="X31">
        <v>40</v>
      </c>
      <c r="Y31">
        <v>51</v>
      </c>
      <c r="Z31">
        <v>74</v>
      </c>
      <c r="AA31">
        <v>79</v>
      </c>
      <c r="AB31">
        <v>91</v>
      </c>
      <c r="AC31">
        <v>78</v>
      </c>
      <c r="AD31">
        <v>89</v>
      </c>
      <c r="AE31">
        <v>87</v>
      </c>
      <c r="AF31">
        <v>79</v>
      </c>
      <c r="AG31">
        <v>61</v>
      </c>
      <c r="AH31">
        <v>60</v>
      </c>
      <c r="AI31">
        <v>71</v>
      </c>
      <c r="AJ31">
        <v>51</v>
      </c>
    </row>
    <row r="32" spans="1:36" hidden="1" x14ac:dyDescent="0.15">
      <c r="A32" t="s">
        <v>40</v>
      </c>
      <c r="B32" t="s">
        <v>41</v>
      </c>
      <c r="C32" t="s">
        <v>32</v>
      </c>
      <c r="D32" t="s">
        <v>32</v>
      </c>
      <c r="E32" t="s">
        <v>32</v>
      </c>
      <c r="F32" t="s">
        <v>33</v>
      </c>
      <c r="G32" t="s">
        <v>42</v>
      </c>
      <c r="H32">
        <v>2009</v>
      </c>
      <c r="I32">
        <v>30</v>
      </c>
      <c r="J32">
        <v>9</v>
      </c>
      <c r="K32" t="s">
        <v>32</v>
      </c>
      <c r="L32" t="s">
        <v>32</v>
      </c>
      <c r="M32" t="s">
        <v>32</v>
      </c>
      <c r="N32">
        <v>2907</v>
      </c>
      <c r="O32">
        <v>2926</v>
      </c>
      <c r="P32" t="s">
        <v>32</v>
      </c>
      <c r="Q32" t="s">
        <v>43</v>
      </c>
      <c r="R32" t="s">
        <v>32</v>
      </c>
      <c r="S32" t="s">
        <v>32</v>
      </c>
      <c r="T32">
        <v>900</v>
      </c>
      <c r="U32">
        <v>75</v>
      </c>
      <c r="V32">
        <v>0</v>
      </c>
      <c r="W32">
        <v>0</v>
      </c>
      <c r="X32">
        <v>0</v>
      </c>
      <c r="Y32">
        <v>0</v>
      </c>
      <c r="Z32">
        <v>5</v>
      </c>
      <c r="AA32">
        <v>18</v>
      </c>
      <c r="AB32">
        <v>46</v>
      </c>
      <c r="AC32">
        <v>75</v>
      </c>
      <c r="AD32">
        <v>103</v>
      </c>
      <c r="AE32">
        <v>104</v>
      </c>
      <c r="AF32">
        <v>107</v>
      </c>
      <c r="AG32">
        <v>115</v>
      </c>
      <c r="AH32">
        <v>86</v>
      </c>
      <c r="AI32">
        <v>100</v>
      </c>
      <c r="AJ32">
        <v>112</v>
      </c>
    </row>
    <row r="33" spans="1:36" hidden="1" x14ac:dyDescent="0.15">
      <c r="A33" t="s">
        <v>44</v>
      </c>
      <c r="B33" t="s">
        <v>45</v>
      </c>
      <c r="C33" t="s">
        <v>32</v>
      </c>
      <c r="D33" t="s">
        <v>32</v>
      </c>
      <c r="E33" t="s">
        <v>32</v>
      </c>
      <c r="F33" t="s">
        <v>33</v>
      </c>
      <c r="G33" t="s">
        <v>46</v>
      </c>
      <c r="H33">
        <v>2007</v>
      </c>
      <c r="I33">
        <v>28</v>
      </c>
      <c r="J33">
        <v>11</v>
      </c>
      <c r="K33" t="s">
        <v>32</v>
      </c>
      <c r="L33" t="s">
        <v>32</v>
      </c>
      <c r="M33" t="s">
        <v>32</v>
      </c>
      <c r="N33">
        <v>1194</v>
      </c>
      <c r="O33">
        <v>1205</v>
      </c>
      <c r="P33" t="s">
        <v>32</v>
      </c>
      <c r="Q33" t="s">
        <v>47</v>
      </c>
      <c r="R33" t="s">
        <v>32</v>
      </c>
      <c r="S33" t="s">
        <v>32</v>
      </c>
      <c r="T33">
        <v>825</v>
      </c>
      <c r="U33">
        <v>58.93</v>
      </c>
      <c r="V33">
        <v>0</v>
      </c>
      <c r="W33">
        <v>0</v>
      </c>
      <c r="X33">
        <v>0</v>
      </c>
      <c r="Y33">
        <v>15</v>
      </c>
      <c r="Z33">
        <v>37</v>
      </c>
      <c r="AA33">
        <v>44</v>
      </c>
      <c r="AB33">
        <v>61</v>
      </c>
      <c r="AC33">
        <v>74</v>
      </c>
      <c r="AD33">
        <v>80</v>
      </c>
      <c r="AE33">
        <v>89</v>
      </c>
      <c r="AF33">
        <v>83</v>
      </c>
      <c r="AG33">
        <v>88</v>
      </c>
      <c r="AH33">
        <v>80</v>
      </c>
      <c r="AI33">
        <v>79</v>
      </c>
      <c r="AJ33">
        <v>76</v>
      </c>
    </row>
    <row r="34" spans="1:36" hidden="1" x14ac:dyDescent="0.15">
      <c r="A34" t="s">
        <v>48</v>
      </c>
      <c r="B34" t="s">
        <v>49</v>
      </c>
      <c r="C34" t="s">
        <v>32</v>
      </c>
      <c r="D34" t="s">
        <v>32</v>
      </c>
      <c r="E34" t="s">
        <v>32</v>
      </c>
      <c r="F34" t="s">
        <v>33</v>
      </c>
      <c r="G34" t="s">
        <v>50</v>
      </c>
      <c r="H34">
        <v>2006</v>
      </c>
      <c r="I34">
        <v>27</v>
      </c>
      <c r="J34">
        <v>5</v>
      </c>
      <c r="K34" t="s">
        <v>32</v>
      </c>
      <c r="L34" t="s">
        <v>32</v>
      </c>
      <c r="M34" t="s">
        <v>32</v>
      </c>
      <c r="N34">
        <v>392</v>
      </c>
      <c r="O34">
        <v>401</v>
      </c>
      <c r="P34" t="s">
        <v>32</v>
      </c>
      <c r="Q34" t="s">
        <v>51</v>
      </c>
      <c r="R34" t="s">
        <v>52</v>
      </c>
      <c r="S34" t="s">
        <v>53</v>
      </c>
      <c r="T34">
        <v>743</v>
      </c>
      <c r="U34">
        <v>49.53</v>
      </c>
      <c r="V34">
        <v>0</v>
      </c>
      <c r="W34">
        <v>0</v>
      </c>
      <c r="X34">
        <v>15</v>
      </c>
      <c r="Y34">
        <v>25</v>
      </c>
      <c r="Z34">
        <v>30</v>
      </c>
      <c r="AA34">
        <v>59</v>
      </c>
      <c r="AB34">
        <v>71</v>
      </c>
      <c r="AC34">
        <v>81</v>
      </c>
      <c r="AD34">
        <v>77</v>
      </c>
      <c r="AE34">
        <v>77</v>
      </c>
      <c r="AF34">
        <v>80</v>
      </c>
      <c r="AG34">
        <v>62</v>
      </c>
      <c r="AH34">
        <v>67</v>
      </c>
      <c r="AI34">
        <v>48</v>
      </c>
      <c r="AJ34">
        <v>46</v>
      </c>
    </row>
    <row r="35" spans="1:36" hidden="1" x14ac:dyDescent="0.15">
      <c r="A35" t="s">
        <v>54</v>
      </c>
      <c r="B35" t="s">
        <v>55</v>
      </c>
      <c r="C35" t="s">
        <v>32</v>
      </c>
      <c r="D35" t="s">
        <v>32</v>
      </c>
      <c r="E35" t="s">
        <v>32</v>
      </c>
      <c r="F35" t="s">
        <v>33</v>
      </c>
      <c r="G35" t="s">
        <v>46</v>
      </c>
      <c r="H35">
        <v>2007</v>
      </c>
      <c r="I35">
        <v>28</v>
      </c>
      <c r="J35">
        <v>11</v>
      </c>
      <c r="K35" t="s">
        <v>32</v>
      </c>
      <c r="L35" t="s">
        <v>32</v>
      </c>
      <c r="M35" t="s">
        <v>32</v>
      </c>
      <c r="N35">
        <v>1178</v>
      </c>
      <c r="O35">
        <v>1193</v>
      </c>
      <c r="P35" t="s">
        <v>32</v>
      </c>
      <c r="Q35" t="s">
        <v>56</v>
      </c>
      <c r="R35" t="s">
        <v>32</v>
      </c>
      <c r="S35" t="s">
        <v>32</v>
      </c>
      <c r="T35">
        <v>727</v>
      </c>
      <c r="U35">
        <v>51.93</v>
      </c>
      <c r="V35">
        <v>0</v>
      </c>
      <c r="W35">
        <v>0</v>
      </c>
      <c r="X35">
        <v>0</v>
      </c>
      <c r="Y35">
        <v>4</v>
      </c>
      <c r="Z35">
        <v>13</v>
      </c>
      <c r="AA35">
        <v>21</v>
      </c>
      <c r="AB35">
        <v>32</v>
      </c>
      <c r="AC35">
        <v>34</v>
      </c>
      <c r="AD35">
        <v>50</v>
      </c>
      <c r="AE35">
        <v>84</v>
      </c>
      <c r="AF35">
        <v>63</v>
      </c>
      <c r="AG35">
        <v>78</v>
      </c>
      <c r="AH35">
        <v>87</v>
      </c>
      <c r="AI35">
        <v>96</v>
      </c>
      <c r="AJ35">
        <v>141</v>
      </c>
    </row>
    <row r="36" spans="1:36" hidden="1" x14ac:dyDescent="0.15">
      <c r="A36" t="s">
        <v>57</v>
      </c>
      <c r="B36" t="s">
        <v>58</v>
      </c>
      <c r="C36" t="s">
        <v>32</v>
      </c>
      <c r="D36" t="s">
        <v>32</v>
      </c>
      <c r="E36" t="s">
        <v>32</v>
      </c>
      <c r="F36" t="s">
        <v>33</v>
      </c>
      <c r="G36" t="s">
        <v>59</v>
      </c>
      <c r="H36">
        <v>2012</v>
      </c>
      <c r="I36">
        <v>33</v>
      </c>
      <c r="J36">
        <v>8</v>
      </c>
      <c r="K36" t="s">
        <v>32</v>
      </c>
      <c r="L36" t="s">
        <v>32</v>
      </c>
      <c r="M36" t="s">
        <v>32</v>
      </c>
      <c r="N36">
        <v>1914</v>
      </c>
      <c r="O36">
        <v>1928</v>
      </c>
      <c r="P36" t="s">
        <v>32</v>
      </c>
      <c r="Q36" t="s">
        <v>60</v>
      </c>
      <c r="R36" t="s">
        <v>32</v>
      </c>
      <c r="S36" t="s">
        <v>32</v>
      </c>
      <c r="T36">
        <v>628</v>
      </c>
      <c r="U36">
        <v>69.78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16</v>
      </c>
      <c r="AD36">
        <v>33</v>
      </c>
      <c r="AE36">
        <v>53</v>
      </c>
      <c r="AF36">
        <v>83</v>
      </c>
      <c r="AG36">
        <v>89</v>
      </c>
      <c r="AH36">
        <v>120</v>
      </c>
      <c r="AI36">
        <v>102</v>
      </c>
      <c r="AJ36">
        <v>111</v>
      </c>
    </row>
    <row r="37" spans="1:36" hidden="1" x14ac:dyDescent="0.15">
      <c r="A37" t="s">
        <v>61</v>
      </c>
      <c r="B37" t="s">
        <v>62</v>
      </c>
      <c r="C37" t="s">
        <v>32</v>
      </c>
      <c r="D37" t="s">
        <v>32</v>
      </c>
      <c r="E37" t="s">
        <v>32</v>
      </c>
      <c r="F37" t="s">
        <v>33</v>
      </c>
      <c r="G37" t="s">
        <v>63</v>
      </c>
      <c r="H37">
        <v>2009</v>
      </c>
      <c r="I37">
        <v>30</v>
      </c>
      <c r="J37">
        <v>10</v>
      </c>
      <c r="K37" t="s">
        <v>32</v>
      </c>
      <c r="L37" t="s">
        <v>32</v>
      </c>
      <c r="M37" t="s">
        <v>32</v>
      </c>
      <c r="N37">
        <v>3127</v>
      </c>
      <c r="O37">
        <v>3141</v>
      </c>
      <c r="P37" t="s">
        <v>32</v>
      </c>
      <c r="Q37" t="s">
        <v>64</v>
      </c>
      <c r="R37" t="s">
        <v>32</v>
      </c>
      <c r="S37" t="s">
        <v>32</v>
      </c>
      <c r="T37">
        <v>597</v>
      </c>
      <c r="U37">
        <v>49.75</v>
      </c>
      <c r="V37">
        <v>0</v>
      </c>
      <c r="W37">
        <v>0</v>
      </c>
      <c r="X37">
        <v>0</v>
      </c>
      <c r="Y37">
        <v>0</v>
      </c>
      <c r="Z37">
        <v>0</v>
      </c>
      <c r="AA37">
        <v>34</v>
      </c>
      <c r="AB37">
        <v>39</v>
      </c>
      <c r="AC37">
        <v>60</v>
      </c>
      <c r="AD37">
        <v>64</v>
      </c>
      <c r="AE37">
        <v>76</v>
      </c>
      <c r="AF37">
        <v>61</v>
      </c>
      <c r="AG37">
        <v>72</v>
      </c>
      <c r="AH37">
        <v>62</v>
      </c>
      <c r="AI37">
        <v>65</v>
      </c>
      <c r="AJ37">
        <v>50</v>
      </c>
    </row>
    <row r="38" spans="1:36" hidden="1" x14ac:dyDescent="0.15">
      <c r="A38" t="s">
        <v>65</v>
      </c>
      <c r="B38" t="s">
        <v>66</v>
      </c>
      <c r="C38" t="s">
        <v>32</v>
      </c>
      <c r="D38" t="s">
        <v>32</v>
      </c>
      <c r="E38" t="s">
        <v>32</v>
      </c>
      <c r="F38" t="s">
        <v>33</v>
      </c>
      <c r="G38" t="s">
        <v>67</v>
      </c>
      <c r="H38">
        <v>2009</v>
      </c>
      <c r="I38">
        <v>30</v>
      </c>
      <c r="J38">
        <v>2</v>
      </c>
      <c r="K38" t="s">
        <v>32</v>
      </c>
      <c r="L38" t="s">
        <v>32</v>
      </c>
      <c r="M38" t="s">
        <v>32</v>
      </c>
      <c r="N38">
        <v>625</v>
      </c>
      <c r="O38">
        <v>637</v>
      </c>
      <c r="P38" t="s">
        <v>32</v>
      </c>
      <c r="Q38" t="s">
        <v>68</v>
      </c>
      <c r="R38" t="s">
        <v>32</v>
      </c>
      <c r="S38" t="s">
        <v>32</v>
      </c>
      <c r="T38">
        <v>596</v>
      </c>
      <c r="U38">
        <v>49.67</v>
      </c>
      <c r="V38">
        <v>0</v>
      </c>
      <c r="W38">
        <v>0</v>
      </c>
      <c r="X38">
        <v>0</v>
      </c>
      <c r="Y38">
        <v>1</v>
      </c>
      <c r="Z38">
        <v>18</v>
      </c>
      <c r="AA38">
        <v>29</v>
      </c>
      <c r="AB38">
        <v>43</v>
      </c>
      <c r="AC38">
        <v>52</v>
      </c>
      <c r="AD38">
        <v>47</v>
      </c>
      <c r="AE38">
        <v>60</v>
      </c>
      <c r="AF38">
        <v>59</v>
      </c>
      <c r="AG38">
        <v>66</v>
      </c>
      <c r="AH38">
        <v>65</v>
      </c>
      <c r="AI38">
        <v>67</v>
      </c>
      <c r="AJ38">
        <v>75</v>
      </c>
    </row>
    <row r="39" spans="1:36" hidden="1" x14ac:dyDescent="0.15">
      <c r="A39" t="s">
        <v>69</v>
      </c>
      <c r="B39" t="s">
        <v>70</v>
      </c>
      <c r="C39" t="s">
        <v>32</v>
      </c>
      <c r="D39" t="s">
        <v>32</v>
      </c>
      <c r="E39" t="s">
        <v>32</v>
      </c>
      <c r="F39" t="s">
        <v>33</v>
      </c>
      <c r="G39" t="s">
        <v>34</v>
      </c>
      <c r="H39">
        <v>2005</v>
      </c>
      <c r="I39">
        <v>25</v>
      </c>
      <c r="J39">
        <v>1</v>
      </c>
      <c r="K39" t="s">
        <v>32</v>
      </c>
      <c r="L39" t="s">
        <v>32</v>
      </c>
      <c r="M39" t="s">
        <v>32</v>
      </c>
      <c r="N39">
        <v>155</v>
      </c>
      <c r="O39">
        <v>164</v>
      </c>
      <c r="P39" t="s">
        <v>32</v>
      </c>
      <c r="Q39" t="s">
        <v>71</v>
      </c>
      <c r="R39" t="s">
        <v>32</v>
      </c>
      <c r="S39" t="s">
        <v>32</v>
      </c>
      <c r="T39">
        <v>568</v>
      </c>
      <c r="U39">
        <v>35.5</v>
      </c>
      <c r="V39">
        <v>11</v>
      </c>
      <c r="W39">
        <v>3</v>
      </c>
      <c r="X39">
        <v>5</v>
      </c>
      <c r="Y39">
        <v>16</v>
      </c>
      <c r="Z39">
        <v>40</v>
      </c>
      <c r="AA39">
        <v>44</v>
      </c>
      <c r="AB39">
        <v>44</v>
      </c>
      <c r="AC39">
        <v>68</v>
      </c>
      <c r="AD39">
        <v>61</v>
      </c>
      <c r="AE39">
        <v>46</v>
      </c>
      <c r="AF39">
        <v>52</v>
      </c>
      <c r="AG39">
        <v>56</v>
      </c>
      <c r="AH39">
        <v>37</v>
      </c>
      <c r="AI39">
        <v>38</v>
      </c>
      <c r="AJ39">
        <v>41</v>
      </c>
    </row>
    <row r="40" spans="1:36" hidden="1" x14ac:dyDescent="0.15">
      <c r="A40" t="s">
        <v>72</v>
      </c>
      <c r="B40" t="s">
        <v>73</v>
      </c>
      <c r="C40" t="s">
        <v>32</v>
      </c>
      <c r="D40" t="s">
        <v>32</v>
      </c>
      <c r="E40" t="s">
        <v>32</v>
      </c>
      <c r="F40" t="s">
        <v>33</v>
      </c>
      <c r="G40" t="s">
        <v>46</v>
      </c>
      <c r="H40">
        <v>2007</v>
      </c>
      <c r="I40">
        <v>28</v>
      </c>
      <c r="J40">
        <v>11</v>
      </c>
      <c r="K40" t="s">
        <v>32</v>
      </c>
      <c r="L40" t="s">
        <v>32</v>
      </c>
      <c r="M40" t="s">
        <v>32</v>
      </c>
      <c r="N40">
        <v>1251</v>
      </c>
      <c r="O40">
        <v>1266</v>
      </c>
      <c r="P40" t="s">
        <v>32</v>
      </c>
      <c r="Q40" t="s">
        <v>74</v>
      </c>
      <c r="R40" t="s">
        <v>32</v>
      </c>
      <c r="S40" t="s">
        <v>32</v>
      </c>
      <c r="T40">
        <v>541</v>
      </c>
      <c r="U40">
        <v>38.64</v>
      </c>
      <c r="V40">
        <v>0</v>
      </c>
      <c r="W40">
        <v>0</v>
      </c>
      <c r="X40">
        <v>2</v>
      </c>
      <c r="Y40">
        <v>8</v>
      </c>
      <c r="Z40">
        <v>26</v>
      </c>
      <c r="AA40">
        <v>32</v>
      </c>
      <c r="AB40">
        <v>34</v>
      </c>
      <c r="AC40">
        <v>53</v>
      </c>
      <c r="AD40">
        <v>48</v>
      </c>
      <c r="AE40">
        <v>60</v>
      </c>
      <c r="AF40">
        <v>63</v>
      </c>
      <c r="AG40">
        <v>38</v>
      </c>
      <c r="AH40">
        <v>56</v>
      </c>
      <c r="AI40">
        <v>52</v>
      </c>
      <c r="AJ40">
        <v>59</v>
      </c>
    </row>
    <row r="41" spans="1:36" hidden="1" x14ac:dyDescent="0.15">
      <c r="A41" t="s">
        <v>75</v>
      </c>
      <c r="B41" t="s">
        <v>76</v>
      </c>
      <c r="C41" t="s">
        <v>32</v>
      </c>
      <c r="D41" t="s">
        <v>32</v>
      </c>
      <c r="E41" t="s">
        <v>32</v>
      </c>
      <c r="F41" t="s">
        <v>33</v>
      </c>
      <c r="G41" t="s">
        <v>77</v>
      </c>
      <c r="H41">
        <v>2008</v>
      </c>
      <c r="I41">
        <v>29</v>
      </c>
      <c r="J41">
        <v>6</v>
      </c>
      <c r="K41" t="s">
        <v>32</v>
      </c>
      <c r="L41" t="s">
        <v>32</v>
      </c>
      <c r="M41" t="s">
        <v>32</v>
      </c>
      <c r="N41">
        <v>683</v>
      </c>
      <c r="O41">
        <v>695</v>
      </c>
      <c r="P41" t="s">
        <v>32</v>
      </c>
      <c r="Q41" t="s">
        <v>78</v>
      </c>
      <c r="R41" t="s">
        <v>32</v>
      </c>
      <c r="S41" t="s">
        <v>32</v>
      </c>
      <c r="T41">
        <v>505</v>
      </c>
      <c r="U41">
        <v>38.85</v>
      </c>
      <c r="V41">
        <v>0</v>
      </c>
      <c r="W41">
        <v>0</v>
      </c>
      <c r="X41">
        <v>0</v>
      </c>
      <c r="Y41">
        <v>4</v>
      </c>
      <c r="Z41">
        <v>20</v>
      </c>
      <c r="AA41">
        <v>19</v>
      </c>
      <c r="AB41">
        <v>38</v>
      </c>
      <c r="AC41">
        <v>46</v>
      </c>
      <c r="AD41">
        <v>49</v>
      </c>
      <c r="AE41">
        <v>77</v>
      </c>
      <c r="AF41">
        <v>51</v>
      </c>
      <c r="AG41">
        <v>58</v>
      </c>
      <c r="AH41">
        <v>47</v>
      </c>
      <c r="AI41">
        <v>44</v>
      </c>
      <c r="AJ41">
        <v>45</v>
      </c>
    </row>
    <row r="42" spans="1:36" hidden="1" x14ac:dyDescent="0.15">
      <c r="A42" t="s">
        <v>79</v>
      </c>
      <c r="B42" t="s">
        <v>80</v>
      </c>
      <c r="C42" t="s">
        <v>32</v>
      </c>
      <c r="D42" t="s">
        <v>32</v>
      </c>
      <c r="E42" t="s">
        <v>32</v>
      </c>
      <c r="F42" t="s">
        <v>33</v>
      </c>
      <c r="G42" t="s">
        <v>81</v>
      </c>
      <c r="H42">
        <v>2005</v>
      </c>
      <c r="I42">
        <v>26</v>
      </c>
      <c r="J42">
        <v>4</v>
      </c>
      <c r="K42" t="s">
        <v>32</v>
      </c>
      <c r="L42" t="s">
        <v>32</v>
      </c>
      <c r="M42" t="s">
        <v>32</v>
      </c>
      <c r="N42">
        <v>231</v>
      </c>
      <c r="O42">
        <v>239</v>
      </c>
      <c r="P42" t="s">
        <v>32</v>
      </c>
      <c r="Q42" t="s">
        <v>82</v>
      </c>
      <c r="R42" t="s">
        <v>32</v>
      </c>
      <c r="S42" t="s">
        <v>32</v>
      </c>
      <c r="T42">
        <v>498</v>
      </c>
      <c r="U42">
        <v>31.13</v>
      </c>
      <c r="V42">
        <v>0</v>
      </c>
      <c r="W42">
        <v>8</v>
      </c>
      <c r="X42">
        <v>27</v>
      </c>
      <c r="Y42">
        <v>28</v>
      </c>
      <c r="Z42">
        <v>33</v>
      </c>
      <c r="AA42">
        <v>32</v>
      </c>
      <c r="AB42">
        <v>56</v>
      </c>
      <c r="AC42">
        <v>38</v>
      </c>
      <c r="AD42">
        <v>46</v>
      </c>
      <c r="AE42">
        <v>46</v>
      </c>
      <c r="AF42">
        <v>35</v>
      </c>
      <c r="AG42">
        <v>34</v>
      </c>
      <c r="AH42">
        <v>40</v>
      </c>
      <c r="AI42">
        <v>27</v>
      </c>
      <c r="AJ42">
        <v>38</v>
      </c>
    </row>
    <row r="43" spans="1:36" hidden="1" x14ac:dyDescent="0.15">
      <c r="A43" t="s">
        <v>83</v>
      </c>
      <c r="B43" t="s">
        <v>84</v>
      </c>
      <c r="C43" t="s">
        <v>32</v>
      </c>
      <c r="D43" t="s">
        <v>32</v>
      </c>
      <c r="E43" t="s">
        <v>32</v>
      </c>
      <c r="F43" t="s">
        <v>33</v>
      </c>
      <c r="G43" t="s">
        <v>85</v>
      </c>
      <c r="H43">
        <v>2006</v>
      </c>
      <c r="I43">
        <v>27</v>
      </c>
      <c r="J43">
        <v>3</v>
      </c>
      <c r="K43" t="s">
        <v>32</v>
      </c>
      <c r="L43" t="s">
        <v>32</v>
      </c>
      <c r="M43" t="s">
        <v>32</v>
      </c>
      <c r="N43">
        <v>239</v>
      </c>
      <c r="O43">
        <v>250</v>
      </c>
      <c r="P43" t="s">
        <v>32</v>
      </c>
      <c r="Q43" t="s">
        <v>86</v>
      </c>
      <c r="R43" t="s">
        <v>32</v>
      </c>
      <c r="S43" t="s">
        <v>32</v>
      </c>
      <c r="T43">
        <v>487</v>
      </c>
      <c r="U43">
        <v>32.47</v>
      </c>
      <c r="V43">
        <v>0</v>
      </c>
      <c r="W43">
        <v>4</v>
      </c>
      <c r="X43">
        <v>18</v>
      </c>
      <c r="Y43">
        <v>23</v>
      </c>
      <c r="Z43">
        <v>36</v>
      </c>
      <c r="AA43">
        <v>29</v>
      </c>
      <c r="AB43">
        <v>33</v>
      </c>
      <c r="AC43">
        <v>28</v>
      </c>
      <c r="AD43">
        <v>57</v>
      </c>
      <c r="AE43">
        <v>51</v>
      </c>
      <c r="AF43">
        <v>55</v>
      </c>
      <c r="AG43">
        <v>40</v>
      </c>
      <c r="AH43">
        <v>34</v>
      </c>
      <c r="AI43">
        <v>38</v>
      </c>
      <c r="AJ43">
        <v>34</v>
      </c>
    </row>
    <row r="44" spans="1:36" hidden="1" x14ac:dyDescent="0.15">
      <c r="A44" t="s">
        <v>87</v>
      </c>
      <c r="B44" t="s">
        <v>88</v>
      </c>
      <c r="C44" t="s">
        <v>32</v>
      </c>
      <c r="D44" t="s">
        <v>32</v>
      </c>
      <c r="E44" t="s">
        <v>32</v>
      </c>
      <c r="F44" t="s">
        <v>33</v>
      </c>
      <c r="G44" t="s">
        <v>89</v>
      </c>
      <c r="H44">
        <v>2012</v>
      </c>
      <c r="I44">
        <v>33</v>
      </c>
      <c r="J44">
        <v>1</v>
      </c>
      <c r="K44" t="s">
        <v>32</v>
      </c>
      <c r="L44" t="s">
        <v>32</v>
      </c>
      <c r="M44" t="s">
        <v>32</v>
      </c>
      <c r="N44">
        <v>1</v>
      </c>
      <c r="O44">
        <v>13</v>
      </c>
      <c r="P44" t="s">
        <v>32</v>
      </c>
      <c r="Q44" t="s">
        <v>90</v>
      </c>
      <c r="R44" t="s">
        <v>32</v>
      </c>
      <c r="S44" t="s">
        <v>32</v>
      </c>
      <c r="T44">
        <v>473</v>
      </c>
      <c r="U44">
        <v>52.56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15</v>
      </c>
      <c r="AD44">
        <v>34</v>
      </c>
      <c r="AE44">
        <v>50</v>
      </c>
      <c r="AF44">
        <v>67</v>
      </c>
      <c r="AG44">
        <v>71</v>
      </c>
      <c r="AH44">
        <v>64</v>
      </c>
      <c r="AI44">
        <v>71</v>
      </c>
      <c r="AJ44">
        <v>81</v>
      </c>
    </row>
    <row r="45" spans="1:36" hidden="1" x14ac:dyDescent="0.15">
      <c r="A45" t="s">
        <v>91</v>
      </c>
      <c r="B45" t="s">
        <v>92</v>
      </c>
      <c r="C45" t="s">
        <v>32</v>
      </c>
      <c r="D45" t="s">
        <v>32</v>
      </c>
      <c r="E45" t="s">
        <v>32</v>
      </c>
      <c r="F45" t="s">
        <v>33</v>
      </c>
      <c r="G45" t="s">
        <v>93</v>
      </c>
      <c r="H45">
        <v>2007</v>
      </c>
      <c r="I45">
        <v>28</v>
      </c>
      <c r="J45">
        <v>10</v>
      </c>
      <c r="K45" t="s">
        <v>32</v>
      </c>
      <c r="L45" t="s">
        <v>32</v>
      </c>
      <c r="M45" t="s">
        <v>32</v>
      </c>
      <c r="N45">
        <v>967</v>
      </c>
      <c r="O45">
        <v>978</v>
      </c>
      <c r="P45" t="s">
        <v>32</v>
      </c>
      <c r="Q45" t="s">
        <v>94</v>
      </c>
      <c r="R45" t="s">
        <v>32</v>
      </c>
      <c r="S45" t="s">
        <v>32</v>
      </c>
      <c r="T45">
        <v>464</v>
      </c>
      <c r="U45">
        <v>33.14</v>
      </c>
      <c r="V45">
        <v>0</v>
      </c>
      <c r="W45">
        <v>0</v>
      </c>
      <c r="X45">
        <v>1</v>
      </c>
      <c r="Y45">
        <v>10</v>
      </c>
      <c r="Z45">
        <v>15</v>
      </c>
      <c r="AA45">
        <v>24</v>
      </c>
      <c r="AB45">
        <v>38</v>
      </c>
      <c r="AC45">
        <v>56</v>
      </c>
      <c r="AD45">
        <v>49</v>
      </c>
      <c r="AE45">
        <v>48</v>
      </c>
      <c r="AF45">
        <v>45</v>
      </c>
      <c r="AG45">
        <v>37</v>
      </c>
      <c r="AH45">
        <v>57</v>
      </c>
      <c r="AI45">
        <v>33</v>
      </c>
      <c r="AJ45">
        <v>44</v>
      </c>
    </row>
    <row r="46" spans="1:36" hidden="1" x14ac:dyDescent="0.15">
      <c r="A46" t="s">
        <v>95</v>
      </c>
      <c r="B46" t="s">
        <v>96</v>
      </c>
      <c r="C46" t="s">
        <v>32</v>
      </c>
      <c r="D46" t="s">
        <v>32</v>
      </c>
      <c r="E46" t="s">
        <v>32</v>
      </c>
      <c r="F46" t="s">
        <v>33</v>
      </c>
      <c r="G46" t="s">
        <v>34</v>
      </c>
      <c r="H46">
        <v>2005</v>
      </c>
      <c r="I46">
        <v>25</v>
      </c>
      <c r="J46">
        <v>1</v>
      </c>
      <c r="K46" t="s">
        <v>32</v>
      </c>
      <c r="L46" t="s">
        <v>32</v>
      </c>
      <c r="M46" t="s">
        <v>32</v>
      </c>
      <c r="N46">
        <v>60</v>
      </c>
      <c r="O46">
        <v>69</v>
      </c>
      <c r="P46" t="s">
        <v>32</v>
      </c>
      <c r="Q46" t="s">
        <v>97</v>
      </c>
      <c r="R46" t="s">
        <v>32</v>
      </c>
      <c r="S46" t="s">
        <v>32</v>
      </c>
      <c r="T46">
        <v>403</v>
      </c>
      <c r="U46">
        <v>25.19</v>
      </c>
      <c r="V46">
        <v>5</v>
      </c>
      <c r="W46">
        <v>11</v>
      </c>
      <c r="X46">
        <v>22</v>
      </c>
      <c r="Y46">
        <v>35</v>
      </c>
      <c r="Z46">
        <v>35</v>
      </c>
      <c r="AA46">
        <v>38</v>
      </c>
      <c r="AB46">
        <v>32</v>
      </c>
      <c r="AC46">
        <v>44</v>
      </c>
      <c r="AD46">
        <v>29</v>
      </c>
      <c r="AE46">
        <v>31</v>
      </c>
      <c r="AF46">
        <v>28</v>
      </c>
      <c r="AG46">
        <v>21</v>
      </c>
      <c r="AH46">
        <v>23</v>
      </c>
      <c r="AI46">
        <v>22</v>
      </c>
      <c r="AJ46">
        <v>22</v>
      </c>
    </row>
    <row r="47" spans="1:36" hidden="1" x14ac:dyDescent="0.15">
      <c r="A47" t="s">
        <v>98</v>
      </c>
      <c r="B47" t="s">
        <v>99</v>
      </c>
      <c r="C47" t="s">
        <v>32</v>
      </c>
      <c r="D47" t="s">
        <v>32</v>
      </c>
      <c r="E47" t="s">
        <v>32</v>
      </c>
      <c r="F47" t="s">
        <v>33</v>
      </c>
      <c r="G47" t="s">
        <v>34</v>
      </c>
      <c r="H47">
        <v>2005</v>
      </c>
      <c r="I47">
        <v>25</v>
      </c>
      <c r="J47">
        <v>1</v>
      </c>
      <c r="K47" t="s">
        <v>32</v>
      </c>
      <c r="L47" t="s">
        <v>32</v>
      </c>
      <c r="M47" t="s">
        <v>32</v>
      </c>
      <c r="N47">
        <v>22</v>
      </c>
      <c r="O47">
        <v>34</v>
      </c>
      <c r="P47" t="s">
        <v>32</v>
      </c>
      <c r="Q47" t="s">
        <v>100</v>
      </c>
      <c r="R47" t="s">
        <v>32</v>
      </c>
      <c r="S47" t="s">
        <v>32</v>
      </c>
      <c r="T47">
        <v>401</v>
      </c>
      <c r="U47">
        <v>25.06</v>
      </c>
      <c r="V47">
        <v>4</v>
      </c>
      <c r="W47">
        <v>9</v>
      </c>
      <c r="X47">
        <v>17</v>
      </c>
      <c r="Y47">
        <v>27</v>
      </c>
      <c r="Z47">
        <v>33</v>
      </c>
      <c r="AA47">
        <v>28</v>
      </c>
      <c r="AB47">
        <v>31</v>
      </c>
      <c r="AC47">
        <v>38</v>
      </c>
      <c r="AD47">
        <v>32</v>
      </c>
      <c r="AE47">
        <v>28</v>
      </c>
      <c r="AF47">
        <v>27</v>
      </c>
      <c r="AG47">
        <v>33</v>
      </c>
      <c r="AH47">
        <v>30</v>
      </c>
      <c r="AI47">
        <v>25</v>
      </c>
      <c r="AJ47">
        <v>32</v>
      </c>
    </row>
    <row r="48" spans="1:36" hidden="1" x14ac:dyDescent="0.15">
      <c r="A48" t="s">
        <v>101</v>
      </c>
      <c r="B48" t="s">
        <v>102</v>
      </c>
      <c r="C48" t="s">
        <v>32</v>
      </c>
      <c r="D48" t="s">
        <v>32</v>
      </c>
      <c r="E48" t="s">
        <v>32</v>
      </c>
      <c r="F48" t="s">
        <v>33</v>
      </c>
      <c r="G48" t="s">
        <v>103</v>
      </c>
      <c r="H48">
        <v>2008</v>
      </c>
      <c r="I48">
        <v>29</v>
      </c>
      <c r="J48">
        <v>7</v>
      </c>
      <c r="K48" t="s">
        <v>32</v>
      </c>
      <c r="L48" t="s">
        <v>32</v>
      </c>
      <c r="M48" t="s">
        <v>32</v>
      </c>
      <c r="N48">
        <v>828</v>
      </c>
      <c r="O48">
        <v>838</v>
      </c>
      <c r="P48" t="s">
        <v>32</v>
      </c>
      <c r="Q48" t="s">
        <v>104</v>
      </c>
      <c r="R48" t="s">
        <v>32</v>
      </c>
      <c r="S48" t="s">
        <v>32</v>
      </c>
      <c r="T48">
        <v>395</v>
      </c>
      <c r="U48">
        <v>30.38</v>
      </c>
      <c r="V48">
        <v>0</v>
      </c>
      <c r="W48">
        <v>0</v>
      </c>
      <c r="X48">
        <v>0</v>
      </c>
      <c r="Y48">
        <v>2</v>
      </c>
      <c r="Z48">
        <v>24</v>
      </c>
      <c r="AA48">
        <v>32</v>
      </c>
      <c r="AB48">
        <v>38</v>
      </c>
      <c r="AC48">
        <v>34</v>
      </c>
      <c r="AD48">
        <v>52</v>
      </c>
      <c r="AE48">
        <v>49</v>
      </c>
      <c r="AF48">
        <v>36</v>
      </c>
      <c r="AG48">
        <v>30</v>
      </c>
      <c r="AH48">
        <v>31</v>
      </c>
      <c r="AI48">
        <v>32</v>
      </c>
      <c r="AJ48">
        <v>30</v>
      </c>
    </row>
    <row r="49" spans="1:36" hidden="1" x14ac:dyDescent="0.15">
      <c r="A49" t="s">
        <v>105</v>
      </c>
      <c r="B49" t="s">
        <v>106</v>
      </c>
      <c r="C49" t="s">
        <v>32</v>
      </c>
      <c r="D49" t="s">
        <v>32</v>
      </c>
      <c r="E49" t="s">
        <v>32</v>
      </c>
      <c r="F49" t="s">
        <v>33</v>
      </c>
      <c r="G49" t="s">
        <v>42</v>
      </c>
      <c r="H49">
        <v>2009</v>
      </c>
      <c r="I49">
        <v>30</v>
      </c>
      <c r="J49">
        <v>9</v>
      </c>
      <c r="K49" t="s">
        <v>32</v>
      </c>
      <c r="L49" t="s">
        <v>32</v>
      </c>
      <c r="M49" t="s">
        <v>32</v>
      </c>
      <c r="N49">
        <v>2731</v>
      </c>
      <c r="O49">
        <v>2745</v>
      </c>
      <c r="P49" t="s">
        <v>32</v>
      </c>
      <c r="Q49" t="s">
        <v>107</v>
      </c>
      <c r="R49" t="s">
        <v>32</v>
      </c>
      <c r="S49" t="s">
        <v>32</v>
      </c>
      <c r="T49">
        <v>391</v>
      </c>
      <c r="U49">
        <v>32.58</v>
      </c>
      <c r="V49">
        <v>0</v>
      </c>
      <c r="W49">
        <v>0</v>
      </c>
      <c r="X49">
        <v>0</v>
      </c>
      <c r="Y49">
        <v>0</v>
      </c>
      <c r="Z49">
        <v>2</v>
      </c>
      <c r="AA49">
        <v>23</v>
      </c>
      <c r="AB49">
        <v>32</v>
      </c>
      <c r="AC49">
        <v>46</v>
      </c>
      <c r="AD49">
        <v>51</v>
      </c>
      <c r="AE49">
        <v>43</v>
      </c>
      <c r="AF49">
        <v>44</v>
      </c>
      <c r="AG49">
        <v>50</v>
      </c>
      <c r="AH49">
        <v>33</v>
      </c>
      <c r="AI49">
        <v>34</v>
      </c>
      <c r="AJ49">
        <v>28</v>
      </c>
    </row>
    <row r="50" spans="1:36" hidden="1" x14ac:dyDescent="0.15">
      <c r="A50" t="s">
        <v>108</v>
      </c>
      <c r="B50" t="s">
        <v>109</v>
      </c>
      <c r="C50" t="s">
        <v>32</v>
      </c>
      <c r="D50" t="s">
        <v>32</v>
      </c>
      <c r="E50" t="s">
        <v>32</v>
      </c>
      <c r="F50" t="s">
        <v>33</v>
      </c>
      <c r="G50" t="s">
        <v>110</v>
      </c>
      <c r="H50">
        <v>2013</v>
      </c>
      <c r="I50">
        <v>34</v>
      </c>
      <c r="J50">
        <v>11</v>
      </c>
      <c r="K50" t="s">
        <v>32</v>
      </c>
      <c r="L50" t="s">
        <v>32</v>
      </c>
      <c r="M50" t="s">
        <v>32</v>
      </c>
      <c r="N50">
        <v>2747</v>
      </c>
      <c r="O50">
        <v>2766</v>
      </c>
      <c r="P50" t="s">
        <v>32</v>
      </c>
      <c r="Q50" t="s">
        <v>111</v>
      </c>
      <c r="R50" t="s">
        <v>32</v>
      </c>
      <c r="S50" t="s">
        <v>32</v>
      </c>
      <c r="T50">
        <v>379</v>
      </c>
      <c r="U50">
        <v>47.38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19</v>
      </c>
      <c r="AE50">
        <v>34</v>
      </c>
      <c r="AF50">
        <v>53</v>
      </c>
      <c r="AG50">
        <v>64</v>
      </c>
      <c r="AH50">
        <v>61</v>
      </c>
      <c r="AI50">
        <v>60</v>
      </c>
      <c r="AJ50">
        <v>71</v>
      </c>
    </row>
    <row r="51" spans="1:36" hidden="1" x14ac:dyDescent="0.15">
      <c r="A51" t="s">
        <v>112</v>
      </c>
      <c r="B51" t="s">
        <v>113</v>
      </c>
      <c r="C51" t="s">
        <v>32</v>
      </c>
      <c r="D51" t="s">
        <v>32</v>
      </c>
      <c r="E51" t="s">
        <v>32</v>
      </c>
      <c r="F51" t="s">
        <v>33</v>
      </c>
      <c r="G51" t="s">
        <v>114</v>
      </c>
      <c r="H51">
        <v>2011</v>
      </c>
      <c r="I51">
        <v>32</v>
      </c>
      <c r="J51">
        <v>12</v>
      </c>
      <c r="K51" t="s">
        <v>32</v>
      </c>
      <c r="L51" t="s">
        <v>32</v>
      </c>
      <c r="M51" t="s">
        <v>32</v>
      </c>
      <c r="N51">
        <v>2075</v>
      </c>
      <c r="O51">
        <v>2095</v>
      </c>
      <c r="P51" t="s">
        <v>32</v>
      </c>
      <c r="Q51" t="s">
        <v>115</v>
      </c>
      <c r="R51" t="s">
        <v>32</v>
      </c>
      <c r="S51" t="s">
        <v>32</v>
      </c>
      <c r="T51">
        <v>367</v>
      </c>
      <c r="U51">
        <v>36.700000000000003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7</v>
      </c>
      <c r="AC51">
        <v>22</v>
      </c>
      <c r="AD51">
        <v>32</v>
      </c>
      <c r="AE51">
        <v>43</v>
      </c>
      <c r="AF51">
        <v>45</v>
      </c>
      <c r="AG51">
        <v>44</v>
      </c>
      <c r="AH51">
        <v>56</v>
      </c>
      <c r="AI51">
        <v>45</v>
      </c>
      <c r="AJ51">
        <v>67</v>
      </c>
    </row>
    <row r="52" spans="1:36" hidden="1" x14ac:dyDescent="0.15">
      <c r="A52" t="s">
        <v>116</v>
      </c>
      <c r="B52" t="s">
        <v>117</v>
      </c>
      <c r="C52" t="s">
        <v>32</v>
      </c>
      <c r="D52" t="s">
        <v>32</v>
      </c>
      <c r="E52" t="s">
        <v>32</v>
      </c>
      <c r="F52" t="s">
        <v>33</v>
      </c>
      <c r="G52" t="s">
        <v>103</v>
      </c>
      <c r="H52">
        <v>2008</v>
      </c>
      <c r="I52">
        <v>29</v>
      </c>
      <c r="J52">
        <v>7</v>
      </c>
      <c r="K52" t="s">
        <v>32</v>
      </c>
      <c r="L52" t="s">
        <v>32</v>
      </c>
      <c r="M52" t="s">
        <v>32</v>
      </c>
      <c r="N52">
        <v>839</v>
      </c>
      <c r="O52">
        <v>847</v>
      </c>
      <c r="P52" t="s">
        <v>32</v>
      </c>
      <c r="Q52" t="s">
        <v>118</v>
      </c>
      <c r="R52" t="s">
        <v>32</v>
      </c>
      <c r="S52" t="s">
        <v>32</v>
      </c>
      <c r="T52">
        <v>356</v>
      </c>
      <c r="U52">
        <v>27.38</v>
      </c>
      <c r="V52">
        <v>0</v>
      </c>
      <c r="W52">
        <v>0</v>
      </c>
      <c r="X52">
        <v>0</v>
      </c>
      <c r="Y52">
        <v>4</v>
      </c>
      <c r="Z52">
        <v>15</v>
      </c>
      <c r="AA52">
        <v>40</v>
      </c>
      <c r="AB52">
        <v>43</v>
      </c>
      <c r="AC52">
        <v>41</v>
      </c>
      <c r="AD52">
        <v>35</v>
      </c>
      <c r="AE52">
        <v>30</v>
      </c>
      <c r="AF52">
        <v>37</v>
      </c>
      <c r="AG52">
        <v>36</v>
      </c>
      <c r="AH52">
        <v>24</v>
      </c>
      <c r="AI52">
        <v>28</v>
      </c>
      <c r="AJ52">
        <v>16</v>
      </c>
    </row>
    <row r="53" spans="1:36" hidden="1" x14ac:dyDescent="0.15">
      <c r="A53" t="s">
        <v>119</v>
      </c>
      <c r="B53" t="s">
        <v>120</v>
      </c>
      <c r="C53" t="s">
        <v>32</v>
      </c>
      <c r="D53" t="s">
        <v>32</v>
      </c>
      <c r="E53" t="s">
        <v>32</v>
      </c>
      <c r="F53" t="s">
        <v>33</v>
      </c>
      <c r="G53" t="s">
        <v>121</v>
      </c>
      <c r="H53">
        <v>2009</v>
      </c>
      <c r="I53">
        <v>30</v>
      </c>
      <c r="J53">
        <v>5</v>
      </c>
      <c r="K53" t="s">
        <v>32</v>
      </c>
      <c r="L53" t="s">
        <v>32</v>
      </c>
      <c r="M53" t="s">
        <v>32</v>
      </c>
      <c r="N53">
        <v>1511</v>
      </c>
      <c r="O53">
        <v>1523</v>
      </c>
      <c r="P53" t="s">
        <v>32</v>
      </c>
      <c r="Q53" t="s">
        <v>122</v>
      </c>
      <c r="R53" t="s">
        <v>32</v>
      </c>
      <c r="S53" t="s">
        <v>32</v>
      </c>
      <c r="T53">
        <v>355</v>
      </c>
      <c r="U53">
        <v>29.58</v>
      </c>
      <c r="V53">
        <v>0</v>
      </c>
      <c r="W53">
        <v>0</v>
      </c>
      <c r="X53">
        <v>0</v>
      </c>
      <c r="Y53">
        <v>0</v>
      </c>
      <c r="Z53">
        <v>4</v>
      </c>
      <c r="AA53">
        <v>20</v>
      </c>
      <c r="AB53">
        <v>29</v>
      </c>
      <c r="AC53">
        <v>35</v>
      </c>
      <c r="AD53">
        <v>40</v>
      </c>
      <c r="AE53">
        <v>41</v>
      </c>
      <c r="AF53">
        <v>35</v>
      </c>
      <c r="AG53">
        <v>39</v>
      </c>
      <c r="AH53">
        <v>37</v>
      </c>
      <c r="AI53">
        <v>39</v>
      </c>
      <c r="AJ53">
        <v>34</v>
      </c>
    </row>
    <row r="54" spans="1:36" hidden="1" x14ac:dyDescent="0.15">
      <c r="A54" t="s">
        <v>123</v>
      </c>
      <c r="B54" t="s">
        <v>124</v>
      </c>
      <c r="C54" t="s">
        <v>32</v>
      </c>
      <c r="D54" t="s">
        <v>32</v>
      </c>
      <c r="E54" t="s">
        <v>32</v>
      </c>
      <c r="F54" t="s">
        <v>33</v>
      </c>
      <c r="G54" t="s">
        <v>103</v>
      </c>
      <c r="H54">
        <v>2008</v>
      </c>
      <c r="I54">
        <v>29</v>
      </c>
      <c r="J54">
        <v>7</v>
      </c>
      <c r="K54" t="s">
        <v>32</v>
      </c>
      <c r="L54" t="s">
        <v>32</v>
      </c>
      <c r="M54" t="s">
        <v>32</v>
      </c>
      <c r="N54">
        <v>751</v>
      </c>
      <c r="O54">
        <v>761</v>
      </c>
      <c r="P54" t="s">
        <v>32</v>
      </c>
      <c r="Q54" t="s">
        <v>125</v>
      </c>
      <c r="R54" t="s">
        <v>32</v>
      </c>
      <c r="S54" t="s">
        <v>32</v>
      </c>
      <c r="T54">
        <v>354</v>
      </c>
      <c r="U54">
        <v>27.23</v>
      </c>
      <c r="V54">
        <v>0</v>
      </c>
      <c r="W54">
        <v>0</v>
      </c>
      <c r="X54">
        <v>0</v>
      </c>
      <c r="Y54">
        <v>7</v>
      </c>
      <c r="Z54">
        <v>23</v>
      </c>
      <c r="AA54">
        <v>28</v>
      </c>
      <c r="AB54">
        <v>32</v>
      </c>
      <c r="AC54">
        <v>37</v>
      </c>
      <c r="AD54">
        <v>36</v>
      </c>
      <c r="AE54">
        <v>43</v>
      </c>
      <c r="AF54">
        <v>35</v>
      </c>
      <c r="AG54">
        <v>29</v>
      </c>
      <c r="AH54">
        <v>21</v>
      </c>
      <c r="AI54">
        <v>28</v>
      </c>
      <c r="AJ54">
        <v>26</v>
      </c>
    </row>
    <row r="55" spans="1:36" hidden="1" x14ac:dyDescent="0.15">
      <c r="A55" t="s">
        <v>126</v>
      </c>
      <c r="B55" t="s">
        <v>127</v>
      </c>
      <c r="C55" t="s">
        <v>32</v>
      </c>
      <c r="D55" t="s">
        <v>32</v>
      </c>
      <c r="E55" t="s">
        <v>32</v>
      </c>
      <c r="F55" t="s">
        <v>33</v>
      </c>
      <c r="G55" t="s">
        <v>128</v>
      </c>
      <c r="H55">
        <v>2010</v>
      </c>
      <c r="I55">
        <v>31</v>
      </c>
      <c r="J55">
        <v>3</v>
      </c>
      <c r="K55" t="s">
        <v>32</v>
      </c>
      <c r="L55" t="s">
        <v>32</v>
      </c>
      <c r="M55" t="s">
        <v>32</v>
      </c>
      <c r="N55">
        <v>353</v>
      </c>
      <c r="O55">
        <v>364</v>
      </c>
      <c r="P55" t="s">
        <v>32</v>
      </c>
      <c r="Q55" t="s">
        <v>129</v>
      </c>
      <c r="R55" t="s">
        <v>32</v>
      </c>
      <c r="S55" t="s">
        <v>32</v>
      </c>
      <c r="T55">
        <v>353</v>
      </c>
      <c r="U55">
        <v>32.090000000000003</v>
      </c>
      <c r="V55">
        <v>0</v>
      </c>
      <c r="W55">
        <v>0</v>
      </c>
      <c r="X55">
        <v>0</v>
      </c>
      <c r="Y55">
        <v>0</v>
      </c>
      <c r="Z55">
        <v>0</v>
      </c>
      <c r="AA55">
        <v>13</v>
      </c>
      <c r="AB55">
        <v>27</v>
      </c>
      <c r="AC55">
        <v>36</v>
      </c>
      <c r="AD55">
        <v>36</v>
      </c>
      <c r="AE55">
        <v>37</v>
      </c>
      <c r="AF55">
        <v>44</v>
      </c>
      <c r="AG55">
        <v>39</v>
      </c>
      <c r="AH55">
        <v>36</v>
      </c>
      <c r="AI55">
        <v>31</v>
      </c>
      <c r="AJ55">
        <v>43</v>
      </c>
    </row>
    <row r="56" spans="1:36" hidden="1" x14ac:dyDescent="0.15">
      <c r="A56" t="s">
        <v>130</v>
      </c>
      <c r="B56" t="s">
        <v>131</v>
      </c>
      <c r="C56" t="s">
        <v>32</v>
      </c>
      <c r="D56" t="s">
        <v>32</v>
      </c>
      <c r="E56" t="s">
        <v>32</v>
      </c>
      <c r="F56" t="s">
        <v>33</v>
      </c>
      <c r="G56" t="s">
        <v>77</v>
      </c>
      <c r="H56">
        <v>2008</v>
      </c>
      <c r="I56">
        <v>29</v>
      </c>
      <c r="J56">
        <v>6</v>
      </c>
      <c r="K56" t="s">
        <v>32</v>
      </c>
      <c r="L56" t="s">
        <v>32</v>
      </c>
      <c r="M56" t="s">
        <v>32</v>
      </c>
      <c r="N56">
        <v>671</v>
      </c>
      <c r="O56">
        <v>682</v>
      </c>
      <c r="P56" t="s">
        <v>32</v>
      </c>
      <c r="Q56" t="s">
        <v>132</v>
      </c>
      <c r="R56" t="s">
        <v>32</v>
      </c>
      <c r="S56" t="s">
        <v>32</v>
      </c>
      <c r="T56">
        <v>349</v>
      </c>
      <c r="U56">
        <v>26.85</v>
      </c>
      <c r="V56">
        <v>0</v>
      </c>
      <c r="W56">
        <v>0</v>
      </c>
      <c r="X56">
        <v>0</v>
      </c>
      <c r="Y56">
        <v>10</v>
      </c>
      <c r="Z56">
        <v>23</v>
      </c>
      <c r="AA56">
        <v>32</v>
      </c>
      <c r="AB56">
        <v>33</v>
      </c>
      <c r="AC56">
        <v>32</v>
      </c>
      <c r="AD56">
        <v>42</v>
      </c>
      <c r="AE56">
        <v>34</v>
      </c>
      <c r="AF56">
        <v>32</v>
      </c>
      <c r="AG56">
        <v>25</v>
      </c>
      <c r="AH56">
        <v>25</v>
      </c>
      <c r="AI56">
        <v>26</v>
      </c>
      <c r="AJ56">
        <v>28</v>
      </c>
    </row>
    <row r="57" spans="1:36" hidden="1" x14ac:dyDescent="0.15">
      <c r="A57" t="s">
        <v>133</v>
      </c>
      <c r="B57" t="s">
        <v>134</v>
      </c>
      <c r="C57" t="s">
        <v>32</v>
      </c>
      <c r="D57" t="s">
        <v>32</v>
      </c>
      <c r="E57" t="s">
        <v>32</v>
      </c>
      <c r="F57" t="s">
        <v>33</v>
      </c>
      <c r="G57" t="s">
        <v>135</v>
      </c>
      <c r="H57">
        <v>2010</v>
      </c>
      <c r="I57">
        <v>31</v>
      </c>
      <c r="J57">
        <v>6</v>
      </c>
      <c r="K57" t="s">
        <v>32</v>
      </c>
      <c r="L57" t="s">
        <v>32</v>
      </c>
      <c r="M57" t="s">
        <v>136</v>
      </c>
      <c r="N57">
        <v>926</v>
      </c>
      <c r="O57">
        <v>933</v>
      </c>
      <c r="P57" t="s">
        <v>32</v>
      </c>
      <c r="Q57" t="s">
        <v>137</v>
      </c>
      <c r="R57" t="s">
        <v>32</v>
      </c>
      <c r="S57" t="s">
        <v>32</v>
      </c>
      <c r="T57">
        <v>346</v>
      </c>
      <c r="U57">
        <v>31.45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15</v>
      </c>
      <c r="AC57">
        <v>32</v>
      </c>
      <c r="AD57">
        <v>36</v>
      </c>
      <c r="AE57">
        <v>38</v>
      </c>
      <c r="AF57">
        <v>23</v>
      </c>
      <c r="AG57">
        <v>38</v>
      </c>
      <c r="AH57">
        <v>47</v>
      </c>
      <c r="AI57">
        <v>48</v>
      </c>
      <c r="AJ57">
        <v>56</v>
      </c>
    </row>
    <row r="58" spans="1:36" hidden="1" x14ac:dyDescent="0.15">
      <c r="A58" t="s">
        <v>138</v>
      </c>
      <c r="B58" t="s">
        <v>139</v>
      </c>
      <c r="C58" t="s">
        <v>32</v>
      </c>
      <c r="D58" t="s">
        <v>32</v>
      </c>
      <c r="E58" t="s">
        <v>32</v>
      </c>
      <c r="F58" t="s">
        <v>33</v>
      </c>
      <c r="G58" t="s">
        <v>140</v>
      </c>
      <c r="H58">
        <v>2013</v>
      </c>
      <c r="I58">
        <v>34</v>
      </c>
      <c r="J58">
        <v>9</v>
      </c>
      <c r="K58" t="s">
        <v>32</v>
      </c>
      <c r="L58" t="s">
        <v>32</v>
      </c>
      <c r="M58" t="s">
        <v>32</v>
      </c>
      <c r="N58">
        <v>2154</v>
      </c>
      <c r="O58">
        <v>2177</v>
      </c>
      <c r="P58" t="s">
        <v>32</v>
      </c>
      <c r="Q58" t="s">
        <v>141</v>
      </c>
      <c r="R58" t="s">
        <v>32</v>
      </c>
      <c r="S58" t="s">
        <v>32</v>
      </c>
      <c r="T58">
        <v>337</v>
      </c>
      <c r="U58">
        <v>42.13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2</v>
      </c>
      <c r="AD58">
        <v>8</v>
      </c>
      <c r="AE58">
        <v>38</v>
      </c>
      <c r="AF58">
        <v>46</v>
      </c>
      <c r="AG58">
        <v>46</v>
      </c>
      <c r="AH58">
        <v>57</v>
      </c>
      <c r="AI58">
        <v>64</v>
      </c>
      <c r="AJ58">
        <v>58</v>
      </c>
    </row>
    <row r="59" spans="1:36" hidden="1" x14ac:dyDescent="0.15">
      <c r="A59" t="s">
        <v>142</v>
      </c>
      <c r="B59" t="s">
        <v>143</v>
      </c>
      <c r="C59" t="s">
        <v>32</v>
      </c>
      <c r="D59" t="s">
        <v>32</v>
      </c>
      <c r="E59" t="s">
        <v>32</v>
      </c>
      <c r="F59" t="s">
        <v>33</v>
      </c>
      <c r="G59" t="s">
        <v>135</v>
      </c>
      <c r="H59">
        <v>2010</v>
      </c>
      <c r="I59">
        <v>31</v>
      </c>
      <c r="J59">
        <v>6</v>
      </c>
      <c r="K59" t="s">
        <v>32</v>
      </c>
      <c r="L59" t="s">
        <v>32</v>
      </c>
      <c r="M59" t="s">
        <v>136</v>
      </c>
      <c r="N59">
        <v>904</v>
      </c>
      <c r="O59">
        <v>916</v>
      </c>
      <c r="P59" t="s">
        <v>32</v>
      </c>
      <c r="Q59" t="s">
        <v>144</v>
      </c>
      <c r="R59" t="s">
        <v>32</v>
      </c>
      <c r="S59" t="s">
        <v>32</v>
      </c>
      <c r="T59">
        <v>317</v>
      </c>
      <c r="U59">
        <v>28.82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22</v>
      </c>
      <c r="AC59">
        <v>28</v>
      </c>
      <c r="AD59">
        <v>39</v>
      </c>
      <c r="AE59">
        <v>42</v>
      </c>
      <c r="AF59">
        <v>37</v>
      </c>
      <c r="AG59">
        <v>31</v>
      </c>
      <c r="AH59">
        <v>36</v>
      </c>
      <c r="AI59">
        <v>37</v>
      </c>
      <c r="AJ59">
        <v>38</v>
      </c>
    </row>
    <row r="60" spans="1:36" hidden="1" x14ac:dyDescent="0.15">
      <c r="A60" t="s">
        <v>145</v>
      </c>
      <c r="B60" t="s">
        <v>146</v>
      </c>
      <c r="C60" t="s">
        <v>32</v>
      </c>
      <c r="D60" t="s">
        <v>32</v>
      </c>
      <c r="E60" t="s">
        <v>32</v>
      </c>
      <c r="F60" t="s">
        <v>33</v>
      </c>
      <c r="G60" t="s">
        <v>67</v>
      </c>
      <c r="H60">
        <v>2009</v>
      </c>
      <c r="I60">
        <v>30</v>
      </c>
      <c r="J60">
        <v>2</v>
      </c>
      <c r="K60" t="s">
        <v>32</v>
      </c>
      <c r="L60" t="s">
        <v>32</v>
      </c>
      <c r="M60" t="s">
        <v>32</v>
      </c>
      <c r="N60">
        <v>638</v>
      </c>
      <c r="O60">
        <v>649</v>
      </c>
      <c r="P60" t="s">
        <v>32</v>
      </c>
      <c r="Q60" t="s">
        <v>147</v>
      </c>
      <c r="R60" t="s">
        <v>32</v>
      </c>
      <c r="S60" t="s">
        <v>32</v>
      </c>
      <c r="T60">
        <v>308</v>
      </c>
      <c r="U60">
        <v>25.67</v>
      </c>
      <c r="V60">
        <v>0</v>
      </c>
      <c r="W60">
        <v>0</v>
      </c>
      <c r="X60">
        <v>0</v>
      </c>
      <c r="Y60">
        <v>0</v>
      </c>
      <c r="Z60">
        <v>4</v>
      </c>
      <c r="AA60">
        <v>25</v>
      </c>
      <c r="AB60">
        <v>22</v>
      </c>
      <c r="AC60">
        <v>29</v>
      </c>
      <c r="AD60">
        <v>40</v>
      </c>
      <c r="AE60">
        <v>35</v>
      </c>
      <c r="AF60">
        <v>32</v>
      </c>
      <c r="AG60">
        <v>31</v>
      </c>
      <c r="AH60">
        <v>29</v>
      </c>
      <c r="AI60">
        <v>26</v>
      </c>
      <c r="AJ60">
        <v>30</v>
      </c>
    </row>
    <row r="61" spans="1:36" hidden="1" x14ac:dyDescent="0.15">
      <c r="A61" t="s">
        <v>148</v>
      </c>
      <c r="B61" t="s">
        <v>149</v>
      </c>
      <c r="C61" t="s">
        <v>32</v>
      </c>
      <c r="D61" t="s">
        <v>32</v>
      </c>
      <c r="E61" t="s">
        <v>32</v>
      </c>
      <c r="F61" t="s">
        <v>33</v>
      </c>
      <c r="G61" t="s">
        <v>34</v>
      </c>
      <c r="H61">
        <v>2005</v>
      </c>
      <c r="I61">
        <v>25</v>
      </c>
      <c r="J61">
        <v>1</v>
      </c>
      <c r="K61" t="s">
        <v>32</v>
      </c>
      <c r="L61" t="s">
        <v>32</v>
      </c>
      <c r="M61" t="s">
        <v>32</v>
      </c>
      <c r="N61">
        <v>92</v>
      </c>
      <c r="O61">
        <v>104</v>
      </c>
      <c r="P61" t="s">
        <v>32</v>
      </c>
      <c r="Q61" t="s">
        <v>150</v>
      </c>
      <c r="R61" t="s">
        <v>32</v>
      </c>
      <c r="S61" t="s">
        <v>32</v>
      </c>
      <c r="T61">
        <v>298</v>
      </c>
      <c r="U61">
        <v>18.63</v>
      </c>
      <c r="V61">
        <v>4</v>
      </c>
      <c r="W61">
        <v>9</v>
      </c>
      <c r="X61">
        <v>12</v>
      </c>
      <c r="Y61">
        <v>14</v>
      </c>
      <c r="Z61">
        <v>13</v>
      </c>
      <c r="AA61">
        <v>17</v>
      </c>
      <c r="AB61">
        <v>25</v>
      </c>
      <c r="AC61">
        <v>19</v>
      </c>
      <c r="AD61">
        <v>29</v>
      </c>
      <c r="AE61">
        <v>29</v>
      </c>
      <c r="AF61">
        <v>26</v>
      </c>
      <c r="AG61">
        <v>28</v>
      </c>
      <c r="AH61">
        <v>25</v>
      </c>
      <c r="AI61">
        <v>14</v>
      </c>
      <c r="AJ61">
        <v>26</v>
      </c>
    </row>
    <row r="62" spans="1:36" hidden="1" x14ac:dyDescent="0.15">
      <c r="A62" t="s">
        <v>151</v>
      </c>
      <c r="B62" t="s">
        <v>152</v>
      </c>
      <c r="C62" t="s">
        <v>32</v>
      </c>
      <c r="D62" t="s">
        <v>32</v>
      </c>
      <c r="E62" t="s">
        <v>32</v>
      </c>
      <c r="F62" t="s">
        <v>33</v>
      </c>
      <c r="G62" t="s">
        <v>121</v>
      </c>
      <c r="H62">
        <v>2009</v>
      </c>
      <c r="I62">
        <v>30</v>
      </c>
      <c r="J62">
        <v>5</v>
      </c>
      <c r="K62" t="s">
        <v>32</v>
      </c>
      <c r="L62" t="s">
        <v>32</v>
      </c>
      <c r="M62" t="s">
        <v>32</v>
      </c>
      <c r="N62">
        <v>1502</v>
      </c>
      <c r="O62">
        <v>1510</v>
      </c>
      <c r="P62" t="s">
        <v>32</v>
      </c>
      <c r="Q62" t="s">
        <v>153</v>
      </c>
      <c r="R62" t="s">
        <v>32</v>
      </c>
      <c r="S62" t="s">
        <v>32</v>
      </c>
      <c r="T62">
        <v>278</v>
      </c>
      <c r="U62">
        <v>23.17</v>
      </c>
      <c r="V62">
        <v>0</v>
      </c>
      <c r="W62">
        <v>0</v>
      </c>
      <c r="X62">
        <v>0</v>
      </c>
      <c r="Y62">
        <v>0</v>
      </c>
      <c r="Z62">
        <v>2</v>
      </c>
      <c r="AA62">
        <v>8</v>
      </c>
      <c r="AB62">
        <v>18</v>
      </c>
      <c r="AC62">
        <v>24</v>
      </c>
      <c r="AD62">
        <v>32</v>
      </c>
      <c r="AE62">
        <v>30</v>
      </c>
      <c r="AF62">
        <v>36</v>
      </c>
      <c r="AG62">
        <v>33</v>
      </c>
      <c r="AH62">
        <v>42</v>
      </c>
      <c r="AI62">
        <v>16</v>
      </c>
      <c r="AJ62">
        <v>33</v>
      </c>
    </row>
    <row r="63" spans="1:36" hidden="1" x14ac:dyDescent="0.15">
      <c r="A63" t="s">
        <v>154</v>
      </c>
      <c r="B63" t="s">
        <v>155</v>
      </c>
      <c r="C63" t="s">
        <v>32</v>
      </c>
      <c r="D63" t="s">
        <v>32</v>
      </c>
      <c r="E63" t="s">
        <v>32</v>
      </c>
      <c r="F63" t="s">
        <v>33</v>
      </c>
      <c r="G63" t="s">
        <v>34</v>
      </c>
      <c r="H63">
        <v>2005</v>
      </c>
      <c r="I63">
        <v>25</v>
      </c>
      <c r="J63">
        <v>1</v>
      </c>
      <c r="K63" t="s">
        <v>32</v>
      </c>
      <c r="L63" t="s">
        <v>32</v>
      </c>
      <c r="M63" t="s">
        <v>32</v>
      </c>
      <c r="N63">
        <v>35</v>
      </c>
      <c r="O63">
        <v>45</v>
      </c>
      <c r="P63" t="s">
        <v>32</v>
      </c>
      <c r="Q63" t="s">
        <v>156</v>
      </c>
      <c r="R63" t="s">
        <v>32</v>
      </c>
      <c r="S63" t="s">
        <v>32</v>
      </c>
      <c r="T63">
        <v>278</v>
      </c>
      <c r="U63">
        <v>17.38</v>
      </c>
      <c r="V63">
        <v>2</v>
      </c>
      <c r="W63">
        <v>7</v>
      </c>
      <c r="X63">
        <v>15</v>
      </c>
      <c r="Y63">
        <v>19</v>
      </c>
      <c r="Z63">
        <v>18</v>
      </c>
      <c r="AA63">
        <v>25</v>
      </c>
      <c r="AB63">
        <v>25</v>
      </c>
      <c r="AC63">
        <v>21</v>
      </c>
      <c r="AD63">
        <v>17</v>
      </c>
      <c r="AE63">
        <v>15</v>
      </c>
      <c r="AF63">
        <v>27</v>
      </c>
      <c r="AG63">
        <v>22</v>
      </c>
      <c r="AH63">
        <v>22</v>
      </c>
      <c r="AI63">
        <v>15</v>
      </c>
      <c r="AJ63">
        <v>25</v>
      </c>
    </row>
    <row r="64" spans="1:36" hidden="1" x14ac:dyDescent="0.15">
      <c r="A64" t="s">
        <v>157</v>
      </c>
      <c r="B64" t="s">
        <v>158</v>
      </c>
      <c r="C64" t="s">
        <v>32</v>
      </c>
      <c r="D64" t="s">
        <v>32</v>
      </c>
      <c r="E64" t="s">
        <v>32</v>
      </c>
      <c r="F64" t="s">
        <v>33</v>
      </c>
      <c r="G64" t="s">
        <v>159</v>
      </c>
      <c r="H64">
        <v>2008</v>
      </c>
      <c r="I64">
        <v>29</v>
      </c>
      <c r="J64">
        <v>5</v>
      </c>
      <c r="K64" t="s">
        <v>32</v>
      </c>
      <c r="L64" t="s">
        <v>32</v>
      </c>
      <c r="M64" t="s">
        <v>32</v>
      </c>
      <c r="N64">
        <v>581</v>
      </c>
      <c r="O64">
        <v>593</v>
      </c>
      <c r="P64" t="s">
        <v>32</v>
      </c>
      <c r="Q64" t="s">
        <v>160</v>
      </c>
      <c r="R64" t="s">
        <v>32</v>
      </c>
      <c r="S64" t="s">
        <v>32</v>
      </c>
      <c r="T64">
        <v>277</v>
      </c>
      <c r="U64">
        <v>21.31</v>
      </c>
      <c r="V64">
        <v>0</v>
      </c>
      <c r="W64">
        <v>0</v>
      </c>
      <c r="X64">
        <v>0</v>
      </c>
      <c r="Y64">
        <v>4</v>
      </c>
      <c r="Z64">
        <v>12</v>
      </c>
      <c r="AA64">
        <v>11</v>
      </c>
      <c r="AB64">
        <v>20</v>
      </c>
      <c r="AC64">
        <v>29</v>
      </c>
      <c r="AD64">
        <v>23</v>
      </c>
      <c r="AE64">
        <v>29</v>
      </c>
      <c r="AF64">
        <v>32</v>
      </c>
      <c r="AG64">
        <v>29</v>
      </c>
      <c r="AH64">
        <v>32</v>
      </c>
      <c r="AI64">
        <v>22</v>
      </c>
      <c r="AJ64">
        <v>27</v>
      </c>
    </row>
    <row r="65" spans="1:36" hidden="1" x14ac:dyDescent="0.15">
      <c r="A65" t="s">
        <v>161</v>
      </c>
      <c r="B65" t="s">
        <v>162</v>
      </c>
      <c r="C65" t="s">
        <v>32</v>
      </c>
      <c r="D65" t="s">
        <v>32</v>
      </c>
      <c r="E65" t="s">
        <v>32</v>
      </c>
      <c r="F65" t="s">
        <v>33</v>
      </c>
      <c r="G65" t="s">
        <v>67</v>
      </c>
      <c r="H65">
        <v>2009</v>
      </c>
      <c r="I65">
        <v>30</v>
      </c>
      <c r="J65">
        <v>2</v>
      </c>
      <c r="K65" t="s">
        <v>32</v>
      </c>
      <c r="L65" t="s">
        <v>32</v>
      </c>
      <c r="M65" t="s">
        <v>32</v>
      </c>
      <c r="N65">
        <v>403</v>
      </c>
      <c r="O65">
        <v>416</v>
      </c>
      <c r="P65" t="s">
        <v>32</v>
      </c>
      <c r="Q65" t="s">
        <v>163</v>
      </c>
      <c r="R65" t="s">
        <v>32</v>
      </c>
      <c r="S65" t="s">
        <v>32</v>
      </c>
      <c r="T65">
        <v>276</v>
      </c>
      <c r="U65">
        <v>23</v>
      </c>
      <c r="V65">
        <v>0</v>
      </c>
      <c r="W65">
        <v>0</v>
      </c>
      <c r="X65">
        <v>0</v>
      </c>
      <c r="Y65">
        <v>2</v>
      </c>
      <c r="Z65">
        <v>7</v>
      </c>
      <c r="AA65">
        <v>25</v>
      </c>
      <c r="AB65">
        <v>28</v>
      </c>
      <c r="AC65">
        <v>37</v>
      </c>
      <c r="AD65">
        <v>33</v>
      </c>
      <c r="AE65">
        <v>30</v>
      </c>
      <c r="AF65">
        <v>25</v>
      </c>
      <c r="AG65">
        <v>22</v>
      </c>
      <c r="AH65">
        <v>21</v>
      </c>
      <c r="AI65">
        <v>21</v>
      </c>
      <c r="AJ65">
        <v>20</v>
      </c>
    </row>
    <row r="66" spans="1:36" hidden="1" x14ac:dyDescent="0.15">
      <c r="A66" t="s">
        <v>164</v>
      </c>
      <c r="B66" t="s">
        <v>165</v>
      </c>
      <c r="C66" t="s">
        <v>32</v>
      </c>
      <c r="D66" t="s">
        <v>32</v>
      </c>
      <c r="E66" t="s">
        <v>32</v>
      </c>
      <c r="F66" t="s">
        <v>33</v>
      </c>
      <c r="G66" t="s">
        <v>34</v>
      </c>
      <c r="H66">
        <v>2005</v>
      </c>
      <c r="I66">
        <v>25</v>
      </c>
      <c r="J66">
        <v>1</v>
      </c>
      <c r="K66" t="s">
        <v>32</v>
      </c>
      <c r="L66" t="s">
        <v>32</v>
      </c>
      <c r="M66" t="s">
        <v>32</v>
      </c>
      <c r="N66">
        <v>83</v>
      </c>
      <c r="O66">
        <v>91</v>
      </c>
      <c r="P66" t="s">
        <v>32</v>
      </c>
      <c r="Q66" t="s">
        <v>166</v>
      </c>
      <c r="R66" t="s">
        <v>32</v>
      </c>
      <c r="S66" t="s">
        <v>32</v>
      </c>
      <c r="T66">
        <v>274</v>
      </c>
      <c r="U66">
        <v>17.13</v>
      </c>
      <c r="V66">
        <v>4</v>
      </c>
      <c r="W66">
        <v>4</v>
      </c>
      <c r="X66">
        <v>7</v>
      </c>
      <c r="Y66">
        <v>13</v>
      </c>
      <c r="Z66">
        <v>17</v>
      </c>
      <c r="AA66">
        <v>17</v>
      </c>
      <c r="AB66">
        <v>21</v>
      </c>
      <c r="AC66">
        <v>14</v>
      </c>
      <c r="AD66">
        <v>24</v>
      </c>
      <c r="AE66">
        <v>21</v>
      </c>
      <c r="AF66">
        <v>23</v>
      </c>
      <c r="AG66">
        <v>28</v>
      </c>
      <c r="AH66">
        <v>23</v>
      </c>
      <c r="AI66">
        <v>22</v>
      </c>
      <c r="AJ66">
        <v>30</v>
      </c>
    </row>
    <row r="67" spans="1:36" hidden="1" x14ac:dyDescent="0.15">
      <c r="A67" t="s">
        <v>167</v>
      </c>
      <c r="B67" t="s">
        <v>168</v>
      </c>
      <c r="C67" t="s">
        <v>32</v>
      </c>
      <c r="D67" t="s">
        <v>32</v>
      </c>
      <c r="E67" t="s">
        <v>32</v>
      </c>
      <c r="F67" t="s">
        <v>33</v>
      </c>
      <c r="G67" t="s">
        <v>46</v>
      </c>
      <c r="H67">
        <v>2007</v>
      </c>
      <c r="I67">
        <v>28</v>
      </c>
      <c r="J67">
        <v>11</v>
      </c>
      <c r="K67" t="s">
        <v>32</v>
      </c>
      <c r="L67" t="s">
        <v>32</v>
      </c>
      <c r="M67" t="s">
        <v>32</v>
      </c>
      <c r="N67">
        <v>1163</v>
      </c>
      <c r="O67">
        <v>1177</v>
      </c>
      <c r="P67" t="s">
        <v>32</v>
      </c>
      <c r="Q67" t="s">
        <v>169</v>
      </c>
      <c r="R67" t="s">
        <v>32</v>
      </c>
      <c r="S67" t="s">
        <v>32</v>
      </c>
      <c r="T67">
        <v>268</v>
      </c>
      <c r="U67">
        <v>19.14</v>
      </c>
      <c r="V67">
        <v>0</v>
      </c>
      <c r="W67">
        <v>0</v>
      </c>
      <c r="X67">
        <v>1</v>
      </c>
      <c r="Y67">
        <v>10</v>
      </c>
      <c r="Z67">
        <v>25</v>
      </c>
      <c r="AA67">
        <v>24</v>
      </c>
      <c r="AB67">
        <v>26</v>
      </c>
      <c r="AC67">
        <v>22</v>
      </c>
      <c r="AD67">
        <v>34</v>
      </c>
      <c r="AE67">
        <v>35</v>
      </c>
      <c r="AF67">
        <v>20</v>
      </c>
      <c r="AG67">
        <v>17</v>
      </c>
      <c r="AH67">
        <v>21</v>
      </c>
      <c r="AI67">
        <v>17</v>
      </c>
      <c r="AJ67">
        <v>11</v>
      </c>
    </row>
    <row r="68" spans="1:36" hidden="1" x14ac:dyDescent="0.15">
      <c r="A68" t="s">
        <v>170</v>
      </c>
      <c r="B68" t="s">
        <v>171</v>
      </c>
      <c r="C68" t="s">
        <v>32</v>
      </c>
      <c r="D68" t="s">
        <v>32</v>
      </c>
      <c r="E68" t="s">
        <v>32</v>
      </c>
      <c r="F68" t="s">
        <v>33</v>
      </c>
      <c r="G68" t="s">
        <v>172</v>
      </c>
      <c r="H68">
        <v>2005</v>
      </c>
      <c r="I68">
        <v>26</v>
      </c>
      <c r="J68">
        <v>2</v>
      </c>
      <c r="K68" t="s">
        <v>32</v>
      </c>
      <c r="L68" t="s">
        <v>32</v>
      </c>
      <c r="M68" t="s">
        <v>32</v>
      </c>
      <c r="N68">
        <v>139</v>
      </c>
      <c r="O68">
        <v>147</v>
      </c>
      <c r="P68" t="s">
        <v>32</v>
      </c>
      <c r="Q68" t="s">
        <v>173</v>
      </c>
      <c r="R68" t="s">
        <v>32</v>
      </c>
      <c r="S68" t="s">
        <v>32</v>
      </c>
      <c r="T68">
        <v>259</v>
      </c>
      <c r="U68">
        <v>16.190000000000001</v>
      </c>
      <c r="V68">
        <v>1</v>
      </c>
      <c r="W68">
        <v>8</v>
      </c>
      <c r="X68">
        <v>24</v>
      </c>
      <c r="Y68">
        <v>19</v>
      </c>
      <c r="Z68">
        <v>28</v>
      </c>
      <c r="AA68">
        <v>30</v>
      </c>
      <c r="AB68">
        <v>21</v>
      </c>
      <c r="AC68">
        <v>22</v>
      </c>
      <c r="AD68">
        <v>21</v>
      </c>
      <c r="AE68">
        <v>23</v>
      </c>
      <c r="AF68">
        <v>16</v>
      </c>
      <c r="AG68">
        <v>13</v>
      </c>
      <c r="AH68">
        <v>10</v>
      </c>
      <c r="AI68">
        <v>10</v>
      </c>
      <c r="AJ68">
        <v>12</v>
      </c>
    </row>
    <row r="69" spans="1:36" hidden="1" x14ac:dyDescent="0.15">
      <c r="A69" t="s">
        <v>174</v>
      </c>
      <c r="B69" t="s">
        <v>175</v>
      </c>
      <c r="C69" t="s">
        <v>32</v>
      </c>
      <c r="D69" t="s">
        <v>32</v>
      </c>
      <c r="E69" t="s">
        <v>32</v>
      </c>
      <c r="F69" t="s">
        <v>33</v>
      </c>
      <c r="G69" t="s">
        <v>176</v>
      </c>
      <c r="H69">
        <v>2007</v>
      </c>
      <c r="I69">
        <v>28</v>
      </c>
      <c r="J69">
        <v>5</v>
      </c>
      <c r="K69" t="s">
        <v>32</v>
      </c>
      <c r="L69" t="s">
        <v>32</v>
      </c>
      <c r="M69" t="s">
        <v>32</v>
      </c>
      <c r="N69">
        <v>409</v>
      </c>
      <c r="O69">
        <v>423</v>
      </c>
      <c r="P69" t="s">
        <v>32</v>
      </c>
      <c r="Q69" t="s">
        <v>177</v>
      </c>
      <c r="R69" t="s">
        <v>32</v>
      </c>
      <c r="S69" t="s">
        <v>32</v>
      </c>
      <c r="T69">
        <v>257</v>
      </c>
      <c r="U69">
        <v>18.36</v>
      </c>
      <c r="V69">
        <v>0</v>
      </c>
      <c r="W69">
        <v>0</v>
      </c>
      <c r="X69">
        <v>1</v>
      </c>
      <c r="Y69">
        <v>12</v>
      </c>
      <c r="Z69">
        <v>26</v>
      </c>
      <c r="AA69">
        <v>22</v>
      </c>
      <c r="AB69">
        <v>21</v>
      </c>
      <c r="AC69">
        <v>27</v>
      </c>
      <c r="AD69">
        <v>20</v>
      </c>
      <c r="AE69">
        <v>25</v>
      </c>
      <c r="AF69">
        <v>19</v>
      </c>
      <c r="AG69">
        <v>20</v>
      </c>
      <c r="AH69">
        <v>21</v>
      </c>
      <c r="AI69">
        <v>23</v>
      </c>
      <c r="AJ69">
        <v>16</v>
      </c>
    </row>
    <row r="70" spans="1:36" hidden="1" x14ac:dyDescent="0.15">
      <c r="A70" t="s">
        <v>178</v>
      </c>
      <c r="B70" t="s">
        <v>179</v>
      </c>
      <c r="C70" t="s">
        <v>32</v>
      </c>
      <c r="D70" t="s">
        <v>32</v>
      </c>
      <c r="E70" t="s">
        <v>32</v>
      </c>
      <c r="F70" t="s">
        <v>33</v>
      </c>
      <c r="G70" t="s">
        <v>63</v>
      </c>
      <c r="H70">
        <v>2009</v>
      </c>
      <c r="I70">
        <v>30</v>
      </c>
      <c r="J70">
        <v>10</v>
      </c>
      <c r="K70" t="s">
        <v>32</v>
      </c>
      <c r="L70" t="s">
        <v>32</v>
      </c>
      <c r="M70" t="s">
        <v>32</v>
      </c>
      <c r="N70">
        <v>3299</v>
      </c>
      <c r="O70">
        <v>3308</v>
      </c>
      <c r="P70" t="s">
        <v>32</v>
      </c>
      <c r="Q70" t="s">
        <v>180</v>
      </c>
      <c r="R70" t="s">
        <v>32</v>
      </c>
      <c r="S70" t="s">
        <v>32</v>
      </c>
      <c r="T70">
        <v>250</v>
      </c>
      <c r="U70">
        <v>20.83</v>
      </c>
      <c r="V70">
        <v>0</v>
      </c>
      <c r="W70">
        <v>0</v>
      </c>
      <c r="X70">
        <v>0</v>
      </c>
      <c r="Y70">
        <v>0</v>
      </c>
      <c r="Z70">
        <v>0</v>
      </c>
      <c r="AA70">
        <v>12</v>
      </c>
      <c r="AB70">
        <v>19</v>
      </c>
      <c r="AC70">
        <v>25</v>
      </c>
      <c r="AD70">
        <v>26</v>
      </c>
      <c r="AE70">
        <v>32</v>
      </c>
      <c r="AF70">
        <v>25</v>
      </c>
      <c r="AG70">
        <v>32</v>
      </c>
      <c r="AH70">
        <v>25</v>
      </c>
      <c r="AI70">
        <v>26</v>
      </c>
      <c r="AJ70">
        <v>23</v>
      </c>
    </row>
    <row r="71" spans="1:36" hidden="1" x14ac:dyDescent="0.15">
      <c r="A71" t="s">
        <v>181</v>
      </c>
      <c r="B71" t="s">
        <v>182</v>
      </c>
      <c r="C71" t="s">
        <v>32</v>
      </c>
      <c r="D71" t="s">
        <v>32</v>
      </c>
      <c r="E71" t="s">
        <v>32</v>
      </c>
      <c r="F71" t="s">
        <v>33</v>
      </c>
      <c r="G71" t="s">
        <v>128</v>
      </c>
      <c r="H71">
        <v>2010</v>
      </c>
      <c r="I71">
        <v>31</v>
      </c>
      <c r="J71">
        <v>3</v>
      </c>
      <c r="K71" t="s">
        <v>32</v>
      </c>
      <c r="L71" t="s">
        <v>32</v>
      </c>
      <c r="M71" t="s">
        <v>32</v>
      </c>
      <c r="N71">
        <v>378</v>
      </c>
      <c r="O71">
        <v>390</v>
      </c>
      <c r="P71" t="s">
        <v>32</v>
      </c>
      <c r="Q71" t="s">
        <v>183</v>
      </c>
      <c r="R71" t="s">
        <v>32</v>
      </c>
      <c r="S71" t="s">
        <v>32</v>
      </c>
      <c r="T71">
        <v>247</v>
      </c>
      <c r="U71">
        <v>22.45</v>
      </c>
      <c r="V71">
        <v>0</v>
      </c>
      <c r="W71">
        <v>0</v>
      </c>
      <c r="X71">
        <v>0</v>
      </c>
      <c r="Y71">
        <v>0</v>
      </c>
      <c r="Z71">
        <v>0</v>
      </c>
      <c r="AA71">
        <v>9</v>
      </c>
      <c r="AB71">
        <v>15</v>
      </c>
      <c r="AC71">
        <v>24</v>
      </c>
      <c r="AD71">
        <v>24</v>
      </c>
      <c r="AE71">
        <v>26</v>
      </c>
      <c r="AF71">
        <v>20</v>
      </c>
      <c r="AG71">
        <v>33</v>
      </c>
      <c r="AH71">
        <v>33</v>
      </c>
      <c r="AI71">
        <v>27</v>
      </c>
      <c r="AJ71">
        <v>28</v>
      </c>
    </row>
    <row r="72" spans="1:36" hidden="1" x14ac:dyDescent="0.15">
      <c r="A72" t="s">
        <v>184</v>
      </c>
      <c r="B72" t="s">
        <v>185</v>
      </c>
      <c r="C72" t="s">
        <v>32</v>
      </c>
      <c r="D72" t="s">
        <v>32</v>
      </c>
      <c r="E72" t="s">
        <v>32</v>
      </c>
      <c r="F72" t="s">
        <v>33</v>
      </c>
      <c r="G72" t="s">
        <v>186</v>
      </c>
      <c r="H72">
        <v>2011</v>
      </c>
      <c r="I72">
        <v>32</v>
      </c>
      <c r="J72">
        <v>11</v>
      </c>
      <c r="K72" t="s">
        <v>32</v>
      </c>
      <c r="L72" t="s">
        <v>32</v>
      </c>
      <c r="M72" t="s">
        <v>32</v>
      </c>
      <c r="N72">
        <v>1825</v>
      </c>
      <c r="O72">
        <v>1835</v>
      </c>
      <c r="P72" t="s">
        <v>32</v>
      </c>
      <c r="Q72" t="s">
        <v>187</v>
      </c>
      <c r="R72" t="s">
        <v>32</v>
      </c>
      <c r="S72" t="s">
        <v>32</v>
      </c>
      <c r="T72">
        <v>242</v>
      </c>
      <c r="U72">
        <v>24.2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23</v>
      </c>
      <c r="AD72">
        <v>22</v>
      </c>
      <c r="AE72">
        <v>24</v>
      </c>
      <c r="AF72">
        <v>49</v>
      </c>
      <c r="AG72">
        <v>33</v>
      </c>
      <c r="AH72">
        <v>31</v>
      </c>
      <c r="AI72">
        <v>29</v>
      </c>
      <c r="AJ72">
        <v>26</v>
      </c>
    </row>
    <row r="73" spans="1:36" hidden="1" x14ac:dyDescent="0.15">
      <c r="A73" t="s">
        <v>188</v>
      </c>
      <c r="B73" t="s">
        <v>189</v>
      </c>
      <c r="C73" t="s">
        <v>32</v>
      </c>
      <c r="D73" t="s">
        <v>32</v>
      </c>
      <c r="E73" t="s">
        <v>32</v>
      </c>
      <c r="F73" t="s">
        <v>33</v>
      </c>
      <c r="G73" t="s">
        <v>172</v>
      </c>
      <c r="H73">
        <v>2005</v>
      </c>
      <c r="I73">
        <v>26</v>
      </c>
      <c r="J73">
        <v>2</v>
      </c>
      <c r="K73" t="s">
        <v>32</v>
      </c>
      <c r="L73" t="s">
        <v>32</v>
      </c>
      <c r="M73" t="s">
        <v>32</v>
      </c>
      <c r="N73">
        <v>148</v>
      </c>
      <c r="O73">
        <v>155</v>
      </c>
      <c r="P73" t="s">
        <v>32</v>
      </c>
      <c r="Q73" t="s">
        <v>190</v>
      </c>
      <c r="R73" t="s">
        <v>32</v>
      </c>
      <c r="S73" t="s">
        <v>32</v>
      </c>
      <c r="T73">
        <v>240</v>
      </c>
      <c r="U73">
        <v>15</v>
      </c>
      <c r="V73">
        <v>1</v>
      </c>
      <c r="W73">
        <v>9</v>
      </c>
      <c r="X73">
        <v>12</v>
      </c>
      <c r="Y73">
        <v>11</v>
      </c>
      <c r="Z73">
        <v>11</v>
      </c>
      <c r="AA73">
        <v>15</v>
      </c>
      <c r="AB73">
        <v>17</v>
      </c>
      <c r="AC73">
        <v>12</v>
      </c>
      <c r="AD73">
        <v>19</v>
      </c>
      <c r="AE73">
        <v>20</v>
      </c>
      <c r="AF73">
        <v>17</v>
      </c>
      <c r="AG73">
        <v>18</v>
      </c>
      <c r="AH73">
        <v>15</v>
      </c>
      <c r="AI73">
        <v>25</v>
      </c>
      <c r="AJ73">
        <v>32</v>
      </c>
    </row>
    <row r="74" spans="1:36" hidden="1" x14ac:dyDescent="0.15">
      <c r="A74" t="s">
        <v>191</v>
      </c>
      <c r="B74" t="s">
        <v>192</v>
      </c>
      <c r="C74" t="s">
        <v>32</v>
      </c>
      <c r="D74" t="s">
        <v>32</v>
      </c>
      <c r="E74" t="s">
        <v>32</v>
      </c>
      <c r="F74" t="s">
        <v>33</v>
      </c>
      <c r="G74" t="s">
        <v>193</v>
      </c>
      <c r="H74">
        <v>2009</v>
      </c>
      <c r="I74">
        <v>30</v>
      </c>
      <c r="J74">
        <v>12</v>
      </c>
      <c r="K74" t="s">
        <v>32</v>
      </c>
      <c r="L74" t="s">
        <v>32</v>
      </c>
      <c r="M74" t="s">
        <v>32</v>
      </c>
      <c r="N74">
        <v>3865</v>
      </c>
      <c r="O74">
        <v>3886</v>
      </c>
      <c r="P74" t="s">
        <v>32</v>
      </c>
      <c r="Q74" t="s">
        <v>194</v>
      </c>
      <c r="R74" t="s">
        <v>32</v>
      </c>
      <c r="S74" t="s">
        <v>32</v>
      </c>
      <c r="T74">
        <v>239</v>
      </c>
      <c r="U74">
        <v>19.920000000000002</v>
      </c>
      <c r="V74">
        <v>0</v>
      </c>
      <c r="W74">
        <v>0</v>
      </c>
      <c r="X74">
        <v>0</v>
      </c>
      <c r="Y74">
        <v>0</v>
      </c>
      <c r="Z74">
        <v>0</v>
      </c>
      <c r="AA74">
        <v>11</v>
      </c>
      <c r="AB74">
        <v>23</v>
      </c>
      <c r="AC74">
        <v>28</v>
      </c>
      <c r="AD74">
        <v>30</v>
      </c>
      <c r="AE74">
        <v>22</v>
      </c>
      <c r="AF74">
        <v>34</v>
      </c>
      <c r="AG74">
        <v>28</v>
      </c>
      <c r="AH74">
        <v>31</v>
      </c>
      <c r="AI74">
        <v>14</v>
      </c>
      <c r="AJ74">
        <v>15</v>
      </c>
    </row>
    <row r="75" spans="1:36" hidden="1" x14ac:dyDescent="0.15">
      <c r="A75" t="s">
        <v>195</v>
      </c>
      <c r="B75" t="s">
        <v>196</v>
      </c>
      <c r="C75" t="s">
        <v>32</v>
      </c>
      <c r="D75" t="s">
        <v>32</v>
      </c>
      <c r="E75" t="s">
        <v>32</v>
      </c>
      <c r="F75" t="s">
        <v>33</v>
      </c>
      <c r="G75" t="s">
        <v>110</v>
      </c>
      <c r="H75">
        <v>2013</v>
      </c>
      <c r="I75">
        <v>34</v>
      </c>
      <c r="J75">
        <v>11</v>
      </c>
      <c r="K75" t="s">
        <v>32</v>
      </c>
      <c r="L75" t="s">
        <v>32</v>
      </c>
      <c r="M75" t="s">
        <v>32</v>
      </c>
      <c r="N75">
        <v>2972</v>
      </c>
      <c r="O75">
        <v>2985</v>
      </c>
      <c r="P75" t="s">
        <v>32</v>
      </c>
      <c r="Q75" t="s">
        <v>197</v>
      </c>
      <c r="R75" t="s">
        <v>32</v>
      </c>
      <c r="S75" t="s">
        <v>32</v>
      </c>
      <c r="T75">
        <v>238</v>
      </c>
      <c r="U75">
        <v>29.75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</v>
      </c>
      <c r="AD75">
        <v>9</v>
      </c>
      <c r="AE75">
        <v>17</v>
      </c>
      <c r="AF75">
        <v>30</v>
      </c>
      <c r="AG75">
        <v>37</v>
      </c>
      <c r="AH75">
        <v>40</v>
      </c>
      <c r="AI75">
        <v>43</v>
      </c>
      <c r="AJ75">
        <v>49</v>
      </c>
    </row>
    <row r="76" spans="1:36" hidden="1" x14ac:dyDescent="0.15">
      <c r="A76" t="s">
        <v>198</v>
      </c>
      <c r="B76" t="s">
        <v>199</v>
      </c>
      <c r="C76" t="s">
        <v>32</v>
      </c>
      <c r="D76" t="s">
        <v>32</v>
      </c>
      <c r="E76" t="s">
        <v>32</v>
      </c>
      <c r="F76" t="s">
        <v>33</v>
      </c>
      <c r="G76" t="s">
        <v>200</v>
      </c>
      <c r="H76">
        <v>2009</v>
      </c>
      <c r="I76">
        <v>30</v>
      </c>
      <c r="J76">
        <v>7</v>
      </c>
      <c r="K76" t="s">
        <v>32</v>
      </c>
      <c r="L76" t="s">
        <v>32</v>
      </c>
      <c r="M76" t="s">
        <v>32</v>
      </c>
      <c r="N76">
        <v>2157</v>
      </c>
      <c r="O76">
        <v>2172</v>
      </c>
      <c r="P76" t="s">
        <v>32</v>
      </c>
      <c r="Q76" t="s">
        <v>201</v>
      </c>
      <c r="R76" t="s">
        <v>32</v>
      </c>
      <c r="S76" t="s">
        <v>32</v>
      </c>
      <c r="T76">
        <v>237</v>
      </c>
      <c r="U76">
        <v>19.75</v>
      </c>
      <c r="V76">
        <v>0</v>
      </c>
      <c r="W76">
        <v>0</v>
      </c>
      <c r="X76">
        <v>0</v>
      </c>
      <c r="Y76">
        <v>0</v>
      </c>
      <c r="Z76">
        <v>5</v>
      </c>
      <c r="AA76">
        <v>10</v>
      </c>
      <c r="AB76">
        <v>12</v>
      </c>
      <c r="AC76">
        <v>25</v>
      </c>
      <c r="AD76">
        <v>17</v>
      </c>
      <c r="AE76">
        <v>20</v>
      </c>
      <c r="AF76">
        <v>19</v>
      </c>
      <c r="AG76">
        <v>28</v>
      </c>
      <c r="AH76">
        <v>27</v>
      </c>
      <c r="AI76">
        <v>30</v>
      </c>
      <c r="AJ76">
        <v>35</v>
      </c>
    </row>
    <row r="77" spans="1:36" hidden="1" x14ac:dyDescent="0.15">
      <c r="A77" t="s">
        <v>202</v>
      </c>
      <c r="B77" t="s">
        <v>203</v>
      </c>
      <c r="C77" t="s">
        <v>32</v>
      </c>
      <c r="D77" t="s">
        <v>32</v>
      </c>
      <c r="E77" t="s">
        <v>32</v>
      </c>
      <c r="F77" t="s">
        <v>33</v>
      </c>
      <c r="G77" t="s">
        <v>114</v>
      </c>
      <c r="H77">
        <v>2011</v>
      </c>
      <c r="I77">
        <v>32</v>
      </c>
      <c r="J77">
        <v>12</v>
      </c>
      <c r="K77" t="s">
        <v>32</v>
      </c>
      <c r="L77" t="s">
        <v>32</v>
      </c>
      <c r="M77" t="s">
        <v>32</v>
      </c>
      <c r="N77">
        <v>2207</v>
      </c>
      <c r="O77">
        <v>2216</v>
      </c>
      <c r="P77" t="s">
        <v>32</v>
      </c>
      <c r="Q77" t="s">
        <v>204</v>
      </c>
      <c r="R77" t="s">
        <v>32</v>
      </c>
      <c r="S77" t="s">
        <v>32</v>
      </c>
      <c r="T77">
        <v>235</v>
      </c>
      <c r="U77">
        <v>23.5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4</v>
      </c>
      <c r="AC77">
        <v>14</v>
      </c>
      <c r="AD77">
        <v>16</v>
      </c>
      <c r="AE77">
        <v>26</v>
      </c>
      <c r="AF77">
        <v>32</v>
      </c>
      <c r="AG77">
        <v>26</v>
      </c>
      <c r="AH77">
        <v>30</v>
      </c>
      <c r="AI77">
        <v>45</v>
      </c>
      <c r="AJ77">
        <v>37</v>
      </c>
    </row>
    <row r="78" spans="1:36" hidden="1" x14ac:dyDescent="0.15">
      <c r="A78" t="s">
        <v>205</v>
      </c>
      <c r="B78" t="s">
        <v>206</v>
      </c>
      <c r="C78" t="s">
        <v>32</v>
      </c>
      <c r="D78" t="s">
        <v>32</v>
      </c>
      <c r="E78" t="s">
        <v>32</v>
      </c>
      <c r="F78" t="s">
        <v>33</v>
      </c>
      <c r="G78" t="s">
        <v>34</v>
      </c>
      <c r="H78">
        <v>2005</v>
      </c>
      <c r="I78">
        <v>25</v>
      </c>
      <c r="J78">
        <v>1</v>
      </c>
      <c r="K78" t="s">
        <v>32</v>
      </c>
      <c r="L78" t="s">
        <v>32</v>
      </c>
      <c r="M78" t="s">
        <v>32</v>
      </c>
      <c r="N78">
        <v>105</v>
      </c>
      <c r="O78">
        <v>117</v>
      </c>
      <c r="P78" t="s">
        <v>32</v>
      </c>
      <c r="Q78" t="s">
        <v>207</v>
      </c>
      <c r="R78" t="s">
        <v>32</v>
      </c>
      <c r="S78" t="s">
        <v>32</v>
      </c>
      <c r="T78">
        <v>234</v>
      </c>
      <c r="U78">
        <v>14.63</v>
      </c>
      <c r="V78">
        <v>2</v>
      </c>
      <c r="W78">
        <v>5</v>
      </c>
      <c r="X78">
        <v>7</v>
      </c>
      <c r="Y78">
        <v>11</v>
      </c>
      <c r="Z78">
        <v>16</v>
      </c>
      <c r="AA78">
        <v>14</v>
      </c>
      <c r="AB78">
        <v>24</v>
      </c>
      <c r="AC78">
        <v>20</v>
      </c>
      <c r="AD78">
        <v>13</v>
      </c>
      <c r="AE78">
        <v>17</v>
      </c>
      <c r="AF78">
        <v>19</v>
      </c>
      <c r="AG78">
        <v>20</v>
      </c>
      <c r="AH78">
        <v>15</v>
      </c>
      <c r="AI78">
        <v>29</v>
      </c>
      <c r="AJ78">
        <v>18</v>
      </c>
    </row>
    <row r="79" spans="1:36" hidden="1" x14ac:dyDescent="0.15">
      <c r="A79" t="s">
        <v>208</v>
      </c>
      <c r="B79" t="s">
        <v>209</v>
      </c>
      <c r="C79" t="s">
        <v>32</v>
      </c>
      <c r="D79" t="s">
        <v>32</v>
      </c>
      <c r="E79" t="s">
        <v>32</v>
      </c>
      <c r="F79" t="s">
        <v>33</v>
      </c>
      <c r="G79" t="s">
        <v>34</v>
      </c>
      <c r="H79">
        <v>2005</v>
      </c>
      <c r="I79">
        <v>25</v>
      </c>
      <c r="J79">
        <v>1</v>
      </c>
      <c r="K79" t="s">
        <v>32</v>
      </c>
      <c r="L79" t="s">
        <v>32</v>
      </c>
      <c r="M79" t="s">
        <v>32</v>
      </c>
      <c r="N79">
        <v>6</v>
      </c>
      <c r="O79">
        <v>21</v>
      </c>
      <c r="P79" t="s">
        <v>32</v>
      </c>
      <c r="Q79" t="s">
        <v>210</v>
      </c>
      <c r="R79" t="s">
        <v>32</v>
      </c>
      <c r="S79" t="s">
        <v>32</v>
      </c>
      <c r="T79">
        <v>232</v>
      </c>
      <c r="U79">
        <v>14.5</v>
      </c>
      <c r="V79">
        <v>8</v>
      </c>
      <c r="W79">
        <v>5</v>
      </c>
      <c r="X79">
        <v>10</v>
      </c>
      <c r="Y79">
        <v>13</v>
      </c>
      <c r="Z79">
        <v>20</v>
      </c>
      <c r="AA79">
        <v>18</v>
      </c>
      <c r="AB79">
        <v>15</v>
      </c>
      <c r="AC79">
        <v>15</v>
      </c>
      <c r="AD79">
        <v>21</v>
      </c>
      <c r="AE79">
        <v>16</v>
      </c>
      <c r="AF79">
        <v>17</v>
      </c>
      <c r="AG79">
        <v>18</v>
      </c>
      <c r="AH79">
        <v>18</v>
      </c>
      <c r="AI79">
        <v>16</v>
      </c>
      <c r="AJ79">
        <v>17</v>
      </c>
    </row>
    <row r="80" spans="1:36" hidden="1" x14ac:dyDescent="0.15">
      <c r="A80" t="s">
        <v>211</v>
      </c>
      <c r="B80" t="s">
        <v>212</v>
      </c>
      <c r="C80" t="s">
        <v>32</v>
      </c>
      <c r="D80" t="s">
        <v>32</v>
      </c>
      <c r="E80" t="s">
        <v>32</v>
      </c>
      <c r="F80" t="s">
        <v>33</v>
      </c>
      <c r="G80" t="s">
        <v>213</v>
      </c>
      <c r="H80">
        <v>2009</v>
      </c>
      <c r="I80">
        <v>30</v>
      </c>
      <c r="J80">
        <v>4</v>
      </c>
      <c r="K80" t="s">
        <v>32</v>
      </c>
      <c r="L80" t="s">
        <v>32</v>
      </c>
      <c r="M80" t="s">
        <v>32</v>
      </c>
      <c r="N80">
        <v>1168</v>
      </c>
      <c r="O80">
        <v>1187</v>
      </c>
      <c r="P80" t="s">
        <v>32</v>
      </c>
      <c r="Q80" t="s">
        <v>214</v>
      </c>
      <c r="R80" t="s">
        <v>32</v>
      </c>
      <c r="S80" t="s">
        <v>32</v>
      </c>
      <c r="T80">
        <v>231</v>
      </c>
      <c r="U80">
        <v>19.25</v>
      </c>
      <c r="V80">
        <v>0</v>
      </c>
      <c r="W80">
        <v>0</v>
      </c>
      <c r="X80">
        <v>0</v>
      </c>
      <c r="Y80">
        <v>1</v>
      </c>
      <c r="Z80">
        <v>6</v>
      </c>
      <c r="AA80">
        <v>15</v>
      </c>
      <c r="AB80">
        <v>18</v>
      </c>
      <c r="AC80">
        <v>21</v>
      </c>
      <c r="AD80">
        <v>15</v>
      </c>
      <c r="AE80">
        <v>23</v>
      </c>
      <c r="AF80">
        <v>27</v>
      </c>
      <c r="AG80">
        <v>26</v>
      </c>
      <c r="AH80">
        <v>23</v>
      </c>
      <c r="AI80">
        <v>26</v>
      </c>
      <c r="AJ80">
        <v>26</v>
      </c>
    </row>
    <row r="81" spans="1:36" hidden="1" x14ac:dyDescent="0.15">
      <c r="A81" t="s">
        <v>215</v>
      </c>
      <c r="B81" t="s">
        <v>216</v>
      </c>
      <c r="C81" t="s">
        <v>32</v>
      </c>
      <c r="D81" t="s">
        <v>32</v>
      </c>
      <c r="E81" t="s">
        <v>32</v>
      </c>
      <c r="F81" t="s">
        <v>33</v>
      </c>
      <c r="G81" t="s">
        <v>217</v>
      </c>
      <c r="H81">
        <v>2010</v>
      </c>
      <c r="I81">
        <v>31</v>
      </c>
      <c r="J81">
        <v>8</v>
      </c>
      <c r="K81" t="s">
        <v>32</v>
      </c>
      <c r="L81" t="s">
        <v>32</v>
      </c>
      <c r="M81" t="s">
        <v>32</v>
      </c>
      <c r="N81">
        <v>1207</v>
      </c>
      <c r="O81">
        <v>1216</v>
      </c>
      <c r="P81" t="s">
        <v>32</v>
      </c>
      <c r="Q81" t="s">
        <v>218</v>
      </c>
      <c r="R81" t="s">
        <v>32</v>
      </c>
      <c r="S81" t="s">
        <v>32</v>
      </c>
      <c r="T81">
        <v>227</v>
      </c>
      <c r="U81">
        <v>20.64</v>
      </c>
      <c r="V81">
        <v>0</v>
      </c>
      <c r="W81">
        <v>0</v>
      </c>
      <c r="X81">
        <v>0</v>
      </c>
      <c r="Y81">
        <v>0</v>
      </c>
      <c r="Z81">
        <v>0</v>
      </c>
      <c r="AA81">
        <v>2</v>
      </c>
      <c r="AB81">
        <v>15</v>
      </c>
      <c r="AC81">
        <v>22</v>
      </c>
      <c r="AD81">
        <v>32</v>
      </c>
      <c r="AE81">
        <v>24</v>
      </c>
      <c r="AF81">
        <v>22</v>
      </c>
      <c r="AG81">
        <v>30</v>
      </c>
      <c r="AH81">
        <v>31</v>
      </c>
      <c r="AI81">
        <v>23</v>
      </c>
      <c r="AJ81">
        <v>20</v>
      </c>
    </row>
    <row r="82" spans="1:36" hidden="1" x14ac:dyDescent="0.15">
      <c r="A82" t="s">
        <v>219</v>
      </c>
      <c r="B82" t="s">
        <v>220</v>
      </c>
      <c r="C82" t="s">
        <v>32</v>
      </c>
      <c r="D82" t="s">
        <v>32</v>
      </c>
      <c r="E82" t="s">
        <v>32</v>
      </c>
      <c r="F82" t="s">
        <v>33</v>
      </c>
      <c r="G82" t="s">
        <v>221</v>
      </c>
      <c r="H82">
        <v>2014</v>
      </c>
      <c r="I82">
        <v>35</v>
      </c>
      <c r="J82">
        <v>8</v>
      </c>
      <c r="K82" t="s">
        <v>32</v>
      </c>
      <c r="L82" t="s">
        <v>32</v>
      </c>
      <c r="M82" t="s">
        <v>32</v>
      </c>
      <c r="N82">
        <v>4140</v>
      </c>
      <c r="O82">
        <v>4154</v>
      </c>
      <c r="P82" t="s">
        <v>32</v>
      </c>
      <c r="Q82" t="s">
        <v>222</v>
      </c>
      <c r="R82" t="s">
        <v>32</v>
      </c>
      <c r="S82" t="s">
        <v>32</v>
      </c>
      <c r="T82">
        <v>224</v>
      </c>
      <c r="U82">
        <v>32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3</v>
      </c>
      <c r="AF82">
        <v>16</v>
      </c>
      <c r="AG82">
        <v>41</v>
      </c>
      <c r="AH82">
        <v>42</v>
      </c>
      <c r="AI82">
        <v>54</v>
      </c>
      <c r="AJ82">
        <v>57</v>
      </c>
    </row>
    <row r="83" spans="1:36" hidden="1" x14ac:dyDescent="0.15">
      <c r="A83" t="s">
        <v>223</v>
      </c>
      <c r="B83" t="s">
        <v>224</v>
      </c>
      <c r="C83" t="s">
        <v>32</v>
      </c>
      <c r="D83" t="s">
        <v>32</v>
      </c>
      <c r="E83" t="s">
        <v>32</v>
      </c>
      <c r="F83" t="s">
        <v>33</v>
      </c>
      <c r="G83" t="s">
        <v>121</v>
      </c>
      <c r="H83">
        <v>2009</v>
      </c>
      <c r="I83">
        <v>30</v>
      </c>
      <c r="J83">
        <v>5</v>
      </c>
      <c r="K83" t="s">
        <v>32</v>
      </c>
      <c r="L83" t="s">
        <v>32</v>
      </c>
      <c r="M83" t="s">
        <v>32</v>
      </c>
      <c r="N83">
        <v>1580</v>
      </c>
      <c r="O83">
        <v>1591</v>
      </c>
      <c r="P83" t="s">
        <v>32</v>
      </c>
      <c r="Q83" t="s">
        <v>225</v>
      </c>
      <c r="R83" t="s">
        <v>32</v>
      </c>
      <c r="S83" t="s">
        <v>32</v>
      </c>
      <c r="T83">
        <v>222</v>
      </c>
      <c r="U83">
        <v>18.5</v>
      </c>
      <c r="V83">
        <v>0</v>
      </c>
      <c r="W83">
        <v>0</v>
      </c>
      <c r="X83">
        <v>0</v>
      </c>
      <c r="Y83">
        <v>0</v>
      </c>
      <c r="Z83">
        <v>3</v>
      </c>
      <c r="AA83">
        <v>11</v>
      </c>
      <c r="AB83">
        <v>24</v>
      </c>
      <c r="AC83">
        <v>26</v>
      </c>
      <c r="AD83">
        <v>26</v>
      </c>
      <c r="AE83">
        <v>28</v>
      </c>
      <c r="AF83">
        <v>34</v>
      </c>
      <c r="AG83">
        <v>26</v>
      </c>
      <c r="AH83">
        <v>17</v>
      </c>
      <c r="AI83">
        <v>13</v>
      </c>
      <c r="AJ83">
        <v>12</v>
      </c>
    </row>
    <row r="84" spans="1:36" hidden="1" x14ac:dyDescent="0.15">
      <c r="A84" t="s">
        <v>226</v>
      </c>
      <c r="B84" t="s">
        <v>227</v>
      </c>
      <c r="C84" t="s">
        <v>32</v>
      </c>
      <c r="D84" t="s">
        <v>32</v>
      </c>
      <c r="E84" t="s">
        <v>32</v>
      </c>
      <c r="F84" t="s">
        <v>33</v>
      </c>
      <c r="G84" t="s">
        <v>228</v>
      </c>
      <c r="H84">
        <v>2005</v>
      </c>
      <c r="I84">
        <v>24</v>
      </c>
      <c r="J84">
        <v>2</v>
      </c>
      <c r="K84" t="s">
        <v>32</v>
      </c>
      <c r="L84" t="s">
        <v>32</v>
      </c>
      <c r="M84" t="s">
        <v>32</v>
      </c>
      <c r="N84">
        <v>79</v>
      </c>
      <c r="O84">
        <v>91</v>
      </c>
      <c r="P84" t="s">
        <v>32</v>
      </c>
      <c r="Q84" t="s">
        <v>229</v>
      </c>
      <c r="R84" t="s">
        <v>32</v>
      </c>
      <c r="S84" t="s">
        <v>32</v>
      </c>
      <c r="T84">
        <v>222</v>
      </c>
      <c r="U84">
        <v>13.88</v>
      </c>
      <c r="V84">
        <v>5</v>
      </c>
      <c r="W84">
        <v>17</v>
      </c>
      <c r="X84">
        <v>16</v>
      </c>
      <c r="Y84">
        <v>21</v>
      </c>
      <c r="Z84">
        <v>18</v>
      </c>
      <c r="AA84">
        <v>19</v>
      </c>
      <c r="AB84">
        <v>13</v>
      </c>
      <c r="AC84">
        <v>21</v>
      </c>
      <c r="AD84">
        <v>18</v>
      </c>
      <c r="AE84">
        <v>13</v>
      </c>
      <c r="AF84">
        <v>14</v>
      </c>
      <c r="AG84">
        <v>14</v>
      </c>
      <c r="AH84">
        <v>7</v>
      </c>
      <c r="AI84">
        <v>12</v>
      </c>
      <c r="AJ84">
        <v>10</v>
      </c>
    </row>
    <row r="85" spans="1:36" hidden="1" x14ac:dyDescent="0.15">
      <c r="A85" t="s">
        <v>230</v>
      </c>
      <c r="B85" t="s">
        <v>231</v>
      </c>
      <c r="C85" t="s">
        <v>32</v>
      </c>
      <c r="D85" t="s">
        <v>32</v>
      </c>
      <c r="E85" t="s">
        <v>32</v>
      </c>
      <c r="F85" t="s">
        <v>33</v>
      </c>
      <c r="G85" t="s">
        <v>232</v>
      </c>
      <c r="H85">
        <v>2011</v>
      </c>
      <c r="I85">
        <v>32</v>
      </c>
      <c r="J85">
        <v>3</v>
      </c>
      <c r="K85" t="s">
        <v>32</v>
      </c>
      <c r="L85" t="s">
        <v>32</v>
      </c>
      <c r="M85" t="s">
        <v>32</v>
      </c>
      <c r="N85">
        <v>461</v>
      </c>
      <c r="O85">
        <v>479</v>
      </c>
      <c r="P85" t="s">
        <v>32</v>
      </c>
      <c r="Q85" t="s">
        <v>233</v>
      </c>
      <c r="R85" t="s">
        <v>32</v>
      </c>
      <c r="S85" t="s">
        <v>32</v>
      </c>
      <c r="T85">
        <v>219</v>
      </c>
      <c r="U85">
        <v>21.9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6</v>
      </c>
      <c r="AC85">
        <v>18</v>
      </c>
      <c r="AD85">
        <v>30</v>
      </c>
      <c r="AE85">
        <v>28</v>
      </c>
      <c r="AF85">
        <v>29</v>
      </c>
      <c r="AG85">
        <v>24</v>
      </c>
      <c r="AH85">
        <v>27</v>
      </c>
      <c r="AI85">
        <v>22</v>
      </c>
      <c r="AJ85">
        <v>24</v>
      </c>
    </row>
    <row r="86" spans="1:36" hidden="1" x14ac:dyDescent="0.15">
      <c r="A86" t="s">
        <v>234</v>
      </c>
      <c r="B86" t="s">
        <v>235</v>
      </c>
      <c r="C86" t="s">
        <v>32</v>
      </c>
      <c r="D86" t="s">
        <v>32</v>
      </c>
      <c r="E86" t="s">
        <v>32</v>
      </c>
      <c r="F86" t="s">
        <v>33</v>
      </c>
      <c r="G86" t="s">
        <v>236</v>
      </c>
      <c r="H86">
        <v>2009</v>
      </c>
      <c r="I86">
        <v>30</v>
      </c>
      <c r="J86">
        <v>8</v>
      </c>
      <c r="K86" t="s">
        <v>32</v>
      </c>
      <c r="L86" t="s">
        <v>32</v>
      </c>
      <c r="M86" t="s">
        <v>32</v>
      </c>
      <c r="N86">
        <v>2530</v>
      </c>
      <c r="O86">
        <v>2541</v>
      </c>
      <c r="P86" t="s">
        <v>32</v>
      </c>
      <c r="Q86" t="s">
        <v>237</v>
      </c>
      <c r="R86" t="s">
        <v>32</v>
      </c>
      <c r="S86" t="s">
        <v>32</v>
      </c>
      <c r="T86">
        <v>219</v>
      </c>
      <c r="U86">
        <v>18.25</v>
      </c>
      <c r="V86">
        <v>0</v>
      </c>
      <c r="W86">
        <v>0</v>
      </c>
      <c r="X86">
        <v>0</v>
      </c>
      <c r="Y86">
        <v>0</v>
      </c>
      <c r="Z86">
        <v>1</v>
      </c>
      <c r="AA86">
        <v>8</v>
      </c>
      <c r="AB86">
        <v>8</v>
      </c>
      <c r="AC86">
        <v>15</v>
      </c>
      <c r="AD86">
        <v>25</v>
      </c>
      <c r="AE86">
        <v>29</v>
      </c>
      <c r="AF86">
        <v>37</v>
      </c>
      <c r="AG86">
        <v>23</v>
      </c>
      <c r="AH86">
        <v>25</v>
      </c>
      <c r="AI86">
        <v>20</v>
      </c>
      <c r="AJ86">
        <v>21</v>
      </c>
    </row>
    <row r="87" spans="1:36" hidden="1" x14ac:dyDescent="0.15">
      <c r="A87" t="s">
        <v>238</v>
      </c>
      <c r="B87" t="s">
        <v>239</v>
      </c>
      <c r="C87" t="s">
        <v>32</v>
      </c>
      <c r="D87" t="s">
        <v>32</v>
      </c>
      <c r="E87" t="s">
        <v>32</v>
      </c>
      <c r="F87" t="s">
        <v>33</v>
      </c>
      <c r="G87" t="s">
        <v>46</v>
      </c>
      <c r="H87">
        <v>2007</v>
      </c>
      <c r="I87">
        <v>28</v>
      </c>
      <c r="J87">
        <v>11</v>
      </c>
      <c r="K87" t="s">
        <v>32</v>
      </c>
      <c r="L87" t="s">
        <v>32</v>
      </c>
      <c r="M87" t="s">
        <v>32</v>
      </c>
      <c r="N87">
        <v>1150</v>
      </c>
      <c r="O87">
        <v>1162</v>
      </c>
      <c r="P87" t="s">
        <v>32</v>
      </c>
      <c r="Q87" t="s">
        <v>240</v>
      </c>
      <c r="R87" t="s">
        <v>32</v>
      </c>
      <c r="S87" t="s">
        <v>32</v>
      </c>
      <c r="T87">
        <v>219</v>
      </c>
      <c r="U87">
        <v>15.64</v>
      </c>
      <c r="V87">
        <v>0</v>
      </c>
      <c r="W87">
        <v>0</v>
      </c>
      <c r="X87">
        <v>0</v>
      </c>
      <c r="Y87">
        <v>6</v>
      </c>
      <c r="Z87">
        <v>6</v>
      </c>
      <c r="AA87">
        <v>12</v>
      </c>
      <c r="AB87">
        <v>20</v>
      </c>
      <c r="AC87">
        <v>15</v>
      </c>
      <c r="AD87">
        <v>31</v>
      </c>
      <c r="AE87">
        <v>25</v>
      </c>
      <c r="AF87">
        <v>26</v>
      </c>
      <c r="AG87">
        <v>18</v>
      </c>
      <c r="AH87">
        <v>22</v>
      </c>
      <c r="AI87">
        <v>17</v>
      </c>
      <c r="AJ87">
        <v>20</v>
      </c>
    </row>
    <row r="88" spans="1:36" hidden="1" x14ac:dyDescent="0.15">
      <c r="A88" t="s">
        <v>241</v>
      </c>
      <c r="B88" t="s">
        <v>242</v>
      </c>
      <c r="C88" t="s">
        <v>32</v>
      </c>
      <c r="D88" t="s">
        <v>32</v>
      </c>
      <c r="E88" t="s">
        <v>32</v>
      </c>
      <c r="F88" t="s">
        <v>33</v>
      </c>
      <c r="G88" t="s">
        <v>38</v>
      </c>
      <c r="H88">
        <v>2005</v>
      </c>
      <c r="I88">
        <v>26</v>
      </c>
      <c r="J88">
        <v>1</v>
      </c>
      <c r="K88" t="s">
        <v>32</v>
      </c>
      <c r="L88" t="s">
        <v>32</v>
      </c>
      <c r="M88" t="s">
        <v>32</v>
      </c>
      <c r="N88">
        <v>65</v>
      </c>
      <c r="O88">
        <v>79</v>
      </c>
      <c r="P88" t="s">
        <v>32</v>
      </c>
      <c r="Q88" t="s">
        <v>243</v>
      </c>
      <c r="R88" t="s">
        <v>32</v>
      </c>
      <c r="S88" t="s">
        <v>32</v>
      </c>
      <c r="T88">
        <v>218</v>
      </c>
      <c r="U88">
        <v>13.63</v>
      </c>
      <c r="V88">
        <v>1</v>
      </c>
      <c r="W88">
        <v>3</v>
      </c>
      <c r="X88">
        <v>8</v>
      </c>
      <c r="Y88">
        <v>12</v>
      </c>
      <c r="Z88">
        <v>20</v>
      </c>
      <c r="AA88">
        <v>19</v>
      </c>
      <c r="AB88">
        <v>22</v>
      </c>
      <c r="AC88">
        <v>19</v>
      </c>
      <c r="AD88">
        <v>24</v>
      </c>
      <c r="AE88">
        <v>17</v>
      </c>
      <c r="AF88">
        <v>16</v>
      </c>
      <c r="AG88">
        <v>16</v>
      </c>
      <c r="AH88">
        <v>15</v>
      </c>
      <c r="AI88">
        <v>13</v>
      </c>
      <c r="AJ88">
        <v>12</v>
      </c>
    </row>
    <row r="89" spans="1:36" hidden="1" x14ac:dyDescent="0.15">
      <c r="A89" t="s">
        <v>244</v>
      </c>
      <c r="B89" t="s">
        <v>245</v>
      </c>
      <c r="C89" t="s">
        <v>32</v>
      </c>
      <c r="D89" t="s">
        <v>32</v>
      </c>
      <c r="E89" t="s">
        <v>32</v>
      </c>
      <c r="F89" t="s">
        <v>33</v>
      </c>
      <c r="G89" t="s">
        <v>246</v>
      </c>
      <c r="H89">
        <v>2005</v>
      </c>
      <c r="I89">
        <v>24</v>
      </c>
      <c r="J89">
        <v>3</v>
      </c>
      <c r="K89" t="s">
        <v>32</v>
      </c>
      <c r="L89" t="s">
        <v>32</v>
      </c>
      <c r="M89" t="s">
        <v>32</v>
      </c>
      <c r="N89">
        <v>193</v>
      </c>
      <c r="O89">
        <v>205</v>
      </c>
      <c r="P89" t="s">
        <v>32</v>
      </c>
      <c r="Q89" t="s">
        <v>247</v>
      </c>
      <c r="R89" t="s">
        <v>32</v>
      </c>
      <c r="S89" t="s">
        <v>32</v>
      </c>
      <c r="T89">
        <v>218</v>
      </c>
      <c r="U89">
        <v>13.63</v>
      </c>
      <c r="V89">
        <v>5</v>
      </c>
      <c r="W89">
        <v>8</v>
      </c>
      <c r="X89">
        <v>16</v>
      </c>
      <c r="Y89">
        <v>10</v>
      </c>
      <c r="Z89">
        <v>20</v>
      </c>
      <c r="AA89">
        <v>18</v>
      </c>
      <c r="AB89">
        <v>22</v>
      </c>
      <c r="AC89">
        <v>24</v>
      </c>
      <c r="AD89">
        <v>17</v>
      </c>
      <c r="AE89">
        <v>14</v>
      </c>
      <c r="AF89">
        <v>16</v>
      </c>
      <c r="AG89">
        <v>14</v>
      </c>
      <c r="AH89">
        <v>8</v>
      </c>
      <c r="AI89">
        <v>12</v>
      </c>
      <c r="AJ89">
        <v>10</v>
      </c>
    </row>
    <row r="90" spans="1:36" hidden="1" x14ac:dyDescent="0.15">
      <c r="A90" t="s">
        <v>248</v>
      </c>
      <c r="B90" t="s">
        <v>249</v>
      </c>
      <c r="C90" t="s">
        <v>32</v>
      </c>
      <c r="D90" t="s">
        <v>32</v>
      </c>
      <c r="E90" t="s">
        <v>32</v>
      </c>
      <c r="F90" t="s">
        <v>33</v>
      </c>
      <c r="G90" t="s">
        <v>103</v>
      </c>
      <c r="H90">
        <v>2008</v>
      </c>
      <c r="I90">
        <v>29</v>
      </c>
      <c r="J90">
        <v>7</v>
      </c>
      <c r="K90" t="s">
        <v>32</v>
      </c>
      <c r="L90" t="s">
        <v>32</v>
      </c>
      <c r="M90" t="s">
        <v>32</v>
      </c>
      <c r="N90">
        <v>802</v>
      </c>
      <c r="O90">
        <v>809</v>
      </c>
      <c r="P90" t="s">
        <v>32</v>
      </c>
      <c r="Q90" t="s">
        <v>250</v>
      </c>
      <c r="R90" t="s">
        <v>32</v>
      </c>
      <c r="S90" t="s">
        <v>32</v>
      </c>
      <c r="T90">
        <v>217</v>
      </c>
      <c r="U90">
        <v>16.690000000000001</v>
      </c>
      <c r="V90">
        <v>0</v>
      </c>
      <c r="W90">
        <v>0</v>
      </c>
      <c r="X90">
        <v>0</v>
      </c>
      <c r="Y90">
        <v>2</v>
      </c>
      <c r="Z90">
        <v>6</v>
      </c>
      <c r="AA90">
        <v>17</v>
      </c>
      <c r="AB90">
        <v>17</v>
      </c>
      <c r="AC90">
        <v>21</v>
      </c>
      <c r="AD90">
        <v>21</v>
      </c>
      <c r="AE90">
        <v>20</v>
      </c>
      <c r="AF90">
        <v>16</v>
      </c>
      <c r="AG90">
        <v>23</v>
      </c>
      <c r="AH90">
        <v>34</v>
      </c>
      <c r="AI90">
        <v>11</v>
      </c>
      <c r="AJ90">
        <v>26</v>
      </c>
    </row>
    <row r="91" spans="1:36" hidden="1" x14ac:dyDescent="0.15">
      <c r="A91" t="s">
        <v>251</v>
      </c>
      <c r="B91" t="s">
        <v>252</v>
      </c>
      <c r="C91" t="s">
        <v>32</v>
      </c>
      <c r="D91" t="s">
        <v>32</v>
      </c>
      <c r="E91" t="s">
        <v>32</v>
      </c>
      <c r="F91" t="s">
        <v>33</v>
      </c>
      <c r="G91" t="s">
        <v>253</v>
      </c>
      <c r="H91">
        <v>2008</v>
      </c>
      <c r="I91">
        <v>29</v>
      </c>
      <c r="J91">
        <v>1</v>
      </c>
      <c r="K91" t="s">
        <v>32</v>
      </c>
      <c r="L91" t="s">
        <v>32</v>
      </c>
      <c r="M91" t="s">
        <v>32</v>
      </c>
      <c r="N91">
        <v>14</v>
      </c>
      <c r="O91">
        <v>27</v>
      </c>
      <c r="P91" t="s">
        <v>32</v>
      </c>
      <c r="Q91" t="s">
        <v>254</v>
      </c>
      <c r="R91" t="s">
        <v>32</v>
      </c>
      <c r="S91" t="s">
        <v>32</v>
      </c>
      <c r="T91">
        <v>217</v>
      </c>
      <c r="U91">
        <v>16.690000000000001</v>
      </c>
      <c r="V91">
        <v>0</v>
      </c>
      <c r="W91">
        <v>0</v>
      </c>
      <c r="X91">
        <v>0</v>
      </c>
      <c r="Y91">
        <v>7</v>
      </c>
      <c r="Z91">
        <v>10</v>
      </c>
      <c r="AA91">
        <v>15</v>
      </c>
      <c r="AB91">
        <v>18</v>
      </c>
      <c r="AC91">
        <v>19</v>
      </c>
      <c r="AD91">
        <v>18</v>
      </c>
      <c r="AE91">
        <v>25</v>
      </c>
      <c r="AF91">
        <v>18</v>
      </c>
      <c r="AG91">
        <v>19</v>
      </c>
      <c r="AH91">
        <v>21</v>
      </c>
      <c r="AI91">
        <v>15</v>
      </c>
      <c r="AJ91">
        <v>27</v>
      </c>
    </row>
    <row r="92" spans="1:36" hidden="1" x14ac:dyDescent="0.15">
      <c r="A92" t="s">
        <v>255</v>
      </c>
      <c r="B92" t="s">
        <v>256</v>
      </c>
      <c r="C92" t="s">
        <v>32</v>
      </c>
      <c r="D92" t="s">
        <v>32</v>
      </c>
      <c r="E92" t="s">
        <v>32</v>
      </c>
      <c r="F92" t="s">
        <v>33</v>
      </c>
      <c r="G92" t="s">
        <v>257</v>
      </c>
      <c r="H92">
        <v>2006</v>
      </c>
      <c r="I92">
        <v>27</v>
      </c>
      <c r="J92">
        <v>10</v>
      </c>
      <c r="K92" t="s">
        <v>32</v>
      </c>
      <c r="L92" t="s">
        <v>32</v>
      </c>
      <c r="M92" t="s">
        <v>32</v>
      </c>
      <c r="N92">
        <v>779</v>
      </c>
      <c r="O92">
        <v>788</v>
      </c>
      <c r="P92" t="s">
        <v>32</v>
      </c>
      <c r="Q92" t="s">
        <v>258</v>
      </c>
      <c r="R92" t="s">
        <v>32</v>
      </c>
      <c r="S92" t="s">
        <v>32</v>
      </c>
      <c r="T92">
        <v>216</v>
      </c>
      <c r="U92">
        <v>14.4</v>
      </c>
      <c r="V92">
        <v>0</v>
      </c>
      <c r="W92">
        <v>1</v>
      </c>
      <c r="X92">
        <v>8</v>
      </c>
      <c r="Y92">
        <v>8</v>
      </c>
      <c r="Z92">
        <v>10</v>
      </c>
      <c r="AA92">
        <v>12</v>
      </c>
      <c r="AB92">
        <v>11</v>
      </c>
      <c r="AC92">
        <v>17</v>
      </c>
      <c r="AD92">
        <v>20</v>
      </c>
      <c r="AE92">
        <v>34</v>
      </c>
      <c r="AF92">
        <v>17</v>
      </c>
      <c r="AG92">
        <v>18</v>
      </c>
      <c r="AH92">
        <v>27</v>
      </c>
      <c r="AI92">
        <v>13</v>
      </c>
      <c r="AJ92">
        <v>17</v>
      </c>
    </row>
    <row r="93" spans="1:36" hidden="1" x14ac:dyDescent="0.15">
      <c r="A93" t="s">
        <v>259</v>
      </c>
      <c r="B93" t="s">
        <v>260</v>
      </c>
      <c r="C93" t="s">
        <v>32</v>
      </c>
      <c r="D93" t="s">
        <v>32</v>
      </c>
      <c r="E93" t="s">
        <v>32</v>
      </c>
      <c r="F93" t="s">
        <v>33</v>
      </c>
      <c r="G93" t="s">
        <v>261</v>
      </c>
      <c r="H93">
        <v>2009</v>
      </c>
      <c r="I93">
        <v>30</v>
      </c>
      <c r="J93">
        <v>3</v>
      </c>
      <c r="K93" t="s">
        <v>32</v>
      </c>
      <c r="L93" t="s">
        <v>32</v>
      </c>
      <c r="M93" t="s">
        <v>32</v>
      </c>
      <c r="N93">
        <v>734</v>
      </c>
      <c r="O93">
        <v>748</v>
      </c>
      <c r="P93" t="s">
        <v>32</v>
      </c>
      <c r="Q93" t="s">
        <v>262</v>
      </c>
      <c r="R93" t="s">
        <v>32</v>
      </c>
      <c r="S93" t="s">
        <v>32</v>
      </c>
      <c r="T93">
        <v>214</v>
      </c>
      <c r="U93">
        <v>17.829999999999998</v>
      </c>
      <c r="V93">
        <v>0</v>
      </c>
      <c r="W93">
        <v>0</v>
      </c>
      <c r="X93">
        <v>0</v>
      </c>
      <c r="Y93">
        <v>0</v>
      </c>
      <c r="Z93">
        <v>2</v>
      </c>
      <c r="AA93">
        <v>10</v>
      </c>
      <c r="AB93">
        <v>11</v>
      </c>
      <c r="AC93">
        <v>12</v>
      </c>
      <c r="AD93">
        <v>17</v>
      </c>
      <c r="AE93">
        <v>30</v>
      </c>
      <c r="AF93">
        <v>25</v>
      </c>
      <c r="AG93">
        <v>21</v>
      </c>
      <c r="AH93">
        <v>17</v>
      </c>
      <c r="AI93">
        <v>30</v>
      </c>
      <c r="AJ93">
        <v>28</v>
      </c>
    </row>
    <row r="94" spans="1:36" hidden="1" x14ac:dyDescent="0.15">
      <c r="A94" t="s">
        <v>263</v>
      </c>
      <c r="B94" t="s">
        <v>264</v>
      </c>
      <c r="C94" t="s">
        <v>32</v>
      </c>
      <c r="D94" t="s">
        <v>32</v>
      </c>
      <c r="E94" t="s">
        <v>32</v>
      </c>
      <c r="F94" t="s">
        <v>33</v>
      </c>
      <c r="G94" t="s">
        <v>265</v>
      </c>
      <c r="H94">
        <v>2008</v>
      </c>
      <c r="I94">
        <v>29</v>
      </c>
      <c r="J94">
        <v>11</v>
      </c>
      <c r="K94" t="s">
        <v>32</v>
      </c>
      <c r="L94" t="s">
        <v>32</v>
      </c>
      <c r="M94" t="s">
        <v>32</v>
      </c>
      <c r="N94">
        <v>1265</v>
      </c>
      <c r="O94">
        <v>1275</v>
      </c>
      <c r="P94" t="s">
        <v>32</v>
      </c>
      <c r="Q94" t="s">
        <v>266</v>
      </c>
      <c r="R94" t="s">
        <v>32</v>
      </c>
      <c r="S94" t="s">
        <v>32</v>
      </c>
      <c r="T94">
        <v>214</v>
      </c>
      <c r="U94">
        <v>16.46</v>
      </c>
      <c r="V94">
        <v>0</v>
      </c>
      <c r="W94">
        <v>0</v>
      </c>
      <c r="X94">
        <v>0</v>
      </c>
      <c r="Y94">
        <v>0</v>
      </c>
      <c r="Z94">
        <v>12</v>
      </c>
      <c r="AA94">
        <v>16</v>
      </c>
      <c r="AB94">
        <v>35</v>
      </c>
      <c r="AC94">
        <v>21</v>
      </c>
      <c r="AD94">
        <v>29</v>
      </c>
      <c r="AE94">
        <v>19</v>
      </c>
      <c r="AF94">
        <v>14</v>
      </c>
      <c r="AG94">
        <v>17</v>
      </c>
      <c r="AH94">
        <v>17</v>
      </c>
      <c r="AI94">
        <v>12</v>
      </c>
      <c r="AJ94">
        <v>19</v>
      </c>
    </row>
    <row r="95" spans="1:36" hidden="1" x14ac:dyDescent="0.15">
      <c r="A95" t="s">
        <v>267</v>
      </c>
      <c r="B95" t="s">
        <v>268</v>
      </c>
      <c r="C95" t="s">
        <v>32</v>
      </c>
      <c r="D95" t="s">
        <v>32</v>
      </c>
      <c r="E95" t="s">
        <v>32</v>
      </c>
      <c r="F95" t="s">
        <v>33</v>
      </c>
      <c r="G95" t="s">
        <v>269</v>
      </c>
      <c r="H95">
        <v>2007</v>
      </c>
      <c r="I95">
        <v>28</v>
      </c>
      <c r="J95">
        <v>2</v>
      </c>
      <c r="K95" t="s">
        <v>32</v>
      </c>
      <c r="L95" t="s">
        <v>32</v>
      </c>
      <c r="M95" t="s">
        <v>32</v>
      </c>
      <c r="N95">
        <v>143</v>
      </c>
      <c r="O95">
        <v>157</v>
      </c>
      <c r="P95" t="s">
        <v>32</v>
      </c>
      <c r="Q95" t="s">
        <v>270</v>
      </c>
      <c r="R95" t="s">
        <v>32</v>
      </c>
      <c r="S95" t="s">
        <v>32</v>
      </c>
      <c r="T95">
        <v>214</v>
      </c>
      <c r="U95">
        <v>15.29</v>
      </c>
      <c r="V95">
        <v>0</v>
      </c>
      <c r="W95">
        <v>0</v>
      </c>
      <c r="X95">
        <v>7</v>
      </c>
      <c r="Y95">
        <v>13</v>
      </c>
      <c r="Z95">
        <v>13</v>
      </c>
      <c r="AA95">
        <v>19</v>
      </c>
      <c r="AB95">
        <v>18</v>
      </c>
      <c r="AC95">
        <v>12</v>
      </c>
      <c r="AD95">
        <v>18</v>
      </c>
      <c r="AE95">
        <v>17</v>
      </c>
      <c r="AF95">
        <v>29</v>
      </c>
      <c r="AG95">
        <v>22</v>
      </c>
      <c r="AH95">
        <v>14</v>
      </c>
      <c r="AI95">
        <v>12</v>
      </c>
      <c r="AJ95">
        <v>15</v>
      </c>
    </row>
    <row r="96" spans="1:36" hidden="1" x14ac:dyDescent="0.15">
      <c r="A96" t="s">
        <v>271</v>
      </c>
      <c r="B96" t="s">
        <v>272</v>
      </c>
      <c r="C96" t="s">
        <v>32</v>
      </c>
      <c r="D96" t="s">
        <v>32</v>
      </c>
      <c r="E96" t="s">
        <v>32</v>
      </c>
      <c r="F96" t="s">
        <v>33</v>
      </c>
      <c r="G96" t="s">
        <v>85</v>
      </c>
      <c r="H96">
        <v>2006</v>
      </c>
      <c r="I96">
        <v>27</v>
      </c>
      <c r="J96">
        <v>3</v>
      </c>
      <c r="K96" t="s">
        <v>32</v>
      </c>
      <c r="L96" t="s">
        <v>32</v>
      </c>
      <c r="M96" t="s">
        <v>32</v>
      </c>
      <c r="N96">
        <v>202</v>
      </c>
      <c r="O96">
        <v>212</v>
      </c>
      <c r="P96" t="s">
        <v>32</v>
      </c>
      <c r="Q96" t="s">
        <v>273</v>
      </c>
      <c r="R96" t="s">
        <v>32</v>
      </c>
      <c r="S96" t="s">
        <v>32</v>
      </c>
      <c r="T96">
        <v>209</v>
      </c>
      <c r="U96">
        <v>13.93</v>
      </c>
      <c r="V96">
        <v>0</v>
      </c>
      <c r="W96">
        <v>2</v>
      </c>
      <c r="X96">
        <v>7</v>
      </c>
      <c r="Y96">
        <v>18</v>
      </c>
      <c r="Z96">
        <v>14</v>
      </c>
      <c r="AA96">
        <v>13</v>
      </c>
      <c r="AB96">
        <v>22</v>
      </c>
      <c r="AC96">
        <v>16</v>
      </c>
      <c r="AD96">
        <v>10</v>
      </c>
      <c r="AE96">
        <v>17</v>
      </c>
      <c r="AF96">
        <v>24</v>
      </c>
      <c r="AG96">
        <v>18</v>
      </c>
      <c r="AH96">
        <v>13</v>
      </c>
      <c r="AI96">
        <v>13</v>
      </c>
      <c r="AJ96">
        <v>14</v>
      </c>
    </row>
    <row r="97" spans="1:36" hidden="1" x14ac:dyDescent="0.15">
      <c r="A97" t="s">
        <v>274</v>
      </c>
      <c r="B97" t="s">
        <v>275</v>
      </c>
      <c r="C97" t="s">
        <v>32</v>
      </c>
      <c r="D97" t="s">
        <v>32</v>
      </c>
      <c r="E97" t="s">
        <v>32</v>
      </c>
      <c r="F97" t="s">
        <v>33</v>
      </c>
      <c r="G97" t="s">
        <v>276</v>
      </c>
      <c r="H97">
        <v>2011</v>
      </c>
      <c r="I97">
        <v>32</v>
      </c>
      <c r="J97">
        <v>8</v>
      </c>
      <c r="K97" t="s">
        <v>32</v>
      </c>
      <c r="L97" t="s">
        <v>32</v>
      </c>
      <c r="M97" t="s">
        <v>32</v>
      </c>
      <c r="N97">
        <v>1236</v>
      </c>
      <c r="O97">
        <v>1249</v>
      </c>
      <c r="P97" t="s">
        <v>32</v>
      </c>
      <c r="Q97" t="s">
        <v>277</v>
      </c>
      <c r="R97" t="s">
        <v>32</v>
      </c>
      <c r="S97" t="s">
        <v>32</v>
      </c>
      <c r="T97">
        <v>208</v>
      </c>
      <c r="U97">
        <v>20.8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7</v>
      </c>
      <c r="AC97">
        <v>13</v>
      </c>
      <c r="AD97">
        <v>26</v>
      </c>
      <c r="AE97">
        <v>19</v>
      </c>
      <c r="AF97">
        <v>24</v>
      </c>
      <c r="AG97">
        <v>22</v>
      </c>
      <c r="AH97">
        <v>32</v>
      </c>
      <c r="AI97">
        <v>29</v>
      </c>
      <c r="AJ97">
        <v>30</v>
      </c>
    </row>
    <row r="98" spans="1:36" hidden="1" x14ac:dyDescent="0.15">
      <c r="A98" t="s">
        <v>278</v>
      </c>
      <c r="B98" t="s">
        <v>279</v>
      </c>
      <c r="C98" t="s">
        <v>32</v>
      </c>
      <c r="D98" t="s">
        <v>32</v>
      </c>
      <c r="E98" t="s">
        <v>32</v>
      </c>
      <c r="F98" t="s">
        <v>33</v>
      </c>
      <c r="G98" t="s">
        <v>34</v>
      </c>
      <c r="H98">
        <v>2005</v>
      </c>
      <c r="I98">
        <v>25</v>
      </c>
      <c r="J98">
        <v>1</v>
      </c>
      <c r="K98" t="s">
        <v>32</v>
      </c>
      <c r="L98" t="s">
        <v>32</v>
      </c>
      <c r="M98" t="s">
        <v>32</v>
      </c>
      <c r="N98">
        <v>140</v>
      </c>
      <c r="O98">
        <v>154</v>
      </c>
      <c r="P98" t="s">
        <v>32</v>
      </c>
      <c r="Q98" t="s">
        <v>280</v>
      </c>
      <c r="R98" t="s">
        <v>32</v>
      </c>
      <c r="S98" t="s">
        <v>32</v>
      </c>
      <c r="T98">
        <v>208</v>
      </c>
      <c r="U98">
        <v>13</v>
      </c>
      <c r="V98">
        <v>2</v>
      </c>
      <c r="W98">
        <v>11</v>
      </c>
      <c r="X98">
        <v>18</v>
      </c>
      <c r="Y98">
        <v>15</v>
      </c>
      <c r="Z98">
        <v>19</v>
      </c>
      <c r="AA98">
        <v>21</v>
      </c>
      <c r="AB98">
        <v>15</v>
      </c>
      <c r="AC98">
        <v>16</v>
      </c>
      <c r="AD98">
        <v>18</v>
      </c>
      <c r="AE98">
        <v>13</v>
      </c>
      <c r="AF98">
        <v>15</v>
      </c>
      <c r="AG98">
        <v>12</v>
      </c>
      <c r="AH98">
        <v>10</v>
      </c>
      <c r="AI98">
        <v>8</v>
      </c>
      <c r="AJ98">
        <v>13</v>
      </c>
    </row>
    <row r="99" spans="1:36" hidden="1" x14ac:dyDescent="0.15">
      <c r="A99" t="s">
        <v>281</v>
      </c>
      <c r="B99" t="s">
        <v>282</v>
      </c>
      <c r="C99" t="s">
        <v>32</v>
      </c>
      <c r="D99" t="s">
        <v>32</v>
      </c>
      <c r="E99" t="s">
        <v>32</v>
      </c>
      <c r="F99" t="s">
        <v>33</v>
      </c>
      <c r="G99" t="s">
        <v>81</v>
      </c>
      <c r="H99">
        <v>2005</v>
      </c>
      <c r="I99">
        <v>26</v>
      </c>
      <c r="J99">
        <v>4</v>
      </c>
      <c r="K99" t="s">
        <v>32</v>
      </c>
      <c r="L99" t="s">
        <v>32</v>
      </c>
      <c r="M99" t="s">
        <v>32</v>
      </c>
      <c r="N99">
        <v>262</v>
      </c>
      <c r="O99">
        <v>272</v>
      </c>
      <c r="P99" t="s">
        <v>32</v>
      </c>
      <c r="Q99" t="s">
        <v>283</v>
      </c>
      <c r="R99" t="s">
        <v>32</v>
      </c>
      <c r="S99" t="s">
        <v>32</v>
      </c>
      <c r="T99">
        <v>207</v>
      </c>
      <c r="U99">
        <v>12.94</v>
      </c>
      <c r="V99">
        <v>0</v>
      </c>
      <c r="W99">
        <v>5</v>
      </c>
      <c r="X99">
        <v>16</v>
      </c>
      <c r="Y99">
        <v>22</v>
      </c>
      <c r="Z99">
        <v>32</v>
      </c>
      <c r="AA99">
        <v>10</v>
      </c>
      <c r="AB99">
        <v>17</v>
      </c>
      <c r="AC99">
        <v>18</v>
      </c>
      <c r="AD99">
        <v>16</v>
      </c>
      <c r="AE99">
        <v>21</v>
      </c>
      <c r="AF99">
        <v>8</v>
      </c>
      <c r="AG99">
        <v>13</v>
      </c>
      <c r="AH99">
        <v>15</v>
      </c>
      <c r="AI99">
        <v>8</v>
      </c>
      <c r="AJ99">
        <v>6</v>
      </c>
    </row>
    <row r="100" spans="1:36" hidden="1" x14ac:dyDescent="0.15">
      <c r="A100" t="s">
        <v>284</v>
      </c>
      <c r="B100" t="s">
        <v>285</v>
      </c>
      <c r="C100" t="s">
        <v>32</v>
      </c>
      <c r="D100" t="s">
        <v>32</v>
      </c>
      <c r="E100" t="s">
        <v>32</v>
      </c>
      <c r="F100" t="s">
        <v>33</v>
      </c>
      <c r="G100" t="s">
        <v>286</v>
      </c>
      <c r="H100">
        <v>2007</v>
      </c>
      <c r="I100">
        <v>28</v>
      </c>
      <c r="J100">
        <v>12</v>
      </c>
      <c r="K100" t="s">
        <v>32</v>
      </c>
      <c r="L100" t="s">
        <v>32</v>
      </c>
      <c r="M100" t="s">
        <v>32</v>
      </c>
      <c r="N100">
        <v>1368</v>
      </c>
      <c r="O100">
        <v>1375</v>
      </c>
      <c r="P100" t="s">
        <v>32</v>
      </c>
      <c r="Q100" t="s">
        <v>287</v>
      </c>
      <c r="R100" t="s">
        <v>32</v>
      </c>
      <c r="S100" t="s">
        <v>32</v>
      </c>
      <c r="T100">
        <v>205</v>
      </c>
      <c r="U100">
        <v>14.64</v>
      </c>
      <c r="V100">
        <v>0</v>
      </c>
      <c r="W100">
        <v>0</v>
      </c>
      <c r="X100">
        <v>0</v>
      </c>
      <c r="Y100">
        <v>5</v>
      </c>
      <c r="Z100">
        <v>17</v>
      </c>
      <c r="AA100">
        <v>23</v>
      </c>
      <c r="AB100">
        <v>24</v>
      </c>
      <c r="AC100">
        <v>23</v>
      </c>
      <c r="AD100">
        <v>20</v>
      </c>
      <c r="AE100">
        <v>30</v>
      </c>
      <c r="AF100">
        <v>14</v>
      </c>
      <c r="AG100">
        <v>11</v>
      </c>
      <c r="AH100">
        <v>12</v>
      </c>
      <c r="AI100">
        <v>11</v>
      </c>
      <c r="AJ100">
        <v>13</v>
      </c>
    </row>
    <row r="101" spans="1:36" hidden="1" x14ac:dyDescent="0.15">
      <c r="A101" t="s">
        <v>288</v>
      </c>
      <c r="B101" t="s">
        <v>289</v>
      </c>
      <c r="C101" t="s">
        <v>32</v>
      </c>
      <c r="D101" t="s">
        <v>32</v>
      </c>
      <c r="E101" t="s">
        <v>32</v>
      </c>
      <c r="F101" t="s">
        <v>33</v>
      </c>
      <c r="G101" t="s">
        <v>290</v>
      </c>
      <c r="H101">
        <v>2005</v>
      </c>
      <c r="I101">
        <v>25</v>
      </c>
      <c r="J101">
        <v>4</v>
      </c>
      <c r="K101" t="s">
        <v>32</v>
      </c>
      <c r="L101" t="s">
        <v>32</v>
      </c>
      <c r="M101" t="s">
        <v>32</v>
      </c>
      <c r="N101">
        <v>409</v>
      </c>
      <c r="O101">
        <v>423</v>
      </c>
      <c r="P101" t="s">
        <v>32</v>
      </c>
      <c r="Q101" t="s">
        <v>291</v>
      </c>
      <c r="R101" t="s">
        <v>32</v>
      </c>
      <c r="S101" t="s">
        <v>32</v>
      </c>
      <c r="T101">
        <v>205</v>
      </c>
      <c r="U101">
        <v>12.81</v>
      </c>
      <c r="V101">
        <v>0</v>
      </c>
      <c r="W101">
        <v>2</v>
      </c>
      <c r="X101">
        <v>9</v>
      </c>
      <c r="Y101">
        <v>14</v>
      </c>
      <c r="Z101">
        <v>14</v>
      </c>
      <c r="AA101">
        <v>16</v>
      </c>
      <c r="AB101">
        <v>17</v>
      </c>
      <c r="AC101">
        <v>14</v>
      </c>
      <c r="AD101">
        <v>22</v>
      </c>
      <c r="AE101">
        <v>15</v>
      </c>
      <c r="AF101">
        <v>18</v>
      </c>
      <c r="AG101">
        <v>15</v>
      </c>
      <c r="AH101">
        <v>16</v>
      </c>
      <c r="AI101">
        <v>16</v>
      </c>
      <c r="AJ101">
        <v>16</v>
      </c>
    </row>
    <row r="102" spans="1:36" hidden="1" x14ac:dyDescent="0.15">
      <c r="A102" t="s">
        <v>292</v>
      </c>
      <c r="B102" t="s">
        <v>293</v>
      </c>
      <c r="C102" t="s">
        <v>32</v>
      </c>
      <c r="D102" t="s">
        <v>32</v>
      </c>
      <c r="E102" t="s">
        <v>32</v>
      </c>
      <c r="F102" t="s">
        <v>33</v>
      </c>
      <c r="G102" t="s">
        <v>103</v>
      </c>
      <c r="H102">
        <v>2008</v>
      </c>
      <c r="I102">
        <v>29</v>
      </c>
      <c r="J102">
        <v>7</v>
      </c>
      <c r="K102" t="s">
        <v>32</v>
      </c>
      <c r="L102" t="s">
        <v>32</v>
      </c>
      <c r="M102" t="s">
        <v>32</v>
      </c>
      <c r="N102">
        <v>740</v>
      </c>
      <c r="O102">
        <v>750</v>
      </c>
      <c r="P102" t="s">
        <v>32</v>
      </c>
      <c r="Q102" t="s">
        <v>294</v>
      </c>
      <c r="R102" t="s">
        <v>32</v>
      </c>
      <c r="S102" t="s">
        <v>32</v>
      </c>
      <c r="T102">
        <v>197</v>
      </c>
      <c r="U102">
        <v>15.15</v>
      </c>
      <c r="V102">
        <v>0</v>
      </c>
      <c r="W102">
        <v>0</v>
      </c>
      <c r="X102">
        <v>0</v>
      </c>
      <c r="Y102">
        <v>1</v>
      </c>
      <c r="Z102">
        <v>21</v>
      </c>
      <c r="AA102">
        <v>17</v>
      </c>
      <c r="AB102">
        <v>17</v>
      </c>
      <c r="AC102">
        <v>21</v>
      </c>
      <c r="AD102">
        <v>31</v>
      </c>
      <c r="AE102">
        <v>16</v>
      </c>
      <c r="AF102">
        <v>15</v>
      </c>
      <c r="AG102">
        <v>24</v>
      </c>
      <c r="AH102">
        <v>11</v>
      </c>
      <c r="AI102">
        <v>9</v>
      </c>
      <c r="AJ102">
        <v>12</v>
      </c>
    </row>
    <row r="103" spans="1:36" hidden="1" x14ac:dyDescent="0.15">
      <c r="A103" t="s">
        <v>295</v>
      </c>
      <c r="B103" t="s">
        <v>296</v>
      </c>
      <c r="C103" t="s">
        <v>32</v>
      </c>
      <c r="D103" t="s">
        <v>32</v>
      </c>
      <c r="E103" t="s">
        <v>32</v>
      </c>
      <c r="F103" t="s">
        <v>33</v>
      </c>
      <c r="G103" t="s">
        <v>236</v>
      </c>
      <c r="H103">
        <v>2009</v>
      </c>
      <c r="I103">
        <v>30</v>
      </c>
      <c r="J103">
        <v>8</v>
      </c>
      <c r="K103" t="s">
        <v>32</v>
      </c>
      <c r="L103" t="s">
        <v>32</v>
      </c>
      <c r="M103" t="s">
        <v>32</v>
      </c>
      <c r="N103">
        <v>2393</v>
      </c>
      <c r="O103">
        <v>2400</v>
      </c>
      <c r="P103" t="s">
        <v>32</v>
      </c>
      <c r="Q103" t="s">
        <v>297</v>
      </c>
      <c r="R103" t="s">
        <v>32</v>
      </c>
      <c r="S103" t="s">
        <v>32</v>
      </c>
      <c r="T103">
        <v>195</v>
      </c>
      <c r="U103">
        <v>16.25</v>
      </c>
      <c r="V103">
        <v>0</v>
      </c>
      <c r="W103">
        <v>0</v>
      </c>
      <c r="X103">
        <v>0</v>
      </c>
      <c r="Y103">
        <v>0</v>
      </c>
      <c r="Z103">
        <v>4</v>
      </c>
      <c r="AA103">
        <v>17</v>
      </c>
      <c r="AB103">
        <v>22</v>
      </c>
      <c r="AC103">
        <v>27</v>
      </c>
      <c r="AD103">
        <v>23</v>
      </c>
      <c r="AE103">
        <v>20</v>
      </c>
      <c r="AF103">
        <v>18</v>
      </c>
      <c r="AG103">
        <v>22</v>
      </c>
      <c r="AH103">
        <v>17</v>
      </c>
      <c r="AI103">
        <v>13</v>
      </c>
      <c r="AJ103">
        <v>9</v>
      </c>
    </row>
    <row r="104" spans="1:36" hidden="1" x14ac:dyDescent="0.15">
      <c r="A104" t="s">
        <v>298</v>
      </c>
      <c r="B104" t="s">
        <v>299</v>
      </c>
      <c r="C104" t="s">
        <v>32</v>
      </c>
      <c r="D104" t="s">
        <v>32</v>
      </c>
      <c r="E104" t="s">
        <v>32</v>
      </c>
      <c r="F104" t="s">
        <v>33</v>
      </c>
      <c r="G104" t="s">
        <v>300</v>
      </c>
      <c r="H104">
        <v>2009</v>
      </c>
      <c r="I104">
        <v>30</v>
      </c>
      <c r="J104">
        <v>1</v>
      </c>
      <c r="K104" t="s">
        <v>32</v>
      </c>
      <c r="L104" t="s">
        <v>32</v>
      </c>
      <c r="M104" t="s">
        <v>32</v>
      </c>
      <c r="N104">
        <v>163</v>
      </c>
      <c r="O104">
        <v>174</v>
      </c>
      <c r="P104" t="s">
        <v>32</v>
      </c>
      <c r="Q104" t="s">
        <v>301</v>
      </c>
      <c r="R104" t="s">
        <v>32</v>
      </c>
      <c r="S104" t="s">
        <v>32</v>
      </c>
      <c r="T104">
        <v>195</v>
      </c>
      <c r="U104">
        <v>16.25</v>
      </c>
      <c r="V104">
        <v>0</v>
      </c>
      <c r="W104">
        <v>0</v>
      </c>
      <c r="X104">
        <v>0</v>
      </c>
      <c r="Y104">
        <v>1</v>
      </c>
      <c r="Z104">
        <v>10</v>
      </c>
      <c r="AA104">
        <v>26</v>
      </c>
      <c r="AB104">
        <v>21</v>
      </c>
      <c r="AC104">
        <v>24</v>
      </c>
      <c r="AD104">
        <v>16</v>
      </c>
      <c r="AE104">
        <v>14</v>
      </c>
      <c r="AF104">
        <v>21</v>
      </c>
      <c r="AG104">
        <v>18</v>
      </c>
      <c r="AH104">
        <v>11</v>
      </c>
      <c r="AI104">
        <v>16</v>
      </c>
      <c r="AJ104">
        <v>15</v>
      </c>
    </row>
    <row r="105" spans="1:36" hidden="1" x14ac:dyDescent="0.15">
      <c r="A105" t="s">
        <v>302</v>
      </c>
      <c r="B105" t="s">
        <v>303</v>
      </c>
      <c r="C105" t="s">
        <v>32</v>
      </c>
      <c r="D105" t="s">
        <v>32</v>
      </c>
      <c r="E105" t="s">
        <v>32</v>
      </c>
      <c r="F105" t="s">
        <v>33</v>
      </c>
      <c r="G105" t="s">
        <v>85</v>
      </c>
      <c r="H105">
        <v>2006</v>
      </c>
      <c r="I105">
        <v>27</v>
      </c>
      <c r="J105">
        <v>3</v>
      </c>
      <c r="K105" t="s">
        <v>32</v>
      </c>
      <c r="L105" t="s">
        <v>32</v>
      </c>
      <c r="M105" t="s">
        <v>32</v>
      </c>
      <c r="N105">
        <v>213</v>
      </c>
      <c r="O105">
        <v>229</v>
      </c>
      <c r="P105" t="s">
        <v>32</v>
      </c>
      <c r="Q105" t="s">
        <v>304</v>
      </c>
      <c r="R105" t="s">
        <v>32</v>
      </c>
      <c r="S105" t="s">
        <v>32</v>
      </c>
      <c r="T105">
        <v>195</v>
      </c>
      <c r="U105">
        <v>13</v>
      </c>
      <c r="V105">
        <v>0</v>
      </c>
      <c r="W105">
        <v>5</v>
      </c>
      <c r="X105">
        <v>8</v>
      </c>
      <c r="Y105">
        <v>10</v>
      </c>
      <c r="Z105">
        <v>13</v>
      </c>
      <c r="AA105">
        <v>24</v>
      </c>
      <c r="AB105">
        <v>20</v>
      </c>
      <c r="AC105">
        <v>22</v>
      </c>
      <c r="AD105">
        <v>14</v>
      </c>
      <c r="AE105">
        <v>21</v>
      </c>
      <c r="AF105">
        <v>11</v>
      </c>
      <c r="AG105">
        <v>17</v>
      </c>
      <c r="AH105">
        <v>4</v>
      </c>
      <c r="AI105">
        <v>11</v>
      </c>
      <c r="AJ105">
        <v>11</v>
      </c>
    </row>
    <row r="106" spans="1:36" hidden="1" x14ac:dyDescent="0.15">
      <c r="A106" t="s">
        <v>305</v>
      </c>
      <c r="B106" t="s">
        <v>306</v>
      </c>
      <c r="C106" t="s">
        <v>32</v>
      </c>
      <c r="D106" t="s">
        <v>32</v>
      </c>
      <c r="E106" t="s">
        <v>32</v>
      </c>
      <c r="F106" t="s">
        <v>33</v>
      </c>
      <c r="G106" t="s">
        <v>290</v>
      </c>
      <c r="H106">
        <v>2005</v>
      </c>
      <c r="I106">
        <v>25</v>
      </c>
      <c r="J106">
        <v>4</v>
      </c>
      <c r="K106" t="s">
        <v>32</v>
      </c>
      <c r="L106" t="s">
        <v>32</v>
      </c>
      <c r="M106" t="s">
        <v>32</v>
      </c>
      <c r="N106">
        <v>391</v>
      </c>
      <c r="O106">
        <v>401</v>
      </c>
      <c r="P106" t="s">
        <v>32</v>
      </c>
      <c r="Q106" t="s">
        <v>307</v>
      </c>
      <c r="R106" t="s">
        <v>32</v>
      </c>
      <c r="S106" t="s">
        <v>32</v>
      </c>
      <c r="T106">
        <v>192</v>
      </c>
      <c r="U106">
        <v>12</v>
      </c>
      <c r="V106">
        <v>1</v>
      </c>
      <c r="W106">
        <v>5</v>
      </c>
      <c r="X106">
        <v>9</v>
      </c>
      <c r="Y106">
        <v>16</v>
      </c>
      <c r="Z106">
        <v>22</v>
      </c>
      <c r="AA106">
        <v>11</v>
      </c>
      <c r="AB106">
        <v>20</v>
      </c>
      <c r="AC106">
        <v>13</v>
      </c>
      <c r="AD106">
        <v>18</v>
      </c>
      <c r="AE106">
        <v>12</v>
      </c>
      <c r="AF106">
        <v>9</v>
      </c>
      <c r="AG106">
        <v>9</v>
      </c>
      <c r="AH106">
        <v>16</v>
      </c>
      <c r="AI106">
        <v>12</v>
      </c>
      <c r="AJ106">
        <v>15</v>
      </c>
    </row>
    <row r="107" spans="1:36" hidden="1" x14ac:dyDescent="0.15">
      <c r="A107" t="s">
        <v>308</v>
      </c>
      <c r="B107" t="s">
        <v>309</v>
      </c>
      <c r="C107" t="s">
        <v>32</v>
      </c>
      <c r="D107" t="s">
        <v>32</v>
      </c>
      <c r="E107" t="s">
        <v>32</v>
      </c>
      <c r="F107" t="s">
        <v>33</v>
      </c>
      <c r="G107" t="s">
        <v>310</v>
      </c>
      <c r="H107">
        <v>2010</v>
      </c>
      <c r="I107">
        <v>31</v>
      </c>
      <c r="J107">
        <v>2</v>
      </c>
      <c r="K107" t="s">
        <v>32</v>
      </c>
      <c r="L107" t="s">
        <v>32</v>
      </c>
      <c r="M107" t="s">
        <v>32</v>
      </c>
      <c r="N107">
        <v>173</v>
      </c>
      <c r="O107">
        <v>184</v>
      </c>
      <c r="P107" t="s">
        <v>32</v>
      </c>
      <c r="Q107" t="s">
        <v>311</v>
      </c>
      <c r="R107" t="s">
        <v>32</v>
      </c>
      <c r="S107" t="s">
        <v>32</v>
      </c>
      <c r="T107">
        <v>191</v>
      </c>
      <c r="U107">
        <v>17.36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12</v>
      </c>
      <c r="AC107">
        <v>18</v>
      </c>
      <c r="AD107">
        <v>20</v>
      </c>
      <c r="AE107">
        <v>23</v>
      </c>
      <c r="AF107">
        <v>25</v>
      </c>
      <c r="AG107">
        <v>35</v>
      </c>
      <c r="AH107">
        <v>15</v>
      </c>
      <c r="AI107">
        <v>13</v>
      </c>
      <c r="AJ107">
        <v>18</v>
      </c>
    </row>
    <row r="108" spans="1:36" hidden="1" x14ac:dyDescent="0.15">
      <c r="A108" t="s">
        <v>312</v>
      </c>
      <c r="B108" t="s">
        <v>313</v>
      </c>
      <c r="C108" t="s">
        <v>32</v>
      </c>
      <c r="D108" t="s">
        <v>32</v>
      </c>
      <c r="E108" t="s">
        <v>32</v>
      </c>
      <c r="F108" t="s">
        <v>33</v>
      </c>
      <c r="G108" t="s">
        <v>93</v>
      </c>
      <c r="H108">
        <v>2007</v>
      </c>
      <c r="I108">
        <v>28</v>
      </c>
      <c r="J108">
        <v>10</v>
      </c>
      <c r="K108" t="s">
        <v>32</v>
      </c>
      <c r="L108" t="s">
        <v>32</v>
      </c>
      <c r="M108" t="s">
        <v>32</v>
      </c>
      <c r="N108">
        <v>1023</v>
      </c>
      <c r="O108">
        <v>1032</v>
      </c>
      <c r="P108" t="s">
        <v>32</v>
      </c>
      <c r="Q108" t="s">
        <v>314</v>
      </c>
      <c r="R108" t="s">
        <v>32</v>
      </c>
      <c r="S108" t="s">
        <v>32</v>
      </c>
      <c r="T108">
        <v>191</v>
      </c>
      <c r="U108">
        <v>13.64</v>
      </c>
      <c r="V108">
        <v>0</v>
      </c>
      <c r="W108">
        <v>0</v>
      </c>
      <c r="X108">
        <v>0</v>
      </c>
      <c r="Y108">
        <v>6</v>
      </c>
      <c r="Z108">
        <v>16</v>
      </c>
      <c r="AA108">
        <v>18</v>
      </c>
      <c r="AB108">
        <v>12</v>
      </c>
      <c r="AC108">
        <v>16</v>
      </c>
      <c r="AD108">
        <v>25</v>
      </c>
      <c r="AE108">
        <v>26</v>
      </c>
      <c r="AF108">
        <v>18</v>
      </c>
      <c r="AG108">
        <v>18</v>
      </c>
      <c r="AH108">
        <v>16</v>
      </c>
      <c r="AI108">
        <v>12</v>
      </c>
      <c r="AJ108">
        <v>6</v>
      </c>
    </row>
    <row r="109" spans="1:36" hidden="1" x14ac:dyDescent="0.15">
      <c r="A109" t="s">
        <v>315</v>
      </c>
      <c r="B109" t="s">
        <v>316</v>
      </c>
      <c r="C109" t="s">
        <v>32</v>
      </c>
      <c r="D109" t="s">
        <v>32</v>
      </c>
      <c r="E109" t="s">
        <v>32</v>
      </c>
      <c r="F109" t="s">
        <v>33</v>
      </c>
      <c r="G109" t="s">
        <v>317</v>
      </c>
      <c r="H109">
        <v>2006</v>
      </c>
      <c r="I109">
        <v>27</v>
      </c>
      <c r="J109">
        <v>1</v>
      </c>
      <c r="K109" t="s">
        <v>32</v>
      </c>
      <c r="L109" t="s">
        <v>32</v>
      </c>
      <c r="M109" t="s">
        <v>32</v>
      </c>
      <c r="N109">
        <v>1</v>
      </c>
      <c r="O109">
        <v>13</v>
      </c>
      <c r="P109" t="s">
        <v>32</v>
      </c>
      <c r="Q109" t="s">
        <v>318</v>
      </c>
      <c r="R109" t="s">
        <v>32</v>
      </c>
      <c r="S109" t="s">
        <v>32</v>
      </c>
      <c r="T109">
        <v>190</v>
      </c>
      <c r="U109">
        <v>12.67</v>
      </c>
      <c r="V109">
        <v>0</v>
      </c>
      <c r="W109">
        <v>2</v>
      </c>
      <c r="X109">
        <v>14</v>
      </c>
      <c r="Y109">
        <v>10</v>
      </c>
      <c r="Z109">
        <v>11</v>
      </c>
      <c r="AA109">
        <v>10</v>
      </c>
      <c r="AB109">
        <v>17</v>
      </c>
      <c r="AC109">
        <v>18</v>
      </c>
      <c r="AD109">
        <v>21</v>
      </c>
      <c r="AE109">
        <v>20</v>
      </c>
      <c r="AF109">
        <v>13</v>
      </c>
      <c r="AG109">
        <v>10</v>
      </c>
      <c r="AH109">
        <v>7</v>
      </c>
      <c r="AI109">
        <v>16</v>
      </c>
      <c r="AJ109">
        <v>14</v>
      </c>
    </row>
    <row r="110" spans="1:36" hidden="1" x14ac:dyDescent="0.15">
      <c r="A110" t="s">
        <v>319</v>
      </c>
      <c r="B110" t="s">
        <v>320</v>
      </c>
      <c r="C110" t="s">
        <v>32</v>
      </c>
      <c r="D110" t="s">
        <v>32</v>
      </c>
      <c r="E110" t="s">
        <v>32</v>
      </c>
      <c r="F110" t="s">
        <v>33</v>
      </c>
      <c r="G110" t="s">
        <v>321</v>
      </c>
      <c r="H110">
        <v>2011</v>
      </c>
      <c r="I110">
        <v>32</v>
      </c>
      <c r="J110">
        <v>6</v>
      </c>
      <c r="K110" t="s">
        <v>32</v>
      </c>
      <c r="L110" t="s">
        <v>32</v>
      </c>
      <c r="M110" t="s">
        <v>32</v>
      </c>
      <c r="N110">
        <v>883</v>
      </c>
      <c r="O110">
        <v>895</v>
      </c>
      <c r="P110" t="s">
        <v>32</v>
      </c>
      <c r="Q110" t="s">
        <v>322</v>
      </c>
      <c r="R110" t="s">
        <v>32</v>
      </c>
      <c r="S110" t="s">
        <v>32</v>
      </c>
      <c r="T110">
        <v>189</v>
      </c>
      <c r="U110">
        <v>18.899999999999999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2</v>
      </c>
      <c r="AB110">
        <v>5</v>
      </c>
      <c r="AC110">
        <v>20</v>
      </c>
      <c r="AD110">
        <v>22</v>
      </c>
      <c r="AE110">
        <v>37</v>
      </c>
      <c r="AF110">
        <v>27</v>
      </c>
      <c r="AG110">
        <v>12</v>
      </c>
      <c r="AH110">
        <v>23</v>
      </c>
      <c r="AI110">
        <v>17</v>
      </c>
      <c r="AJ110">
        <v>19</v>
      </c>
    </row>
    <row r="111" spans="1:36" hidden="1" x14ac:dyDescent="0.15">
      <c r="A111" t="s">
        <v>323</v>
      </c>
      <c r="B111" t="s">
        <v>324</v>
      </c>
      <c r="C111" t="s">
        <v>32</v>
      </c>
      <c r="D111" t="s">
        <v>32</v>
      </c>
      <c r="E111" t="s">
        <v>32</v>
      </c>
      <c r="F111" t="s">
        <v>33</v>
      </c>
      <c r="G111" t="s">
        <v>128</v>
      </c>
      <c r="H111">
        <v>2010</v>
      </c>
      <c r="I111">
        <v>31</v>
      </c>
      <c r="J111">
        <v>3</v>
      </c>
      <c r="K111" t="s">
        <v>32</v>
      </c>
      <c r="L111" t="s">
        <v>32</v>
      </c>
      <c r="M111" t="s">
        <v>32</v>
      </c>
      <c r="N111">
        <v>410</v>
      </c>
      <c r="O111">
        <v>423</v>
      </c>
      <c r="P111" t="s">
        <v>32</v>
      </c>
      <c r="Q111" t="s">
        <v>325</v>
      </c>
      <c r="R111" t="s">
        <v>32</v>
      </c>
      <c r="S111" t="s">
        <v>32</v>
      </c>
      <c r="T111">
        <v>184</v>
      </c>
      <c r="U111">
        <v>16.73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17</v>
      </c>
      <c r="AC111">
        <v>21</v>
      </c>
      <c r="AD111">
        <v>22</v>
      </c>
      <c r="AE111">
        <v>30</v>
      </c>
      <c r="AF111">
        <v>23</v>
      </c>
      <c r="AG111">
        <v>15</v>
      </c>
      <c r="AH111">
        <v>18</v>
      </c>
      <c r="AI111">
        <v>18</v>
      </c>
      <c r="AJ111">
        <v>16</v>
      </c>
    </row>
    <row r="112" spans="1:36" hidden="1" x14ac:dyDescent="0.15">
      <c r="A112" t="s">
        <v>326</v>
      </c>
      <c r="B112" t="s">
        <v>327</v>
      </c>
      <c r="C112" t="s">
        <v>32</v>
      </c>
      <c r="D112" t="s">
        <v>32</v>
      </c>
      <c r="E112" t="s">
        <v>32</v>
      </c>
      <c r="F112" t="s">
        <v>33</v>
      </c>
      <c r="G112" t="s">
        <v>328</v>
      </c>
      <c r="H112">
        <v>2007</v>
      </c>
      <c r="I112">
        <v>28</v>
      </c>
      <c r="J112">
        <v>3</v>
      </c>
      <c r="K112" t="s">
        <v>32</v>
      </c>
      <c r="L112" t="s">
        <v>32</v>
      </c>
      <c r="M112" t="s">
        <v>32</v>
      </c>
      <c r="N112">
        <v>228</v>
      </c>
      <c r="O112">
        <v>237</v>
      </c>
      <c r="P112" t="s">
        <v>32</v>
      </c>
      <c r="Q112" t="s">
        <v>329</v>
      </c>
      <c r="R112" t="s">
        <v>32</v>
      </c>
      <c r="S112" t="s">
        <v>32</v>
      </c>
      <c r="T112">
        <v>183</v>
      </c>
      <c r="U112">
        <v>13.07</v>
      </c>
      <c r="V112">
        <v>0</v>
      </c>
      <c r="W112">
        <v>0</v>
      </c>
      <c r="X112">
        <v>1</v>
      </c>
      <c r="Y112">
        <v>10</v>
      </c>
      <c r="Z112">
        <v>9</v>
      </c>
      <c r="AA112">
        <v>12</v>
      </c>
      <c r="AB112">
        <v>25</v>
      </c>
      <c r="AC112">
        <v>15</v>
      </c>
      <c r="AD112">
        <v>16</v>
      </c>
      <c r="AE112">
        <v>12</v>
      </c>
      <c r="AF112">
        <v>22</v>
      </c>
      <c r="AG112">
        <v>12</v>
      </c>
      <c r="AH112">
        <v>18</v>
      </c>
      <c r="AI112">
        <v>15</v>
      </c>
      <c r="AJ112">
        <v>13</v>
      </c>
    </row>
    <row r="113" spans="1:36" hidden="1" x14ac:dyDescent="0.15">
      <c r="A113" t="s">
        <v>330</v>
      </c>
      <c r="B113" t="s">
        <v>331</v>
      </c>
      <c r="C113" t="s">
        <v>32</v>
      </c>
      <c r="D113" t="s">
        <v>32</v>
      </c>
      <c r="E113" t="s">
        <v>32</v>
      </c>
      <c r="F113" t="s">
        <v>33</v>
      </c>
      <c r="G113" t="s">
        <v>176</v>
      </c>
      <c r="H113">
        <v>2007</v>
      </c>
      <c r="I113">
        <v>28</v>
      </c>
      <c r="J113">
        <v>5</v>
      </c>
      <c r="K113" t="s">
        <v>32</v>
      </c>
      <c r="L113" t="s">
        <v>32</v>
      </c>
      <c r="M113" t="s">
        <v>32</v>
      </c>
      <c r="N113">
        <v>383</v>
      </c>
      <c r="O113">
        <v>393</v>
      </c>
      <c r="P113" t="s">
        <v>32</v>
      </c>
      <c r="Q113" t="s">
        <v>332</v>
      </c>
      <c r="R113" t="s">
        <v>32</v>
      </c>
      <c r="S113" t="s">
        <v>32</v>
      </c>
      <c r="T113">
        <v>182</v>
      </c>
      <c r="U113">
        <v>13</v>
      </c>
      <c r="V113">
        <v>0</v>
      </c>
      <c r="W113">
        <v>0</v>
      </c>
      <c r="X113">
        <v>3</v>
      </c>
      <c r="Y113">
        <v>6</v>
      </c>
      <c r="Z113">
        <v>9</v>
      </c>
      <c r="AA113">
        <v>10</v>
      </c>
      <c r="AB113">
        <v>22</v>
      </c>
      <c r="AC113">
        <v>20</v>
      </c>
      <c r="AD113">
        <v>18</v>
      </c>
      <c r="AE113">
        <v>19</v>
      </c>
      <c r="AF113">
        <v>20</v>
      </c>
      <c r="AG113">
        <v>13</v>
      </c>
      <c r="AH113">
        <v>13</v>
      </c>
      <c r="AI113">
        <v>13</v>
      </c>
      <c r="AJ113">
        <v>12</v>
      </c>
    </row>
    <row r="114" spans="1:36" hidden="1" x14ac:dyDescent="0.15">
      <c r="A114" t="s">
        <v>333</v>
      </c>
      <c r="B114" t="s">
        <v>334</v>
      </c>
      <c r="C114" t="s">
        <v>32</v>
      </c>
      <c r="D114" t="s">
        <v>32</v>
      </c>
      <c r="E114" t="s">
        <v>32</v>
      </c>
      <c r="F114" t="s">
        <v>33</v>
      </c>
      <c r="G114" t="s">
        <v>335</v>
      </c>
      <c r="H114">
        <v>2005</v>
      </c>
      <c r="I114">
        <v>24</v>
      </c>
      <c r="J114">
        <v>1</v>
      </c>
      <c r="K114" t="s">
        <v>32</v>
      </c>
      <c r="L114" t="s">
        <v>32</v>
      </c>
      <c r="M114" t="s">
        <v>32</v>
      </c>
      <c r="N114">
        <v>59</v>
      </c>
      <c r="O114">
        <v>68</v>
      </c>
      <c r="P114" t="s">
        <v>32</v>
      </c>
      <c r="Q114" t="s">
        <v>336</v>
      </c>
      <c r="R114" t="s">
        <v>32</v>
      </c>
      <c r="S114" t="s">
        <v>32</v>
      </c>
      <c r="T114">
        <v>182</v>
      </c>
      <c r="U114">
        <v>11.38</v>
      </c>
      <c r="V114">
        <v>3</v>
      </c>
      <c r="W114">
        <v>8</v>
      </c>
      <c r="X114">
        <v>4</v>
      </c>
      <c r="Y114">
        <v>8</v>
      </c>
      <c r="Z114">
        <v>11</v>
      </c>
      <c r="AA114">
        <v>18</v>
      </c>
      <c r="AB114">
        <v>13</v>
      </c>
      <c r="AC114">
        <v>13</v>
      </c>
      <c r="AD114">
        <v>28</v>
      </c>
      <c r="AE114">
        <v>22</v>
      </c>
      <c r="AF114">
        <v>20</v>
      </c>
      <c r="AG114">
        <v>7</v>
      </c>
      <c r="AH114">
        <v>10</v>
      </c>
      <c r="AI114">
        <v>8</v>
      </c>
      <c r="AJ114">
        <v>8</v>
      </c>
    </row>
    <row r="115" spans="1:36" hidden="1" x14ac:dyDescent="0.15">
      <c r="A115" t="s">
        <v>337</v>
      </c>
      <c r="B115" t="s">
        <v>338</v>
      </c>
      <c r="C115" t="s">
        <v>32</v>
      </c>
      <c r="D115" t="s">
        <v>32</v>
      </c>
      <c r="E115" t="s">
        <v>32</v>
      </c>
      <c r="F115" t="s">
        <v>33</v>
      </c>
      <c r="G115" t="s">
        <v>339</v>
      </c>
      <c r="H115">
        <v>2012</v>
      </c>
      <c r="I115">
        <v>33</v>
      </c>
      <c r="J115">
        <v>10</v>
      </c>
      <c r="K115" t="s">
        <v>32</v>
      </c>
      <c r="L115" t="s">
        <v>32</v>
      </c>
      <c r="M115" t="s">
        <v>32</v>
      </c>
      <c r="N115">
        <v>2499</v>
      </c>
      <c r="O115">
        <v>2508</v>
      </c>
      <c r="P115" t="s">
        <v>32</v>
      </c>
      <c r="Q115" t="s">
        <v>340</v>
      </c>
      <c r="R115" t="s">
        <v>32</v>
      </c>
      <c r="S115" t="s">
        <v>32</v>
      </c>
      <c r="T115">
        <v>181</v>
      </c>
      <c r="U115">
        <v>20.11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4</v>
      </c>
      <c r="AD115">
        <v>17</v>
      </c>
      <c r="AE115">
        <v>21</v>
      </c>
      <c r="AF115">
        <v>25</v>
      </c>
      <c r="AG115">
        <v>21</v>
      </c>
      <c r="AH115">
        <v>36</v>
      </c>
      <c r="AI115">
        <v>23</v>
      </c>
      <c r="AJ115">
        <v>26</v>
      </c>
    </row>
    <row r="116" spans="1:36" hidden="1" x14ac:dyDescent="0.15">
      <c r="A116" t="s">
        <v>341</v>
      </c>
      <c r="B116" t="s">
        <v>342</v>
      </c>
      <c r="C116" t="s">
        <v>32</v>
      </c>
      <c r="D116" t="s">
        <v>32</v>
      </c>
      <c r="E116" t="s">
        <v>32</v>
      </c>
      <c r="F116" t="s">
        <v>33</v>
      </c>
      <c r="G116" t="s">
        <v>343</v>
      </c>
      <c r="H116">
        <v>2009</v>
      </c>
      <c r="I116">
        <v>30</v>
      </c>
      <c r="J116">
        <v>11</v>
      </c>
      <c r="K116" t="s">
        <v>32</v>
      </c>
      <c r="L116" t="s">
        <v>32</v>
      </c>
      <c r="M116" t="s">
        <v>32</v>
      </c>
      <c r="N116">
        <v>3461</v>
      </c>
      <c r="O116">
        <v>3474</v>
      </c>
      <c r="P116" t="s">
        <v>32</v>
      </c>
      <c r="Q116" t="s">
        <v>344</v>
      </c>
      <c r="R116" t="s">
        <v>32</v>
      </c>
      <c r="S116" t="s">
        <v>32</v>
      </c>
      <c r="T116">
        <v>181</v>
      </c>
      <c r="U116">
        <v>15.08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12</v>
      </c>
      <c r="AB116">
        <v>13</v>
      </c>
      <c r="AC116">
        <v>22</v>
      </c>
      <c r="AD116">
        <v>21</v>
      </c>
      <c r="AE116">
        <v>14</v>
      </c>
      <c r="AF116">
        <v>24</v>
      </c>
      <c r="AG116">
        <v>16</v>
      </c>
      <c r="AH116">
        <v>20</v>
      </c>
      <c r="AI116">
        <v>19</v>
      </c>
      <c r="AJ116">
        <v>19</v>
      </c>
    </row>
    <row r="117" spans="1:36" hidden="1" x14ac:dyDescent="0.15">
      <c r="A117" t="s">
        <v>345</v>
      </c>
      <c r="B117" t="s">
        <v>346</v>
      </c>
      <c r="C117" t="s">
        <v>32</v>
      </c>
      <c r="D117" t="s">
        <v>32</v>
      </c>
      <c r="E117" t="s">
        <v>32</v>
      </c>
      <c r="F117" t="s">
        <v>33</v>
      </c>
      <c r="G117" t="s">
        <v>261</v>
      </c>
      <c r="H117">
        <v>2009</v>
      </c>
      <c r="I117">
        <v>30</v>
      </c>
      <c r="J117">
        <v>3</v>
      </c>
      <c r="K117" t="s">
        <v>32</v>
      </c>
      <c r="L117" t="s">
        <v>32</v>
      </c>
      <c r="M117" t="s">
        <v>32</v>
      </c>
      <c r="N117">
        <v>859</v>
      </c>
      <c r="O117">
        <v>873</v>
      </c>
      <c r="P117" t="s">
        <v>32</v>
      </c>
      <c r="Q117" t="s">
        <v>347</v>
      </c>
      <c r="R117" t="s">
        <v>32</v>
      </c>
      <c r="S117" t="s">
        <v>32</v>
      </c>
      <c r="T117">
        <v>180</v>
      </c>
      <c r="U117">
        <v>15</v>
      </c>
      <c r="V117">
        <v>0</v>
      </c>
      <c r="W117">
        <v>0</v>
      </c>
      <c r="X117">
        <v>0</v>
      </c>
      <c r="Y117">
        <v>1</v>
      </c>
      <c r="Z117">
        <v>7</v>
      </c>
      <c r="AA117">
        <v>7</v>
      </c>
      <c r="AB117">
        <v>22</v>
      </c>
      <c r="AC117">
        <v>19</v>
      </c>
      <c r="AD117">
        <v>26</v>
      </c>
      <c r="AE117">
        <v>17</v>
      </c>
      <c r="AF117">
        <v>18</v>
      </c>
      <c r="AG117">
        <v>21</v>
      </c>
      <c r="AH117">
        <v>8</v>
      </c>
      <c r="AI117">
        <v>14</v>
      </c>
      <c r="AJ117">
        <v>18</v>
      </c>
    </row>
    <row r="118" spans="1:36" hidden="1" x14ac:dyDescent="0.15">
      <c r="A118" t="s">
        <v>348</v>
      </c>
      <c r="B118" t="s">
        <v>349</v>
      </c>
      <c r="C118" t="s">
        <v>32</v>
      </c>
      <c r="D118" t="s">
        <v>32</v>
      </c>
      <c r="E118" t="s">
        <v>32</v>
      </c>
      <c r="F118" t="s">
        <v>33</v>
      </c>
      <c r="G118" t="s">
        <v>350</v>
      </c>
      <c r="H118">
        <v>2006</v>
      </c>
      <c r="I118">
        <v>27</v>
      </c>
      <c r="J118">
        <v>4</v>
      </c>
      <c r="K118" t="s">
        <v>32</v>
      </c>
      <c r="L118" t="s">
        <v>32</v>
      </c>
      <c r="M118" t="s">
        <v>32</v>
      </c>
      <c r="N118">
        <v>314</v>
      </c>
      <c r="O118">
        <v>324</v>
      </c>
      <c r="P118" t="s">
        <v>32</v>
      </c>
      <c r="Q118" t="s">
        <v>351</v>
      </c>
      <c r="R118" t="s">
        <v>32</v>
      </c>
      <c r="S118" t="s">
        <v>32</v>
      </c>
      <c r="T118">
        <v>178</v>
      </c>
      <c r="U118">
        <v>11.87</v>
      </c>
      <c r="V118">
        <v>0</v>
      </c>
      <c r="W118">
        <v>2</v>
      </c>
      <c r="X118">
        <v>8</v>
      </c>
      <c r="Y118">
        <v>8</v>
      </c>
      <c r="Z118">
        <v>16</v>
      </c>
      <c r="AA118">
        <v>14</v>
      </c>
      <c r="AB118">
        <v>10</v>
      </c>
      <c r="AC118">
        <v>12</v>
      </c>
      <c r="AD118">
        <v>16</v>
      </c>
      <c r="AE118">
        <v>20</v>
      </c>
      <c r="AF118">
        <v>9</v>
      </c>
      <c r="AG118">
        <v>14</v>
      </c>
      <c r="AH118">
        <v>18</v>
      </c>
      <c r="AI118">
        <v>18</v>
      </c>
      <c r="AJ118">
        <v>9</v>
      </c>
    </row>
    <row r="119" spans="1:36" hidden="1" x14ac:dyDescent="0.15">
      <c r="A119" t="s">
        <v>352</v>
      </c>
      <c r="B119" t="s">
        <v>353</v>
      </c>
      <c r="C119" t="s">
        <v>32</v>
      </c>
      <c r="D119" t="s">
        <v>32</v>
      </c>
      <c r="E119" t="s">
        <v>32</v>
      </c>
      <c r="F119" t="s">
        <v>33</v>
      </c>
      <c r="G119" t="s">
        <v>121</v>
      </c>
      <c r="H119">
        <v>2009</v>
      </c>
      <c r="I119">
        <v>30</v>
      </c>
      <c r="J119">
        <v>5</v>
      </c>
      <c r="K119" t="s">
        <v>32</v>
      </c>
      <c r="L119" t="s">
        <v>32</v>
      </c>
      <c r="M119" t="s">
        <v>32</v>
      </c>
      <c r="N119">
        <v>1637</v>
      </c>
      <c r="O119">
        <v>1651</v>
      </c>
      <c r="P119" t="s">
        <v>32</v>
      </c>
      <c r="Q119" t="s">
        <v>354</v>
      </c>
      <c r="R119" t="s">
        <v>32</v>
      </c>
      <c r="S119" t="s">
        <v>32</v>
      </c>
      <c r="T119">
        <v>176</v>
      </c>
      <c r="U119">
        <v>14.67</v>
      </c>
      <c r="V119">
        <v>0</v>
      </c>
      <c r="W119">
        <v>0</v>
      </c>
      <c r="X119">
        <v>0</v>
      </c>
      <c r="Y119">
        <v>0</v>
      </c>
      <c r="Z119">
        <v>2</v>
      </c>
      <c r="AA119">
        <v>10</v>
      </c>
      <c r="AB119">
        <v>15</v>
      </c>
      <c r="AC119">
        <v>15</v>
      </c>
      <c r="AD119">
        <v>20</v>
      </c>
      <c r="AE119">
        <v>15</v>
      </c>
      <c r="AF119">
        <v>25</v>
      </c>
      <c r="AG119">
        <v>16</v>
      </c>
      <c r="AH119">
        <v>15</v>
      </c>
      <c r="AI119">
        <v>15</v>
      </c>
      <c r="AJ119">
        <v>24</v>
      </c>
    </row>
    <row r="120" spans="1:36" hidden="1" x14ac:dyDescent="0.15">
      <c r="A120" t="s">
        <v>355</v>
      </c>
      <c r="B120" t="s">
        <v>356</v>
      </c>
      <c r="C120" t="s">
        <v>32</v>
      </c>
      <c r="D120" t="s">
        <v>32</v>
      </c>
      <c r="E120" t="s">
        <v>32</v>
      </c>
      <c r="F120" t="s">
        <v>33</v>
      </c>
      <c r="G120" t="s">
        <v>85</v>
      </c>
      <c r="H120">
        <v>2006</v>
      </c>
      <c r="I120">
        <v>27</v>
      </c>
      <c r="J120">
        <v>3</v>
      </c>
      <c r="K120" t="s">
        <v>32</v>
      </c>
      <c r="L120" t="s">
        <v>32</v>
      </c>
      <c r="M120" t="s">
        <v>32</v>
      </c>
      <c r="N120">
        <v>230</v>
      </c>
      <c r="O120">
        <v>238</v>
      </c>
      <c r="P120" t="s">
        <v>32</v>
      </c>
      <c r="Q120" t="s">
        <v>357</v>
      </c>
      <c r="R120" t="s">
        <v>32</v>
      </c>
      <c r="S120" t="s">
        <v>32</v>
      </c>
      <c r="T120">
        <v>176</v>
      </c>
      <c r="U120">
        <v>11.73</v>
      </c>
      <c r="V120">
        <v>0</v>
      </c>
      <c r="W120">
        <v>8</v>
      </c>
      <c r="X120">
        <v>20</v>
      </c>
      <c r="Y120">
        <v>24</v>
      </c>
      <c r="Z120">
        <v>23</v>
      </c>
      <c r="AA120">
        <v>12</v>
      </c>
      <c r="AB120">
        <v>23</v>
      </c>
      <c r="AC120">
        <v>11</v>
      </c>
      <c r="AD120">
        <v>15</v>
      </c>
      <c r="AE120">
        <v>4</v>
      </c>
      <c r="AF120">
        <v>7</v>
      </c>
      <c r="AG120">
        <v>11</v>
      </c>
      <c r="AH120">
        <v>5</v>
      </c>
      <c r="AI120">
        <v>6</v>
      </c>
      <c r="AJ120">
        <v>5</v>
      </c>
    </row>
    <row r="121" spans="1:36" hidden="1" x14ac:dyDescent="0.15">
      <c r="A121" t="s">
        <v>358</v>
      </c>
      <c r="B121" t="s">
        <v>359</v>
      </c>
      <c r="C121" t="s">
        <v>32</v>
      </c>
      <c r="D121" t="s">
        <v>32</v>
      </c>
      <c r="E121" t="s">
        <v>32</v>
      </c>
      <c r="F121" t="s">
        <v>33</v>
      </c>
      <c r="G121" t="s">
        <v>360</v>
      </c>
      <c r="H121">
        <v>2010</v>
      </c>
      <c r="I121">
        <v>31</v>
      </c>
      <c r="J121">
        <v>5</v>
      </c>
      <c r="K121" t="s">
        <v>32</v>
      </c>
      <c r="L121" t="s">
        <v>32</v>
      </c>
      <c r="M121" t="s">
        <v>32</v>
      </c>
      <c r="N121">
        <v>758</v>
      </c>
      <c r="O121">
        <v>769</v>
      </c>
      <c r="P121" t="s">
        <v>32</v>
      </c>
      <c r="Q121" t="s">
        <v>361</v>
      </c>
      <c r="R121" t="s">
        <v>32</v>
      </c>
      <c r="S121" t="s">
        <v>32</v>
      </c>
      <c r="T121">
        <v>175</v>
      </c>
      <c r="U121">
        <v>15.91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2</v>
      </c>
      <c r="AB121">
        <v>7</v>
      </c>
      <c r="AC121">
        <v>19</v>
      </c>
      <c r="AD121">
        <v>23</v>
      </c>
      <c r="AE121">
        <v>21</v>
      </c>
      <c r="AF121">
        <v>16</v>
      </c>
      <c r="AG121">
        <v>15</v>
      </c>
      <c r="AH121">
        <v>22</v>
      </c>
      <c r="AI121">
        <v>21</v>
      </c>
      <c r="AJ121">
        <v>22</v>
      </c>
    </row>
    <row r="122" spans="1:36" hidden="1" x14ac:dyDescent="0.15">
      <c r="A122" t="s">
        <v>362</v>
      </c>
      <c r="B122" t="s">
        <v>363</v>
      </c>
      <c r="C122" t="s">
        <v>32</v>
      </c>
      <c r="D122" t="s">
        <v>32</v>
      </c>
      <c r="E122" t="s">
        <v>32</v>
      </c>
      <c r="F122" t="s">
        <v>33</v>
      </c>
      <c r="G122" t="s">
        <v>364</v>
      </c>
      <c r="H122">
        <v>2007</v>
      </c>
      <c r="I122">
        <v>28</v>
      </c>
      <c r="J122">
        <v>4</v>
      </c>
      <c r="K122" t="s">
        <v>32</v>
      </c>
      <c r="L122" t="s">
        <v>32</v>
      </c>
      <c r="M122" t="s">
        <v>32</v>
      </c>
      <c r="N122">
        <v>323</v>
      </c>
      <c r="O122">
        <v>334</v>
      </c>
      <c r="P122" t="s">
        <v>32</v>
      </c>
      <c r="Q122" t="s">
        <v>365</v>
      </c>
      <c r="R122" t="s">
        <v>32</v>
      </c>
      <c r="S122" t="s">
        <v>32</v>
      </c>
      <c r="T122">
        <v>175</v>
      </c>
      <c r="U122">
        <v>12.5</v>
      </c>
      <c r="V122">
        <v>0</v>
      </c>
      <c r="W122">
        <v>0</v>
      </c>
      <c r="X122">
        <v>3</v>
      </c>
      <c r="Y122">
        <v>6</v>
      </c>
      <c r="Z122">
        <v>5</v>
      </c>
      <c r="AA122">
        <v>7</v>
      </c>
      <c r="AB122">
        <v>11</v>
      </c>
      <c r="AC122">
        <v>21</v>
      </c>
      <c r="AD122">
        <v>20</v>
      </c>
      <c r="AE122">
        <v>13</v>
      </c>
      <c r="AF122">
        <v>17</v>
      </c>
      <c r="AG122">
        <v>13</v>
      </c>
      <c r="AH122">
        <v>17</v>
      </c>
      <c r="AI122">
        <v>18</v>
      </c>
      <c r="AJ122">
        <v>21</v>
      </c>
    </row>
    <row r="123" spans="1:36" hidden="1" x14ac:dyDescent="0.15">
      <c r="A123" t="s">
        <v>366</v>
      </c>
      <c r="B123" t="s">
        <v>367</v>
      </c>
      <c r="C123" t="s">
        <v>32</v>
      </c>
      <c r="D123" t="s">
        <v>32</v>
      </c>
      <c r="E123" t="s">
        <v>32</v>
      </c>
      <c r="F123" t="s">
        <v>33</v>
      </c>
      <c r="G123" t="s">
        <v>368</v>
      </c>
      <c r="H123">
        <v>2006</v>
      </c>
      <c r="I123">
        <v>27</v>
      </c>
      <c r="J123">
        <v>2</v>
      </c>
      <c r="K123" t="s">
        <v>32</v>
      </c>
      <c r="L123" t="s">
        <v>32</v>
      </c>
      <c r="M123" t="s">
        <v>32</v>
      </c>
      <c r="N123">
        <v>91</v>
      </c>
      <c r="O123">
        <v>98</v>
      </c>
      <c r="P123" t="s">
        <v>32</v>
      </c>
      <c r="Q123" t="s">
        <v>369</v>
      </c>
      <c r="R123" t="s">
        <v>32</v>
      </c>
      <c r="S123" t="s">
        <v>32</v>
      </c>
      <c r="T123">
        <v>173</v>
      </c>
      <c r="U123">
        <v>11.53</v>
      </c>
      <c r="V123">
        <v>0</v>
      </c>
      <c r="W123">
        <v>2</v>
      </c>
      <c r="X123">
        <v>15</v>
      </c>
      <c r="Y123">
        <v>13</v>
      </c>
      <c r="Z123">
        <v>14</v>
      </c>
      <c r="AA123">
        <v>16</v>
      </c>
      <c r="AB123">
        <v>14</v>
      </c>
      <c r="AC123">
        <v>18</v>
      </c>
      <c r="AD123">
        <v>14</v>
      </c>
      <c r="AE123">
        <v>15</v>
      </c>
      <c r="AF123">
        <v>11</v>
      </c>
      <c r="AG123">
        <v>17</v>
      </c>
      <c r="AH123">
        <v>9</v>
      </c>
      <c r="AI123">
        <v>6</v>
      </c>
      <c r="AJ123">
        <v>7</v>
      </c>
    </row>
    <row r="124" spans="1:36" hidden="1" x14ac:dyDescent="0.15">
      <c r="A124" t="s">
        <v>370</v>
      </c>
      <c r="B124" t="s">
        <v>371</v>
      </c>
      <c r="C124" t="s">
        <v>32</v>
      </c>
      <c r="D124" t="s">
        <v>32</v>
      </c>
      <c r="E124" t="s">
        <v>32</v>
      </c>
      <c r="F124" t="s">
        <v>33</v>
      </c>
      <c r="G124" t="s">
        <v>372</v>
      </c>
      <c r="H124">
        <v>2014</v>
      </c>
      <c r="I124">
        <v>35</v>
      </c>
      <c r="J124">
        <v>5</v>
      </c>
      <c r="K124" t="s">
        <v>32</v>
      </c>
      <c r="L124" t="s">
        <v>32</v>
      </c>
      <c r="M124" t="s">
        <v>32</v>
      </c>
      <c r="N124">
        <v>1981</v>
      </c>
      <c r="O124">
        <v>1996</v>
      </c>
      <c r="P124" t="s">
        <v>32</v>
      </c>
      <c r="Q124" t="s">
        <v>373</v>
      </c>
      <c r="R124" t="s">
        <v>32</v>
      </c>
      <c r="S124" t="s">
        <v>32</v>
      </c>
      <c r="T124">
        <v>172</v>
      </c>
      <c r="U124">
        <v>24.57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4</v>
      </c>
      <c r="AF124">
        <v>13</v>
      </c>
      <c r="AG124">
        <v>26</v>
      </c>
      <c r="AH124">
        <v>37</v>
      </c>
      <c r="AI124">
        <v>36</v>
      </c>
      <c r="AJ124">
        <v>44</v>
      </c>
    </row>
    <row r="125" spans="1:36" hidden="1" x14ac:dyDescent="0.15">
      <c r="A125" t="s">
        <v>374</v>
      </c>
      <c r="B125" t="s">
        <v>375</v>
      </c>
      <c r="C125" t="s">
        <v>32</v>
      </c>
      <c r="D125" t="s">
        <v>32</v>
      </c>
      <c r="E125" t="s">
        <v>32</v>
      </c>
      <c r="F125" t="s">
        <v>33</v>
      </c>
      <c r="G125" t="s">
        <v>376</v>
      </c>
      <c r="H125">
        <v>2010</v>
      </c>
      <c r="I125">
        <v>31</v>
      </c>
      <c r="J125">
        <v>10</v>
      </c>
      <c r="K125" t="s">
        <v>32</v>
      </c>
      <c r="L125" t="s">
        <v>32</v>
      </c>
      <c r="M125" t="s">
        <v>32</v>
      </c>
      <c r="N125">
        <v>1459</v>
      </c>
      <c r="O125">
        <v>1468</v>
      </c>
      <c r="P125" t="s">
        <v>32</v>
      </c>
      <c r="Q125" t="s">
        <v>377</v>
      </c>
      <c r="R125" t="s">
        <v>32</v>
      </c>
      <c r="S125" t="s">
        <v>32</v>
      </c>
      <c r="T125">
        <v>172</v>
      </c>
      <c r="U125">
        <v>15.64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6</v>
      </c>
      <c r="AC125">
        <v>6</v>
      </c>
      <c r="AD125">
        <v>19</v>
      </c>
      <c r="AE125">
        <v>19</v>
      </c>
      <c r="AF125">
        <v>11</v>
      </c>
      <c r="AG125">
        <v>27</v>
      </c>
      <c r="AH125">
        <v>23</v>
      </c>
      <c r="AI125">
        <v>33</v>
      </c>
      <c r="AJ125">
        <v>23</v>
      </c>
    </row>
    <row r="126" spans="1:36" hidden="1" x14ac:dyDescent="0.15">
      <c r="A126" t="s">
        <v>378</v>
      </c>
      <c r="B126" t="s">
        <v>379</v>
      </c>
      <c r="C126" t="s">
        <v>32</v>
      </c>
      <c r="D126" t="s">
        <v>32</v>
      </c>
      <c r="E126" t="s">
        <v>32</v>
      </c>
      <c r="F126" t="s">
        <v>33</v>
      </c>
      <c r="G126" t="s">
        <v>236</v>
      </c>
      <c r="H126">
        <v>2009</v>
      </c>
      <c r="I126">
        <v>30</v>
      </c>
      <c r="J126">
        <v>8</v>
      </c>
      <c r="K126" t="s">
        <v>32</v>
      </c>
      <c r="L126" t="s">
        <v>32</v>
      </c>
      <c r="M126" t="s">
        <v>32</v>
      </c>
      <c r="N126">
        <v>2356</v>
      </c>
      <c r="O126">
        <v>2366</v>
      </c>
      <c r="P126" t="s">
        <v>32</v>
      </c>
      <c r="Q126" t="s">
        <v>380</v>
      </c>
      <c r="R126" t="s">
        <v>32</v>
      </c>
      <c r="S126" t="s">
        <v>32</v>
      </c>
      <c r="T126">
        <v>172</v>
      </c>
      <c r="U126">
        <v>14.33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17</v>
      </c>
      <c r="AB126">
        <v>24</v>
      </c>
      <c r="AC126">
        <v>15</v>
      </c>
      <c r="AD126">
        <v>18</v>
      </c>
      <c r="AE126">
        <v>23</v>
      </c>
      <c r="AF126">
        <v>19</v>
      </c>
      <c r="AG126">
        <v>19</v>
      </c>
      <c r="AH126">
        <v>10</v>
      </c>
      <c r="AI126">
        <v>9</v>
      </c>
      <c r="AJ126">
        <v>13</v>
      </c>
    </row>
    <row r="127" spans="1:36" hidden="1" x14ac:dyDescent="0.15">
      <c r="A127" t="s">
        <v>381</v>
      </c>
      <c r="B127" t="s">
        <v>382</v>
      </c>
      <c r="C127" t="s">
        <v>32</v>
      </c>
      <c r="D127" t="s">
        <v>32</v>
      </c>
      <c r="E127" t="s">
        <v>32</v>
      </c>
      <c r="F127" t="s">
        <v>33</v>
      </c>
      <c r="G127" t="s">
        <v>383</v>
      </c>
      <c r="H127">
        <v>2007</v>
      </c>
      <c r="I127">
        <v>28</v>
      </c>
      <c r="J127">
        <v>8</v>
      </c>
      <c r="K127" t="s">
        <v>32</v>
      </c>
      <c r="L127" t="s">
        <v>32</v>
      </c>
      <c r="M127" t="s">
        <v>32</v>
      </c>
      <c r="N127">
        <v>785</v>
      </c>
      <c r="O127">
        <v>792</v>
      </c>
      <c r="P127" t="s">
        <v>32</v>
      </c>
      <c r="Q127" t="s">
        <v>384</v>
      </c>
      <c r="R127" t="s">
        <v>32</v>
      </c>
      <c r="S127" t="s">
        <v>32</v>
      </c>
      <c r="T127">
        <v>170</v>
      </c>
      <c r="U127">
        <v>12.14</v>
      </c>
      <c r="V127">
        <v>0</v>
      </c>
      <c r="W127">
        <v>0</v>
      </c>
      <c r="X127">
        <v>1</v>
      </c>
      <c r="Y127">
        <v>6</v>
      </c>
      <c r="Z127">
        <v>3</v>
      </c>
      <c r="AA127">
        <v>12</v>
      </c>
      <c r="AB127">
        <v>17</v>
      </c>
      <c r="AC127">
        <v>14</v>
      </c>
      <c r="AD127">
        <v>12</v>
      </c>
      <c r="AE127">
        <v>16</v>
      </c>
      <c r="AF127">
        <v>11</v>
      </c>
      <c r="AG127">
        <v>17</v>
      </c>
      <c r="AH127">
        <v>16</v>
      </c>
      <c r="AI127">
        <v>22</v>
      </c>
      <c r="AJ127">
        <v>18</v>
      </c>
    </row>
    <row r="128" spans="1:36" hidden="1" x14ac:dyDescent="0.15">
      <c r="A128" t="s">
        <v>385</v>
      </c>
      <c r="B128" t="s">
        <v>386</v>
      </c>
      <c r="C128" t="s">
        <v>32</v>
      </c>
      <c r="D128" t="s">
        <v>32</v>
      </c>
      <c r="E128" t="s">
        <v>32</v>
      </c>
      <c r="F128" t="s">
        <v>33</v>
      </c>
      <c r="G128" t="s">
        <v>387</v>
      </c>
      <c r="H128">
        <v>2010</v>
      </c>
      <c r="I128">
        <v>31</v>
      </c>
      <c r="J128">
        <v>7</v>
      </c>
      <c r="K128" t="s">
        <v>32</v>
      </c>
      <c r="L128" t="s">
        <v>32</v>
      </c>
      <c r="M128" t="s">
        <v>32</v>
      </c>
      <c r="N128">
        <v>1052</v>
      </c>
      <c r="O128">
        <v>1064</v>
      </c>
      <c r="P128" t="s">
        <v>32</v>
      </c>
      <c r="Q128" t="s">
        <v>388</v>
      </c>
      <c r="R128" t="s">
        <v>32</v>
      </c>
      <c r="S128" t="s">
        <v>32</v>
      </c>
      <c r="T128">
        <v>169</v>
      </c>
      <c r="U128">
        <v>15.36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17</v>
      </c>
      <c r="AC128">
        <v>20</v>
      </c>
      <c r="AD128">
        <v>24</v>
      </c>
      <c r="AE128">
        <v>20</v>
      </c>
      <c r="AF128">
        <v>20</v>
      </c>
      <c r="AG128">
        <v>15</v>
      </c>
      <c r="AH128">
        <v>14</v>
      </c>
      <c r="AI128">
        <v>15</v>
      </c>
      <c r="AJ128">
        <v>20</v>
      </c>
    </row>
    <row r="129" spans="1:36" hidden="1" x14ac:dyDescent="0.15">
      <c r="A129" t="s">
        <v>389</v>
      </c>
      <c r="B129" t="s">
        <v>390</v>
      </c>
      <c r="C129" t="s">
        <v>32</v>
      </c>
      <c r="D129" t="s">
        <v>32</v>
      </c>
      <c r="E129" t="s">
        <v>32</v>
      </c>
      <c r="F129" t="s">
        <v>33</v>
      </c>
      <c r="G129" t="s">
        <v>128</v>
      </c>
      <c r="H129">
        <v>2010</v>
      </c>
      <c r="I129">
        <v>31</v>
      </c>
      <c r="J129">
        <v>3</v>
      </c>
      <c r="K129" t="s">
        <v>32</v>
      </c>
      <c r="L129" t="s">
        <v>32</v>
      </c>
      <c r="M129" t="s">
        <v>32</v>
      </c>
      <c r="N129">
        <v>398</v>
      </c>
      <c r="O129">
        <v>409</v>
      </c>
      <c r="P129" t="s">
        <v>32</v>
      </c>
      <c r="Q129" t="s">
        <v>391</v>
      </c>
      <c r="R129" t="s">
        <v>32</v>
      </c>
      <c r="S129" t="s">
        <v>32</v>
      </c>
      <c r="T129">
        <v>169</v>
      </c>
      <c r="U129">
        <v>15.36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5</v>
      </c>
      <c r="AB129">
        <v>9</v>
      </c>
      <c r="AC129">
        <v>10</v>
      </c>
      <c r="AD129">
        <v>19</v>
      </c>
      <c r="AE129">
        <v>24</v>
      </c>
      <c r="AF129">
        <v>25</v>
      </c>
      <c r="AG129">
        <v>19</v>
      </c>
      <c r="AH129">
        <v>19</v>
      </c>
      <c r="AI129">
        <v>19</v>
      </c>
      <c r="AJ129">
        <v>17</v>
      </c>
    </row>
    <row r="130" spans="1:36" hidden="1" x14ac:dyDescent="0.15">
      <c r="A130" t="s">
        <v>392</v>
      </c>
      <c r="B130" t="s">
        <v>393</v>
      </c>
      <c r="C130" t="s">
        <v>32</v>
      </c>
      <c r="D130" t="s">
        <v>32</v>
      </c>
      <c r="E130" t="s">
        <v>32</v>
      </c>
      <c r="F130" t="s">
        <v>33</v>
      </c>
      <c r="G130" t="s">
        <v>236</v>
      </c>
      <c r="H130">
        <v>2009</v>
      </c>
      <c r="I130">
        <v>30</v>
      </c>
      <c r="J130">
        <v>8</v>
      </c>
      <c r="K130" t="s">
        <v>32</v>
      </c>
      <c r="L130" t="s">
        <v>32</v>
      </c>
      <c r="M130" t="s">
        <v>32</v>
      </c>
      <c r="N130">
        <v>2336</v>
      </c>
      <c r="O130">
        <v>2355</v>
      </c>
      <c r="P130" t="s">
        <v>32</v>
      </c>
      <c r="Q130" t="s">
        <v>394</v>
      </c>
      <c r="R130" t="s">
        <v>32</v>
      </c>
      <c r="S130" t="s">
        <v>32</v>
      </c>
      <c r="T130">
        <v>169</v>
      </c>
      <c r="U130">
        <v>14.08</v>
      </c>
      <c r="V130">
        <v>0</v>
      </c>
      <c r="W130">
        <v>0</v>
      </c>
      <c r="X130">
        <v>0</v>
      </c>
      <c r="Y130">
        <v>0</v>
      </c>
      <c r="Z130">
        <v>4</v>
      </c>
      <c r="AA130">
        <v>8</v>
      </c>
      <c r="AB130">
        <v>22</v>
      </c>
      <c r="AC130">
        <v>17</v>
      </c>
      <c r="AD130">
        <v>13</v>
      </c>
      <c r="AE130">
        <v>18</v>
      </c>
      <c r="AF130">
        <v>19</v>
      </c>
      <c r="AG130">
        <v>10</v>
      </c>
      <c r="AH130">
        <v>16</v>
      </c>
      <c r="AI130">
        <v>18</v>
      </c>
      <c r="AJ130">
        <v>20</v>
      </c>
    </row>
    <row r="131" spans="1:36" hidden="1" x14ac:dyDescent="0.15">
      <c r="A131" t="s">
        <v>395</v>
      </c>
      <c r="B131" t="s">
        <v>396</v>
      </c>
      <c r="C131" t="s">
        <v>32</v>
      </c>
      <c r="D131" t="s">
        <v>32</v>
      </c>
      <c r="E131" t="s">
        <v>32</v>
      </c>
      <c r="F131" t="s">
        <v>33</v>
      </c>
      <c r="G131" t="s">
        <v>213</v>
      </c>
      <c r="H131">
        <v>2009</v>
      </c>
      <c r="I131">
        <v>30</v>
      </c>
      <c r="J131">
        <v>4</v>
      </c>
      <c r="K131" t="s">
        <v>32</v>
      </c>
      <c r="L131" t="s">
        <v>32</v>
      </c>
      <c r="M131" t="s">
        <v>32</v>
      </c>
      <c r="N131">
        <v>1051</v>
      </c>
      <c r="O131">
        <v>1059</v>
      </c>
      <c r="P131" t="s">
        <v>32</v>
      </c>
      <c r="Q131" t="s">
        <v>397</v>
      </c>
      <c r="R131" t="s">
        <v>32</v>
      </c>
      <c r="S131" t="s">
        <v>32</v>
      </c>
      <c r="T131">
        <v>167</v>
      </c>
      <c r="U131">
        <v>13.92</v>
      </c>
      <c r="V131">
        <v>0</v>
      </c>
      <c r="W131">
        <v>0</v>
      </c>
      <c r="X131">
        <v>0</v>
      </c>
      <c r="Y131">
        <v>0</v>
      </c>
      <c r="Z131">
        <v>5</v>
      </c>
      <c r="AA131">
        <v>19</v>
      </c>
      <c r="AB131">
        <v>33</v>
      </c>
      <c r="AC131">
        <v>21</v>
      </c>
      <c r="AD131">
        <v>19</v>
      </c>
      <c r="AE131">
        <v>16</v>
      </c>
      <c r="AF131">
        <v>16</v>
      </c>
      <c r="AG131">
        <v>9</v>
      </c>
      <c r="AH131">
        <v>10</v>
      </c>
      <c r="AI131">
        <v>10</v>
      </c>
      <c r="AJ131">
        <v>7</v>
      </c>
    </row>
    <row r="132" spans="1:36" hidden="1" x14ac:dyDescent="0.15">
      <c r="A132" t="s">
        <v>398</v>
      </c>
      <c r="B132" t="s">
        <v>399</v>
      </c>
      <c r="C132" t="s">
        <v>32</v>
      </c>
      <c r="D132" t="s">
        <v>32</v>
      </c>
      <c r="E132" t="s">
        <v>32</v>
      </c>
      <c r="F132" t="s">
        <v>33</v>
      </c>
      <c r="G132" t="s">
        <v>317</v>
      </c>
      <c r="H132">
        <v>2006</v>
      </c>
      <c r="I132">
        <v>27</v>
      </c>
      <c r="J132">
        <v>1</v>
      </c>
      <c r="K132" t="s">
        <v>32</v>
      </c>
      <c r="L132" t="s">
        <v>32</v>
      </c>
      <c r="M132" t="s">
        <v>32</v>
      </c>
      <c r="N132">
        <v>77</v>
      </c>
      <c r="O132">
        <v>89</v>
      </c>
      <c r="P132" t="s">
        <v>32</v>
      </c>
      <c r="Q132" t="s">
        <v>400</v>
      </c>
      <c r="R132" t="s">
        <v>32</v>
      </c>
      <c r="S132" t="s">
        <v>32</v>
      </c>
      <c r="T132">
        <v>167</v>
      </c>
      <c r="U132">
        <v>11.13</v>
      </c>
      <c r="V132">
        <v>0</v>
      </c>
      <c r="W132">
        <v>3</v>
      </c>
      <c r="X132">
        <v>16</v>
      </c>
      <c r="Y132">
        <v>16</v>
      </c>
      <c r="Z132">
        <v>20</v>
      </c>
      <c r="AA132">
        <v>11</v>
      </c>
      <c r="AB132">
        <v>12</v>
      </c>
      <c r="AC132">
        <v>16</v>
      </c>
      <c r="AD132">
        <v>14</v>
      </c>
      <c r="AE132">
        <v>12</v>
      </c>
      <c r="AF132">
        <v>9</v>
      </c>
      <c r="AG132">
        <v>10</v>
      </c>
      <c r="AH132">
        <v>11</v>
      </c>
      <c r="AI132">
        <v>5</v>
      </c>
      <c r="AJ132">
        <v>10</v>
      </c>
    </row>
    <row r="133" spans="1:36" hidden="1" x14ac:dyDescent="0.15">
      <c r="A133" t="s">
        <v>401</v>
      </c>
      <c r="B133" t="s">
        <v>402</v>
      </c>
      <c r="C133" t="s">
        <v>32</v>
      </c>
      <c r="D133" t="s">
        <v>32</v>
      </c>
      <c r="E133" t="s">
        <v>32</v>
      </c>
      <c r="F133" t="s">
        <v>33</v>
      </c>
      <c r="G133" t="s">
        <v>343</v>
      </c>
      <c r="H133">
        <v>2009</v>
      </c>
      <c r="I133">
        <v>30</v>
      </c>
      <c r="J133">
        <v>11</v>
      </c>
      <c r="K133" t="s">
        <v>32</v>
      </c>
      <c r="L133" t="s">
        <v>32</v>
      </c>
      <c r="M133" t="s">
        <v>32</v>
      </c>
      <c r="N133">
        <v>3795</v>
      </c>
      <c r="O133">
        <v>3811</v>
      </c>
      <c r="P133" t="s">
        <v>32</v>
      </c>
      <c r="Q133" t="s">
        <v>403</v>
      </c>
      <c r="R133" t="s">
        <v>32</v>
      </c>
      <c r="S133" t="s">
        <v>32</v>
      </c>
      <c r="T133">
        <v>166</v>
      </c>
      <c r="U133">
        <v>13.83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12</v>
      </c>
      <c r="AB133">
        <v>19</v>
      </c>
      <c r="AC133">
        <v>24</v>
      </c>
      <c r="AD133">
        <v>24</v>
      </c>
      <c r="AE133">
        <v>14</v>
      </c>
      <c r="AF133">
        <v>17</v>
      </c>
      <c r="AG133">
        <v>20</v>
      </c>
      <c r="AH133">
        <v>6</v>
      </c>
      <c r="AI133">
        <v>17</v>
      </c>
      <c r="AJ133">
        <v>12</v>
      </c>
    </row>
    <row r="134" spans="1:36" hidden="1" x14ac:dyDescent="0.15">
      <c r="A134" t="s">
        <v>404</v>
      </c>
      <c r="B134" t="s">
        <v>405</v>
      </c>
      <c r="C134" t="s">
        <v>32</v>
      </c>
      <c r="D134" t="s">
        <v>32</v>
      </c>
      <c r="E134" t="s">
        <v>32</v>
      </c>
      <c r="F134" t="s">
        <v>33</v>
      </c>
      <c r="G134" t="s">
        <v>406</v>
      </c>
      <c r="H134">
        <v>2010</v>
      </c>
      <c r="I134">
        <v>31</v>
      </c>
      <c r="J134">
        <v>9</v>
      </c>
      <c r="K134" t="s">
        <v>32</v>
      </c>
      <c r="L134" t="s">
        <v>32</v>
      </c>
      <c r="M134" t="s">
        <v>32</v>
      </c>
      <c r="N134">
        <v>1339</v>
      </c>
      <c r="O134">
        <v>1347</v>
      </c>
      <c r="P134" t="s">
        <v>32</v>
      </c>
      <c r="Q134" t="s">
        <v>407</v>
      </c>
      <c r="R134" t="s">
        <v>32</v>
      </c>
      <c r="S134" t="s">
        <v>32</v>
      </c>
      <c r="T134">
        <v>165</v>
      </c>
      <c r="U134">
        <v>15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7</v>
      </c>
      <c r="AC134">
        <v>22</v>
      </c>
      <c r="AD134">
        <v>12</v>
      </c>
      <c r="AE134">
        <v>21</v>
      </c>
      <c r="AF134">
        <v>26</v>
      </c>
      <c r="AG134">
        <v>13</v>
      </c>
      <c r="AH134">
        <v>19</v>
      </c>
      <c r="AI134">
        <v>21</v>
      </c>
      <c r="AJ134">
        <v>21</v>
      </c>
    </row>
    <row r="135" spans="1:36" hidden="1" x14ac:dyDescent="0.15">
      <c r="A135" t="s">
        <v>408</v>
      </c>
      <c r="B135" t="s">
        <v>409</v>
      </c>
      <c r="C135" t="s">
        <v>32</v>
      </c>
      <c r="D135" t="s">
        <v>32</v>
      </c>
      <c r="E135" t="s">
        <v>32</v>
      </c>
      <c r="F135" t="s">
        <v>33</v>
      </c>
      <c r="G135" t="s">
        <v>410</v>
      </c>
      <c r="H135">
        <v>2011</v>
      </c>
      <c r="I135">
        <v>32</v>
      </c>
      <c r="J135">
        <v>10</v>
      </c>
      <c r="K135" t="s">
        <v>32</v>
      </c>
      <c r="L135" t="s">
        <v>32</v>
      </c>
      <c r="M135" t="s">
        <v>32</v>
      </c>
      <c r="N135">
        <v>1720</v>
      </c>
      <c r="O135">
        <v>1740</v>
      </c>
      <c r="P135" t="s">
        <v>32</v>
      </c>
      <c r="Q135" t="s">
        <v>411</v>
      </c>
      <c r="R135" t="s">
        <v>32</v>
      </c>
      <c r="S135" t="s">
        <v>32</v>
      </c>
      <c r="T135">
        <v>164</v>
      </c>
      <c r="U135">
        <v>16.399999999999999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12</v>
      </c>
      <c r="AD135">
        <v>19</v>
      </c>
      <c r="AE135">
        <v>25</v>
      </c>
      <c r="AF135">
        <v>30</v>
      </c>
      <c r="AG135">
        <v>17</v>
      </c>
      <c r="AH135">
        <v>18</v>
      </c>
      <c r="AI135">
        <v>15</v>
      </c>
      <c r="AJ135">
        <v>23</v>
      </c>
    </row>
    <row r="136" spans="1:36" hidden="1" x14ac:dyDescent="0.15">
      <c r="A136" t="s">
        <v>412</v>
      </c>
      <c r="B136" t="s">
        <v>413</v>
      </c>
      <c r="C136" t="s">
        <v>32</v>
      </c>
      <c r="D136" t="s">
        <v>32</v>
      </c>
      <c r="E136" t="s">
        <v>32</v>
      </c>
      <c r="F136" t="s">
        <v>33</v>
      </c>
      <c r="G136" t="s">
        <v>414</v>
      </c>
      <c r="H136">
        <v>2013</v>
      </c>
      <c r="I136">
        <v>34</v>
      </c>
      <c r="J136">
        <v>4</v>
      </c>
      <c r="K136" t="s">
        <v>32</v>
      </c>
      <c r="L136" t="s">
        <v>32</v>
      </c>
      <c r="M136" t="s">
        <v>32</v>
      </c>
      <c r="N136">
        <v>923</v>
      </c>
      <c r="O136">
        <v>935</v>
      </c>
      <c r="P136" t="s">
        <v>32</v>
      </c>
      <c r="Q136" t="s">
        <v>415</v>
      </c>
      <c r="R136" t="s">
        <v>32</v>
      </c>
      <c r="S136" t="s">
        <v>32</v>
      </c>
      <c r="T136">
        <v>163</v>
      </c>
      <c r="U136">
        <v>20.38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7</v>
      </c>
      <c r="AE136">
        <v>15</v>
      </c>
      <c r="AF136">
        <v>18</v>
      </c>
      <c r="AG136">
        <v>29</v>
      </c>
      <c r="AH136">
        <v>26</v>
      </c>
      <c r="AI136">
        <v>19</v>
      </c>
      <c r="AJ136">
        <v>34</v>
      </c>
    </row>
    <row r="137" spans="1:36" hidden="1" x14ac:dyDescent="0.15">
      <c r="A137" t="s">
        <v>416</v>
      </c>
      <c r="B137" t="s">
        <v>417</v>
      </c>
      <c r="C137" t="s">
        <v>32</v>
      </c>
      <c r="D137" t="s">
        <v>32</v>
      </c>
      <c r="E137" t="s">
        <v>32</v>
      </c>
      <c r="F137" t="s">
        <v>33</v>
      </c>
      <c r="G137" t="s">
        <v>236</v>
      </c>
      <c r="H137">
        <v>2009</v>
      </c>
      <c r="I137">
        <v>30</v>
      </c>
      <c r="J137">
        <v>8</v>
      </c>
      <c r="K137" t="s">
        <v>32</v>
      </c>
      <c r="L137" t="s">
        <v>32</v>
      </c>
      <c r="M137" t="s">
        <v>32</v>
      </c>
      <c r="N137">
        <v>2617</v>
      </c>
      <c r="O137">
        <v>2627</v>
      </c>
      <c r="P137" t="s">
        <v>32</v>
      </c>
      <c r="Q137" t="s">
        <v>418</v>
      </c>
      <c r="R137" t="s">
        <v>32</v>
      </c>
      <c r="S137" t="s">
        <v>32</v>
      </c>
      <c r="T137">
        <v>163</v>
      </c>
      <c r="U137">
        <v>13.58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11</v>
      </c>
      <c r="AB137">
        <v>21</v>
      </c>
      <c r="AC137">
        <v>17</v>
      </c>
      <c r="AD137">
        <v>20</v>
      </c>
      <c r="AE137">
        <v>18</v>
      </c>
      <c r="AF137">
        <v>20</v>
      </c>
      <c r="AG137">
        <v>8</v>
      </c>
      <c r="AH137">
        <v>14</v>
      </c>
      <c r="AI137">
        <v>15</v>
      </c>
      <c r="AJ137">
        <v>14</v>
      </c>
    </row>
    <row r="138" spans="1:36" hidden="1" x14ac:dyDescent="0.15">
      <c r="A138" t="s">
        <v>419</v>
      </c>
      <c r="B138" t="s">
        <v>420</v>
      </c>
      <c r="C138" t="s">
        <v>32</v>
      </c>
      <c r="D138" t="s">
        <v>32</v>
      </c>
      <c r="E138" t="s">
        <v>32</v>
      </c>
      <c r="F138" t="s">
        <v>33</v>
      </c>
      <c r="G138" t="s">
        <v>421</v>
      </c>
      <c r="H138">
        <v>2006</v>
      </c>
      <c r="I138">
        <v>27</v>
      </c>
      <c r="J138">
        <v>9</v>
      </c>
      <c r="K138" t="s">
        <v>32</v>
      </c>
      <c r="L138" t="s">
        <v>32</v>
      </c>
      <c r="M138" t="s">
        <v>32</v>
      </c>
      <c r="N138">
        <v>715</v>
      </c>
      <c r="O138">
        <v>721</v>
      </c>
      <c r="P138" t="s">
        <v>32</v>
      </c>
      <c r="Q138" t="s">
        <v>422</v>
      </c>
      <c r="R138" t="s">
        <v>32</v>
      </c>
      <c r="S138" t="s">
        <v>32</v>
      </c>
      <c r="T138">
        <v>163</v>
      </c>
      <c r="U138">
        <v>10.87</v>
      </c>
      <c r="V138">
        <v>0</v>
      </c>
      <c r="W138">
        <v>0</v>
      </c>
      <c r="X138">
        <v>7</v>
      </c>
      <c r="Y138">
        <v>10</v>
      </c>
      <c r="Z138">
        <v>10</v>
      </c>
      <c r="AA138">
        <v>16</v>
      </c>
      <c r="AB138">
        <v>18</v>
      </c>
      <c r="AC138">
        <v>11</v>
      </c>
      <c r="AD138">
        <v>14</v>
      </c>
      <c r="AE138">
        <v>14</v>
      </c>
      <c r="AF138">
        <v>12</v>
      </c>
      <c r="AG138">
        <v>17</v>
      </c>
      <c r="AH138">
        <v>12</v>
      </c>
      <c r="AI138">
        <v>9</v>
      </c>
      <c r="AJ138">
        <v>12</v>
      </c>
    </row>
    <row r="139" spans="1:36" hidden="1" x14ac:dyDescent="0.15">
      <c r="A139" t="s">
        <v>423</v>
      </c>
      <c r="B139" t="s">
        <v>424</v>
      </c>
      <c r="C139" t="s">
        <v>32</v>
      </c>
      <c r="D139" t="s">
        <v>32</v>
      </c>
      <c r="E139" t="s">
        <v>32</v>
      </c>
      <c r="F139" t="s">
        <v>33</v>
      </c>
      <c r="G139" t="s">
        <v>276</v>
      </c>
      <c r="H139">
        <v>2011</v>
      </c>
      <c r="I139">
        <v>32</v>
      </c>
      <c r="J139">
        <v>8</v>
      </c>
      <c r="K139" t="s">
        <v>32</v>
      </c>
      <c r="L139" t="s">
        <v>32</v>
      </c>
      <c r="M139" t="s">
        <v>32</v>
      </c>
      <c r="N139">
        <v>1206</v>
      </c>
      <c r="O139">
        <v>1219</v>
      </c>
      <c r="P139" t="s">
        <v>32</v>
      </c>
      <c r="Q139" t="s">
        <v>425</v>
      </c>
      <c r="R139" t="s">
        <v>32</v>
      </c>
      <c r="S139" t="s">
        <v>32</v>
      </c>
      <c r="T139">
        <v>162</v>
      </c>
      <c r="U139">
        <v>16.2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4</v>
      </c>
      <c r="AC139">
        <v>22</v>
      </c>
      <c r="AD139">
        <v>31</v>
      </c>
      <c r="AE139">
        <v>22</v>
      </c>
      <c r="AF139">
        <v>14</v>
      </c>
      <c r="AG139">
        <v>18</v>
      </c>
      <c r="AH139">
        <v>18</v>
      </c>
      <c r="AI139">
        <v>16</v>
      </c>
      <c r="AJ139">
        <v>13</v>
      </c>
    </row>
    <row r="140" spans="1:36" hidden="1" x14ac:dyDescent="0.15">
      <c r="A140" t="s">
        <v>426</v>
      </c>
      <c r="B140" t="s">
        <v>427</v>
      </c>
      <c r="C140" t="s">
        <v>32</v>
      </c>
      <c r="D140" t="s">
        <v>32</v>
      </c>
      <c r="E140" t="s">
        <v>32</v>
      </c>
      <c r="F140" t="s">
        <v>33</v>
      </c>
      <c r="G140" t="s">
        <v>428</v>
      </c>
      <c r="H140">
        <v>2012</v>
      </c>
      <c r="I140">
        <v>33</v>
      </c>
      <c r="J140">
        <v>5</v>
      </c>
      <c r="K140" t="s">
        <v>32</v>
      </c>
      <c r="L140" t="s">
        <v>32</v>
      </c>
      <c r="M140" t="s">
        <v>32</v>
      </c>
      <c r="N140">
        <v>1052</v>
      </c>
      <c r="O140">
        <v>1061</v>
      </c>
      <c r="P140" t="s">
        <v>32</v>
      </c>
      <c r="Q140" t="s">
        <v>429</v>
      </c>
      <c r="R140" t="s">
        <v>32</v>
      </c>
      <c r="S140" t="s">
        <v>32</v>
      </c>
      <c r="T140">
        <v>160</v>
      </c>
      <c r="U140">
        <v>17.78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6</v>
      </c>
      <c r="AD140">
        <v>18</v>
      </c>
      <c r="AE140">
        <v>21</v>
      </c>
      <c r="AF140">
        <v>18</v>
      </c>
      <c r="AG140">
        <v>18</v>
      </c>
      <c r="AH140">
        <v>25</v>
      </c>
      <c r="AI140">
        <v>22</v>
      </c>
      <c r="AJ140">
        <v>23</v>
      </c>
    </row>
    <row r="141" spans="1:36" hidden="1" x14ac:dyDescent="0.15">
      <c r="A141" t="s">
        <v>430</v>
      </c>
      <c r="B141" t="s">
        <v>431</v>
      </c>
      <c r="C141" t="s">
        <v>32</v>
      </c>
      <c r="D141" t="s">
        <v>32</v>
      </c>
      <c r="E141" t="s">
        <v>32</v>
      </c>
      <c r="F141" t="s">
        <v>33</v>
      </c>
      <c r="G141" t="s">
        <v>432</v>
      </c>
      <c r="H141">
        <v>2010</v>
      </c>
      <c r="I141">
        <v>31</v>
      </c>
      <c r="J141">
        <v>4</v>
      </c>
      <c r="K141" t="s">
        <v>32</v>
      </c>
      <c r="L141" t="s">
        <v>32</v>
      </c>
      <c r="M141" t="s">
        <v>32</v>
      </c>
      <c r="N141">
        <v>556</v>
      </c>
      <c r="O141">
        <v>566</v>
      </c>
      <c r="P141" t="s">
        <v>32</v>
      </c>
      <c r="Q141" t="s">
        <v>433</v>
      </c>
      <c r="R141" t="s">
        <v>32</v>
      </c>
      <c r="S141" t="s">
        <v>32</v>
      </c>
      <c r="T141">
        <v>160</v>
      </c>
      <c r="U141">
        <v>14.55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4</v>
      </c>
      <c r="AB141">
        <v>19</v>
      </c>
      <c r="AC141">
        <v>20</v>
      </c>
      <c r="AD141">
        <v>25</v>
      </c>
      <c r="AE141">
        <v>20</v>
      </c>
      <c r="AF141">
        <v>26</v>
      </c>
      <c r="AG141">
        <v>15</v>
      </c>
      <c r="AH141">
        <v>11</v>
      </c>
      <c r="AI141">
        <v>8</v>
      </c>
      <c r="AJ141">
        <v>10</v>
      </c>
    </row>
    <row r="142" spans="1:36" hidden="1" x14ac:dyDescent="0.15">
      <c r="A142" t="s">
        <v>434</v>
      </c>
      <c r="B142" t="s">
        <v>435</v>
      </c>
      <c r="C142" t="s">
        <v>32</v>
      </c>
      <c r="D142" t="s">
        <v>32</v>
      </c>
      <c r="E142" t="s">
        <v>32</v>
      </c>
      <c r="F142" t="s">
        <v>33</v>
      </c>
      <c r="G142" t="s">
        <v>176</v>
      </c>
      <c r="H142">
        <v>2007</v>
      </c>
      <c r="I142">
        <v>28</v>
      </c>
      <c r="J142">
        <v>5</v>
      </c>
      <c r="K142" t="s">
        <v>32</v>
      </c>
      <c r="L142" t="s">
        <v>32</v>
      </c>
      <c r="M142" t="s">
        <v>32</v>
      </c>
      <c r="N142">
        <v>441</v>
      </c>
      <c r="O142">
        <v>449</v>
      </c>
      <c r="P142" t="s">
        <v>32</v>
      </c>
      <c r="Q142" t="s">
        <v>436</v>
      </c>
      <c r="R142" t="s">
        <v>32</v>
      </c>
      <c r="S142" t="s">
        <v>32</v>
      </c>
      <c r="T142">
        <v>160</v>
      </c>
      <c r="U142">
        <v>11.43</v>
      </c>
      <c r="V142">
        <v>0</v>
      </c>
      <c r="W142">
        <v>0</v>
      </c>
      <c r="X142">
        <v>1</v>
      </c>
      <c r="Y142">
        <v>13</v>
      </c>
      <c r="Z142">
        <v>21</v>
      </c>
      <c r="AA142">
        <v>16</v>
      </c>
      <c r="AB142">
        <v>23</v>
      </c>
      <c r="AC142">
        <v>11</v>
      </c>
      <c r="AD142">
        <v>13</v>
      </c>
      <c r="AE142">
        <v>16</v>
      </c>
      <c r="AF142">
        <v>13</v>
      </c>
      <c r="AG142">
        <v>6</v>
      </c>
      <c r="AH142">
        <v>11</v>
      </c>
      <c r="AI142">
        <v>9</v>
      </c>
      <c r="AJ142">
        <v>6</v>
      </c>
    </row>
    <row r="143" spans="1:36" hidden="1" x14ac:dyDescent="0.15">
      <c r="A143" t="s">
        <v>437</v>
      </c>
      <c r="B143" t="s">
        <v>438</v>
      </c>
      <c r="C143" t="s">
        <v>32</v>
      </c>
      <c r="D143" t="s">
        <v>32</v>
      </c>
      <c r="E143" t="s">
        <v>32</v>
      </c>
      <c r="F143" t="s">
        <v>33</v>
      </c>
      <c r="G143" t="s">
        <v>286</v>
      </c>
      <c r="H143">
        <v>2007</v>
      </c>
      <c r="I143">
        <v>28</v>
      </c>
      <c r="J143">
        <v>12</v>
      </c>
      <c r="K143" t="s">
        <v>32</v>
      </c>
      <c r="L143" t="s">
        <v>32</v>
      </c>
      <c r="M143" t="s">
        <v>32</v>
      </c>
      <c r="N143">
        <v>1276</v>
      </c>
      <c r="O143">
        <v>1286</v>
      </c>
      <c r="P143" t="s">
        <v>32</v>
      </c>
      <c r="Q143" t="s">
        <v>439</v>
      </c>
      <c r="R143" t="s">
        <v>32</v>
      </c>
      <c r="S143" t="s">
        <v>32</v>
      </c>
      <c r="T143">
        <v>158</v>
      </c>
      <c r="U143">
        <v>11.29</v>
      </c>
      <c r="V143">
        <v>0</v>
      </c>
      <c r="W143">
        <v>0</v>
      </c>
      <c r="X143">
        <v>0</v>
      </c>
      <c r="Y143">
        <v>6</v>
      </c>
      <c r="Z143">
        <v>12</v>
      </c>
      <c r="AA143">
        <v>20</v>
      </c>
      <c r="AB143">
        <v>8</v>
      </c>
      <c r="AC143">
        <v>15</v>
      </c>
      <c r="AD143">
        <v>25</v>
      </c>
      <c r="AE143">
        <v>17</v>
      </c>
      <c r="AF143">
        <v>11</v>
      </c>
      <c r="AG143">
        <v>6</v>
      </c>
      <c r="AH143">
        <v>15</v>
      </c>
      <c r="AI143">
        <v>7</v>
      </c>
      <c r="AJ143">
        <v>14</v>
      </c>
    </row>
    <row r="144" spans="1:36" hidden="1" x14ac:dyDescent="0.15">
      <c r="A144" t="s">
        <v>440</v>
      </c>
      <c r="B144" t="s">
        <v>441</v>
      </c>
      <c r="C144" t="s">
        <v>32</v>
      </c>
      <c r="D144" t="s">
        <v>32</v>
      </c>
      <c r="E144" t="s">
        <v>32</v>
      </c>
      <c r="F144" t="s">
        <v>33</v>
      </c>
      <c r="G144" t="s">
        <v>286</v>
      </c>
      <c r="H144">
        <v>2007</v>
      </c>
      <c r="I144">
        <v>28</v>
      </c>
      <c r="J144">
        <v>12</v>
      </c>
      <c r="K144" t="s">
        <v>32</v>
      </c>
      <c r="L144" t="s">
        <v>32</v>
      </c>
      <c r="M144" t="s">
        <v>32</v>
      </c>
      <c r="N144">
        <v>1347</v>
      </c>
      <c r="O144">
        <v>1358</v>
      </c>
      <c r="P144" t="s">
        <v>32</v>
      </c>
      <c r="Q144" t="s">
        <v>442</v>
      </c>
      <c r="R144" t="s">
        <v>32</v>
      </c>
      <c r="S144" t="s">
        <v>32</v>
      </c>
      <c r="T144">
        <v>157</v>
      </c>
      <c r="U144">
        <v>11.21</v>
      </c>
      <c r="V144">
        <v>0</v>
      </c>
      <c r="W144">
        <v>0</v>
      </c>
      <c r="X144">
        <v>1</v>
      </c>
      <c r="Y144">
        <v>7</v>
      </c>
      <c r="Z144">
        <v>11</v>
      </c>
      <c r="AA144">
        <v>19</v>
      </c>
      <c r="AB144">
        <v>20</v>
      </c>
      <c r="AC144">
        <v>11</v>
      </c>
      <c r="AD144">
        <v>17</v>
      </c>
      <c r="AE144">
        <v>16</v>
      </c>
      <c r="AF144">
        <v>9</v>
      </c>
      <c r="AG144">
        <v>6</v>
      </c>
      <c r="AH144">
        <v>11</v>
      </c>
      <c r="AI144">
        <v>15</v>
      </c>
      <c r="AJ144">
        <v>11</v>
      </c>
    </row>
    <row r="145" spans="1:36" hidden="1" x14ac:dyDescent="0.15">
      <c r="A145" t="s">
        <v>443</v>
      </c>
      <c r="B145" t="s">
        <v>444</v>
      </c>
      <c r="C145" t="s">
        <v>32</v>
      </c>
      <c r="D145" t="s">
        <v>32</v>
      </c>
      <c r="E145" t="s">
        <v>32</v>
      </c>
      <c r="F145" t="s">
        <v>33</v>
      </c>
      <c r="G145" t="s">
        <v>42</v>
      </c>
      <c r="H145">
        <v>2009</v>
      </c>
      <c r="I145">
        <v>30</v>
      </c>
      <c r="J145">
        <v>9</v>
      </c>
      <c r="K145" t="s">
        <v>32</v>
      </c>
      <c r="L145" t="s">
        <v>32</v>
      </c>
      <c r="M145" t="s">
        <v>32</v>
      </c>
      <c r="N145">
        <v>2757</v>
      </c>
      <c r="O145">
        <v>2765</v>
      </c>
      <c r="P145" t="s">
        <v>32</v>
      </c>
      <c r="Q145" t="s">
        <v>445</v>
      </c>
      <c r="R145" t="s">
        <v>32</v>
      </c>
      <c r="S145" t="s">
        <v>32</v>
      </c>
      <c r="T145">
        <v>156</v>
      </c>
      <c r="U145">
        <v>13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14</v>
      </c>
      <c r="AB145">
        <v>15</v>
      </c>
      <c r="AC145">
        <v>14</v>
      </c>
      <c r="AD145">
        <v>16</v>
      </c>
      <c r="AE145">
        <v>18</v>
      </c>
      <c r="AF145">
        <v>26</v>
      </c>
      <c r="AG145">
        <v>15</v>
      </c>
      <c r="AH145">
        <v>13</v>
      </c>
      <c r="AI145">
        <v>12</v>
      </c>
      <c r="AJ145">
        <v>12</v>
      </c>
    </row>
    <row r="146" spans="1:36" hidden="1" x14ac:dyDescent="0.15">
      <c r="A146" t="s">
        <v>446</v>
      </c>
      <c r="B146" t="s">
        <v>447</v>
      </c>
      <c r="C146" t="s">
        <v>32</v>
      </c>
      <c r="D146" t="s">
        <v>32</v>
      </c>
      <c r="E146" t="s">
        <v>32</v>
      </c>
      <c r="F146" t="s">
        <v>33</v>
      </c>
      <c r="G146" t="s">
        <v>448</v>
      </c>
      <c r="H146">
        <v>2009</v>
      </c>
      <c r="I146">
        <v>30</v>
      </c>
      <c r="J146">
        <v>6</v>
      </c>
      <c r="K146" t="s">
        <v>32</v>
      </c>
      <c r="L146" t="s">
        <v>32</v>
      </c>
      <c r="M146" t="s">
        <v>32</v>
      </c>
      <c r="N146">
        <v>1791</v>
      </c>
      <c r="O146">
        <v>1800</v>
      </c>
      <c r="P146" t="s">
        <v>32</v>
      </c>
      <c r="Q146" t="s">
        <v>449</v>
      </c>
      <c r="R146" t="s">
        <v>32</v>
      </c>
      <c r="S146" t="s">
        <v>32</v>
      </c>
      <c r="T146">
        <v>156</v>
      </c>
      <c r="U146">
        <v>13</v>
      </c>
      <c r="V146">
        <v>0</v>
      </c>
      <c r="W146">
        <v>0</v>
      </c>
      <c r="X146">
        <v>0</v>
      </c>
      <c r="Y146">
        <v>0</v>
      </c>
      <c r="Z146">
        <v>2</v>
      </c>
      <c r="AA146">
        <v>11</v>
      </c>
      <c r="AB146">
        <v>19</v>
      </c>
      <c r="AC146">
        <v>14</v>
      </c>
      <c r="AD146">
        <v>10</v>
      </c>
      <c r="AE146">
        <v>15</v>
      </c>
      <c r="AF146">
        <v>20</v>
      </c>
      <c r="AG146">
        <v>11</v>
      </c>
      <c r="AH146">
        <v>12</v>
      </c>
      <c r="AI146">
        <v>21</v>
      </c>
      <c r="AJ146">
        <v>16</v>
      </c>
    </row>
    <row r="147" spans="1:36" hidden="1" x14ac:dyDescent="0.15">
      <c r="A147" t="s">
        <v>450</v>
      </c>
      <c r="B147" t="s">
        <v>451</v>
      </c>
      <c r="C147" t="s">
        <v>32</v>
      </c>
      <c r="D147" t="s">
        <v>32</v>
      </c>
      <c r="E147" t="s">
        <v>32</v>
      </c>
      <c r="F147" t="s">
        <v>33</v>
      </c>
      <c r="G147" t="s">
        <v>121</v>
      </c>
      <c r="H147">
        <v>2009</v>
      </c>
      <c r="I147">
        <v>30</v>
      </c>
      <c r="J147">
        <v>5</v>
      </c>
      <c r="K147" t="s">
        <v>32</v>
      </c>
      <c r="L147" t="s">
        <v>32</v>
      </c>
      <c r="M147" t="s">
        <v>32</v>
      </c>
      <c r="N147">
        <v>1605</v>
      </c>
      <c r="O147">
        <v>1614</v>
      </c>
      <c r="P147" t="s">
        <v>32</v>
      </c>
      <c r="Q147" t="s">
        <v>452</v>
      </c>
      <c r="R147" t="s">
        <v>32</v>
      </c>
      <c r="S147" t="s">
        <v>32</v>
      </c>
      <c r="T147">
        <v>154</v>
      </c>
      <c r="U147">
        <v>12.83</v>
      </c>
      <c r="V147">
        <v>0</v>
      </c>
      <c r="W147">
        <v>0</v>
      </c>
      <c r="X147">
        <v>0</v>
      </c>
      <c r="Y147">
        <v>0</v>
      </c>
      <c r="Z147">
        <v>2</v>
      </c>
      <c r="AA147">
        <v>7</v>
      </c>
      <c r="AB147">
        <v>18</v>
      </c>
      <c r="AC147">
        <v>22</v>
      </c>
      <c r="AD147">
        <v>15</v>
      </c>
      <c r="AE147">
        <v>20</v>
      </c>
      <c r="AF147">
        <v>19</v>
      </c>
      <c r="AG147">
        <v>16</v>
      </c>
      <c r="AH147">
        <v>10</v>
      </c>
      <c r="AI147">
        <v>16</v>
      </c>
      <c r="AJ147">
        <v>7</v>
      </c>
    </row>
    <row r="148" spans="1:36" hidden="1" x14ac:dyDescent="0.15">
      <c r="A148" t="s">
        <v>453</v>
      </c>
      <c r="B148" t="s">
        <v>454</v>
      </c>
      <c r="C148" t="s">
        <v>32</v>
      </c>
      <c r="D148" t="s">
        <v>32</v>
      </c>
      <c r="E148" t="s">
        <v>32</v>
      </c>
      <c r="F148" t="s">
        <v>33</v>
      </c>
      <c r="G148" t="s">
        <v>455</v>
      </c>
      <c r="H148">
        <v>2008</v>
      </c>
      <c r="I148">
        <v>29</v>
      </c>
      <c r="J148">
        <v>8</v>
      </c>
      <c r="K148" t="s">
        <v>32</v>
      </c>
      <c r="L148" t="s">
        <v>32</v>
      </c>
      <c r="M148" t="s">
        <v>32</v>
      </c>
      <c r="N148">
        <v>958</v>
      </c>
      <c r="O148">
        <v>972</v>
      </c>
      <c r="P148" t="s">
        <v>32</v>
      </c>
      <c r="Q148" t="s">
        <v>456</v>
      </c>
      <c r="R148" t="s">
        <v>32</v>
      </c>
      <c r="S148" t="s">
        <v>32</v>
      </c>
      <c r="T148">
        <v>154</v>
      </c>
      <c r="U148">
        <v>11.85</v>
      </c>
      <c r="V148">
        <v>0</v>
      </c>
      <c r="W148">
        <v>0</v>
      </c>
      <c r="X148">
        <v>0</v>
      </c>
      <c r="Y148">
        <v>1</v>
      </c>
      <c r="Z148">
        <v>9</v>
      </c>
      <c r="AA148">
        <v>18</v>
      </c>
      <c r="AB148">
        <v>15</v>
      </c>
      <c r="AC148">
        <v>12</v>
      </c>
      <c r="AD148">
        <v>18</v>
      </c>
      <c r="AE148">
        <v>9</v>
      </c>
      <c r="AF148">
        <v>14</v>
      </c>
      <c r="AG148">
        <v>14</v>
      </c>
      <c r="AH148">
        <v>17</v>
      </c>
      <c r="AI148">
        <v>11</v>
      </c>
      <c r="AJ148">
        <v>12</v>
      </c>
    </row>
    <row r="149" spans="1:36" hidden="1" x14ac:dyDescent="0.15">
      <c r="A149" t="s">
        <v>457</v>
      </c>
      <c r="B149" t="s">
        <v>458</v>
      </c>
      <c r="C149" t="s">
        <v>32</v>
      </c>
      <c r="D149" t="s">
        <v>32</v>
      </c>
      <c r="E149" t="s">
        <v>32</v>
      </c>
      <c r="F149" t="s">
        <v>33</v>
      </c>
      <c r="G149" t="s">
        <v>172</v>
      </c>
      <c r="H149">
        <v>2005</v>
      </c>
      <c r="I149">
        <v>26</v>
      </c>
      <c r="J149">
        <v>2</v>
      </c>
      <c r="K149" t="s">
        <v>32</v>
      </c>
      <c r="L149" t="s">
        <v>32</v>
      </c>
      <c r="M149" t="s">
        <v>32</v>
      </c>
      <c r="N149">
        <v>128</v>
      </c>
      <c r="O149">
        <v>138</v>
      </c>
      <c r="P149" t="s">
        <v>32</v>
      </c>
      <c r="Q149" t="s">
        <v>459</v>
      </c>
      <c r="R149" t="s">
        <v>32</v>
      </c>
      <c r="S149" t="s">
        <v>32</v>
      </c>
      <c r="T149">
        <v>154</v>
      </c>
      <c r="U149">
        <v>9.6300000000000008</v>
      </c>
      <c r="V149">
        <v>0</v>
      </c>
      <c r="W149">
        <v>2</v>
      </c>
      <c r="X149">
        <v>8</v>
      </c>
      <c r="Y149">
        <v>8</v>
      </c>
      <c r="Z149">
        <v>15</v>
      </c>
      <c r="AA149">
        <v>13</v>
      </c>
      <c r="AB149">
        <v>12</v>
      </c>
      <c r="AC149">
        <v>19</v>
      </c>
      <c r="AD149">
        <v>9</v>
      </c>
      <c r="AE149">
        <v>13</v>
      </c>
      <c r="AF149">
        <v>10</v>
      </c>
      <c r="AG149">
        <v>13</v>
      </c>
      <c r="AH149">
        <v>14</v>
      </c>
      <c r="AI149">
        <v>7</v>
      </c>
      <c r="AJ149">
        <v>9</v>
      </c>
    </row>
    <row r="150" spans="1:36" hidden="1" x14ac:dyDescent="0.15">
      <c r="A150" t="s">
        <v>460</v>
      </c>
      <c r="B150" t="s">
        <v>461</v>
      </c>
      <c r="C150" t="s">
        <v>32</v>
      </c>
      <c r="D150" t="s">
        <v>32</v>
      </c>
      <c r="E150" t="s">
        <v>32</v>
      </c>
      <c r="F150" t="s">
        <v>33</v>
      </c>
      <c r="G150" t="s">
        <v>343</v>
      </c>
      <c r="H150">
        <v>2009</v>
      </c>
      <c r="I150">
        <v>30</v>
      </c>
      <c r="J150">
        <v>11</v>
      </c>
      <c r="K150" t="s">
        <v>32</v>
      </c>
      <c r="L150" t="s">
        <v>32</v>
      </c>
      <c r="M150" t="s">
        <v>32</v>
      </c>
      <c r="N150">
        <v>3563</v>
      </c>
      <c r="O150">
        <v>3573</v>
      </c>
      <c r="P150" t="s">
        <v>32</v>
      </c>
      <c r="Q150" t="s">
        <v>462</v>
      </c>
      <c r="R150" t="s">
        <v>32</v>
      </c>
      <c r="S150" t="s">
        <v>32</v>
      </c>
      <c r="T150">
        <v>153</v>
      </c>
      <c r="U150">
        <v>12.75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9</v>
      </c>
      <c r="AB150">
        <v>14</v>
      </c>
      <c r="AC150">
        <v>6</v>
      </c>
      <c r="AD150">
        <v>22</v>
      </c>
      <c r="AE150">
        <v>14</v>
      </c>
      <c r="AF150">
        <v>24</v>
      </c>
      <c r="AG150">
        <v>18</v>
      </c>
      <c r="AH150">
        <v>14</v>
      </c>
      <c r="AI150">
        <v>10</v>
      </c>
      <c r="AJ150">
        <v>15</v>
      </c>
    </row>
    <row r="151" spans="1:36" x14ac:dyDescent="0.15">
      <c r="A151" t="s">
        <v>463</v>
      </c>
      <c r="B151" t="s">
        <v>464</v>
      </c>
      <c r="C151" t="s">
        <v>32</v>
      </c>
      <c r="D151" t="s">
        <v>32</v>
      </c>
      <c r="E151" t="s">
        <v>32</v>
      </c>
      <c r="F151" t="s">
        <v>33</v>
      </c>
      <c r="G151" t="s">
        <v>465</v>
      </c>
      <c r="H151">
        <v>2015</v>
      </c>
      <c r="I151">
        <v>36</v>
      </c>
      <c r="J151">
        <v>1</v>
      </c>
      <c r="K151" t="s">
        <v>32</v>
      </c>
      <c r="L151" t="s">
        <v>32</v>
      </c>
      <c r="M151" t="s">
        <v>32</v>
      </c>
      <c r="N151">
        <v>258</v>
      </c>
      <c r="O151">
        <v>287</v>
      </c>
      <c r="P151" t="s">
        <v>32</v>
      </c>
      <c r="Q151" t="s">
        <v>466</v>
      </c>
      <c r="R151" t="s">
        <v>32</v>
      </c>
      <c r="S151" t="s">
        <v>32</v>
      </c>
      <c r="T151">
        <v>152</v>
      </c>
      <c r="U151">
        <v>25.33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12</v>
      </c>
      <c r="AG151">
        <v>21</v>
      </c>
      <c r="AH151">
        <v>33</v>
      </c>
      <c r="AI151">
        <v>33</v>
      </c>
      <c r="AJ151">
        <v>46</v>
      </c>
    </row>
    <row r="152" spans="1:36" hidden="1" x14ac:dyDescent="0.15">
      <c r="A152" t="s">
        <v>467</v>
      </c>
      <c r="B152" t="s">
        <v>468</v>
      </c>
      <c r="C152" t="s">
        <v>32</v>
      </c>
      <c r="D152" t="s">
        <v>32</v>
      </c>
      <c r="E152" t="s">
        <v>32</v>
      </c>
      <c r="F152" t="s">
        <v>33</v>
      </c>
      <c r="G152" t="s">
        <v>469</v>
      </c>
      <c r="H152">
        <v>2013</v>
      </c>
      <c r="I152">
        <v>34</v>
      </c>
      <c r="J152">
        <v>1</v>
      </c>
      <c r="K152" t="s">
        <v>32</v>
      </c>
      <c r="L152" t="s">
        <v>32</v>
      </c>
      <c r="M152" t="s">
        <v>32</v>
      </c>
      <c r="N152">
        <v>200</v>
      </c>
      <c r="O152">
        <v>212</v>
      </c>
      <c r="P152" t="s">
        <v>32</v>
      </c>
      <c r="Q152" t="s">
        <v>470</v>
      </c>
      <c r="R152" t="s">
        <v>32</v>
      </c>
      <c r="S152" t="s">
        <v>32</v>
      </c>
      <c r="T152">
        <v>152</v>
      </c>
      <c r="U152">
        <v>19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5</v>
      </c>
      <c r="AD152">
        <v>15</v>
      </c>
      <c r="AE152">
        <v>19</v>
      </c>
      <c r="AF152">
        <v>22</v>
      </c>
      <c r="AG152">
        <v>31</v>
      </c>
      <c r="AH152">
        <v>19</v>
      </c>
      <c r="AI152">
        <v>18</v>
      </c>
      <c r="AJ152">
        <v>21</v>
      </c>
    </row>
    <row r="153" spans="1:36" hidden="1" x14ac:dyDescent="0.15">
      <c r="A153" t="s">
        <v>471</v>
      </c>
      <c r="B153" t="s">
        <v>472</v>
      </c>
      <c r="C153" t="s">
        <v>32</v>
      </c>
      <c r="D153" t="s">
        <v>32</v>
      </c>
      <c r="E153" t="s">
        <v>32</v>
      </c>
      <c r="F153" t="s">
        <v>33</v>
      </c>
      <c r="G153" t="s">
        <v>77</v>
      </c>
      <c r="H153">
        <v>2008</v>
      </c>
      <c r="I153">
        <v>29</v>
      </c>
      <c r="J153">
        <v>6</v>
      </c>
      <c r="K153" t="s">
        <v>32</v>
      </c>
      <c r="L153" t="s">
        <v>32</v>
      </c>
      <c r="M153" t="s">
        <v>32</v>
      </c>
      <c r="N153">
        <v>696</v>
      </c>
      <c r="O153">
        <v>710</v>
      </c>
      <c r="P153" t="s">
        <v>32</v>
      </c>
      <c r="Q153" t="s">
        <v>473</v>
      </c>
      <c r="R153" t="s">
        <v>32</v>
      </c>
      <c r="S153" t="s">
        <v>32</v>
      </c>
      <c r="T153">
        <v>151</v>
      </c>
      <c r="U153">
        <v>11.62</v>
      </c>
      <c r="V153">
        <v>0</v>
      </c>
      <c r="W153">
        <v>0</v>
      </c>
      <c r="X153">
        <v>1</v>
      </c>
      <c r="Y153">
        <v>3</v>
      </c>
      <c r="Z153">
        <v>14</v>
      </c>
      <c r="AA153">
        <v>18</v>
      </c>
      <c r="AB153">
        <v>20</v>
      </c>
      <c r="AC153">
        <v>17</v>
      </c>
      <c r="AD153">
        <v>9</v>
      </c>
      <c r="AE153">
        <v>15</v>
      </c>
      <c r="AF153">
        <v>9</v>
      </c>
      <c r="AG153">
        <v>12</v>
      </c>
      <c r="AH153">
        <v>13</v>
      </c>
      <c r="AI153">
        <v>7</v>
      </c>
      <c r="AJ153">
        <v>11</v>
      </c>
    </row>
    <row r="154" spans="1:36" hidden="1" x14ac:dyDescent="0.15">
      <c r="A154" t="s">
        <v>474</v>
      </c>
      <c r="B154" t="s">
        <v>475</v>
      </c>
      <c r="C154" t="s">
        <v>32</v>
      </c>
      <c r="D154" t="s">
        <v>32</v>
      </c>
      <c r="E154" t="s">
        <v>32</v>
      </c>
      <c r="F154" t="s">
        <v>33</v>
      </c>
      <c r="G154" t="s">
        <v>476</v>
      </c>
      <c r="H154">
        <v>2013</v>
      </c>
      <c r="I154">
        <v>34</v>
      </c>
      <c r="J154">
        <v>10</v>
      </c>
      <c r="K154" t="s">
        <v>32</v>
      </c>
      <c r="L154" t="s">
        <v>32</v>
      </c>
      <c r="M154" t="s">
        <v>32</v>
      </c>
      <c r="N154">
        <v>2635</v>
      </c>
      <c r="O154">
        <v>2654</v>
      </c>
      <c r="P154" t="s">
        <v>32</v>
      </c>
      <c r="Q154" t="s">
        <v>477</v>
      </c>
      <c r="R154" t="s">
        <v>32</v>
      </c>
      <c r="S154" t="s">
        <v>32</v>
      </c>
      <c r="T154">
        <v>149</v>
      </c>
      <c r="U154">
        <v>18.63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2</v>
      </c>
      <c r="AE154">
        <v>10</v>
      </c>
      <c r="AF154">
        <v>22</v>
      </c>
      <c r="AG154">
        <v>16</v>
      </c>
      <c r="AH154">
        <v>30</v>
      </c>
      <c r="AI154">
        <v>27</v>
      </c>
      <c r="AJ154">
        <v>37</v>
      </c>
    </row>
    <row r="155" spans="1:36" hidden="1" x14ac:dyDescent="0.15">
      <c r="A155" t="s">
        <v>478</v>
      </c>
      <c r="B155" t="s">
        <v>479</v>
      </c>
      <c r="C155" t="s">
        <v>32</v>
      </c>
      <c r="D155" t="s">
        <v>32</v>
      </c>
      <c r="E155" t="s">
        <v>32</v>
      </c>
      <c r="F155" t="s">
        <v>33</v>
      </c>
      <c r="G155" t="s">
        <v>480</v>
      </c>
      <c r="H155">
        <v>2011</v>
      </c>
      <c r="I155">
        <v>32</v>
      </c>
      <c r="J155">
        <v>7</v>
      </c>
      <c r="K155" t="s">
        <v>32</v>
      </c>
      <c r="L155" t="s">
        <v>32</v>
      </c>
      <c r="M155" t="s">
        <v>32</v>
      </c>
      <c r="N155">
        <v>1013</v>
      </c>
      <c r="O155">
        <v>1028</v>
      </c>
      <c r="P155" t="s">
        <v>32</v>
      </c>
      <c r="Q155" t="s">
        <v>481</v>
      </c>
      <c r="R155" t="s">
        <v>32</v>
      </c>
      <c r="S155" t="s">
        <v>32</v>
      </c>
      <c r="T155">
        <v>149</v>
      </c>
      <c r="U155">
        <v>14.9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3</v>
      </c>
      <c r="AC155">
        <v>12</v>
      </c>
      <c r="AD155">
        <v>19</v>
      </c>
      <c r="AE155">
        <v>23</v>
      </c>
      <c r="AF155">
        <v>24</v>
      </c>
      <c r="AG155">
        <v>20</v>
      </c>
      <c r="AH155">
        <v>11</v>
      </c>
      <c r="AI155">
        <v>19</v>
      </c>
      <c r="AJ155">
        <v>15</v>
      </c>
    </row>
    <row r="156" spans="1:36" hidden="1" x14ac:dyDescent="0.15">
      <c r="A156" t="s">
        <v>482</v>
      </c>
      <c r="B156" t="s">
        <v>483</v>
      </c>
      <c r="C156" t="s">
        <v>32</v>
      </c>
      <c r="D156" t="s">
        <v>32</v>
      </c>
      <c r="E156" t="s">
        <v>32</v>
      </c>
      <c r="F156" t="s">
        <v>33</v>
      </c>
      <c r="G156" t="s">
        <v>232</v>
      </c>
      <c r="H156">
        <v>2011</v>
      </c>
      <c r="I156">
        <v>32</v>
      </c>
      <c r="J156">
        <v>3</v>
      </c>
      <c r="K156" t="s">
        <v>32</v>
      </c>
      <c r="L156" t="s">
        <v>32</v>
      </c>
      <c r="M156" t="s">
        <v>32</v>
      </c>
      <c r="N156">
        <v>438</v>
      </c>
      <c r="O156">
        <v>449</v>
      </c>
      <c r="P156" t="s">
        <v>32</v>
      </c>
      <c r="Q156" t="s">
        <v>484</v>
      </c>
      <c r="R156" t="s">
        <v>32</v>
      </c>
      <c r="S156" t="s">
        <v>32</v>
      </c>
      <c r="T156">
        <v>149</v>
      </c>
      <c r="U156">
        <v>14.9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1</v>
      </c>
      <c r="AB156">
        <v>2</v>
      </c>
      <c r="AC156">
        <v>13</v>
      </c>
      <c r="AD156">
        <v>20</v>
      </c>
      <c r="AE156">
        <v>23</v>
      </c>
      <c r="AF156">
        <v>24</v>
      </c>
      <c r="AG156">
        <v>13</v>
      </c>
      <c r="AH156">
        <v>23</v>
      </c>
      <c r="AI156">
        <v>14</v>
      </c>
      <c r="AJ156">
        <v>12</v>
      </c>
    </row>
    <row r="157" spans="1:36" hidden="1" x14ac:dyDescent="0.15">
      <c r="A157" t="s">
        <v>485</v>
      </c>
      <c r="B157" t="s">
        <v>486</v>
      </c>
      <c r="C157" t="s">
        <v>32</v>
      </c>
      <c r="D157" t="s">
        <v>32</v>
      </c>
      <c r="E157" t="s">
        <v>32</v>
      </c>
      <c r="F157" t="s">
        <v>33</v>
      </c>
      <c r="G157" t="s">
        <v>159</v>
      </c>
      <c r="H157">
        <v>2008</v>
      </c>
      <c r="I157">
        <v>29</v>
      </c>
      <c r="J157">
        <v>5</v>
      </c>
      <c r="K157" t="s">
        <v>32</v>
      </c>
      <c r="L157" t="s">
        <v>32</v>
      </c>
      <c r="M157" t="s">
        <v>32</v>
      </c>
      <c r="N157">
        <v>503</v>
      </c>
      <c r="O157">
        <v>516</v>
      </c>
      <c r="P157" t="s">
        <v>32</v>
      </c>
      <c r="Q157" t="s">
        <v>487</v>
      </c>
      <c r="R157" t="s">
        <v>32</v>
      </c>
      <c r="S157" t="s">
        <v>32</v>
      </c>
      <c r="T157">
        <v>149</v>
      </c>
      <c r="U157">
        <v>11.46</v>
      </c>
      <c r="V157">
        <v>0</v>
      </c>
      <c r="W157">
        <v>0</v>
      </c>
      <c r="X157">
        <v>0</v>
      </c>
      <c r="Y157">
        <v>0</v>
      </c>
      <c r="Z157">
        <v>7</v>
      </c>
      <c r="AA157">
        <v>18</v>
      </c>
      <c r="AB157">
        <v>20</v>
      </c>
      <c r="AC157">
        <v>16</v>
      </c>
      <c r="AD157">
        <v>12</v>
      </c>
      <c r="AE157">
        <v>17</v>
      </c>
      <c r="AF157">
        <v>12</v>
      </c>
      <c r="AG157">
        <v>9</v>
      </c>
      <c r="AH157">
        <v>16</v>
      </c>
      <c r="AI157">
        <v>6</v>
      </c>
      <c r="AJ157">
        <v>13</v>
      </c>
    </row>
    <row r="158" spans="1:36" hidden="1" x14ac:dyDescent="0.15">
      <c r="A158" t="s">
        <v>488</v>
      </c>
      <c r="B158" t="s">
        <v>489</v>
      </c>
      <c r="C158" t="s">
        <v>32</v>
      </c>
      <c r="D158" t="s">
        <v>32</v>
      </c>
      <c r="E158" t="s">
        <v>32</v>
      </c>
      <c r="F158" t="s">
        <v>33</v>
      </c>
      <c r="G158" t="s">
        <v>328</v>
      </c>
      <c r="H158">
        <v>2007</v>
      </c>
      <c r="I158">
        <v>28</v>
      </c>
      <c r="J158">
        <v>3</v>
      </c>
      <c r="K158" t="s">
        <v>32</v>
      </c>
      <c r="L158" t="s">
        <v>32</v>
      </c>
      <c r="M158" t="s">
        <v>32</v>
      </c>
      <c r="N158">
        <v>238</v>
      </c>
      <c r="O158">
        <v>246</v>
      </c>
      <c r="P158" t="s">
        <v>32</v>
      </c>
      <c r="Q158" t="s">
        <v>490</v>
      </c>
      <c r="R158" t="s">
        <v>32</v>
      </c>
      <c r="S158" t="s">
        <v>32</v>
      </c>
      <c r="T158">
        <v>149</v>
      </c>
      <c r="U158">
        <v>10.64</v>
      </c>
      <c r="V158">
        <v>0</v>
      </c>
      <c r="W158">
        <v>0</v>
      </c>
      <c r="X158">
        <v>11</v>
      </c>
      <c r="Y158">
        <v>6</v>
      </c>
      <c r="Z158">
        <v>16</v>
      </c>
      <c r="AA158">
        <v>15</v>
      </c>
      <c r="AB158">
        <v>16</v>
      </c>
      <c r="AC158">
        <v>16</v>
      </c>
      <c r="AD158">
        <v>15</v>
      </c>
      <c r="AE158">
        <v>10</v>
      </c>
      <c r="AF158">
        <v>15</v>
      </c>
      <c r="AG158">
        <v>10</v>
      </c>
      <c r="AH158">
        <v>8</v>
      </c>
      <c r="AI158">
        <v>4</v>
      </c>
      <c r="AJ158">
        <v>7</v>
      </c>
    </row>
    <row r="159" spans="1:36" hidden="1" x14ac:dyDescent="0.15">
      <c r="A159" t="s">
        <v>491</v>
      </c>
      <c r="B159" t="s">
        <v>492</v>
      </c>
      <c r="C159" t="s">
        <v>32</v>
      </c>
      <c r="D159" t="s">
        <v>32</v>
      </c>
      <c r="E159" t="s">
        <v>32</v>
      </c>
      <c r="F159" t="s">
        <v>33</v>
      </c>
      <c r="G159" t="s">
        <v>493</v>
      </c>
      <c r="H159">
        <v>2013</v>
      </c>
      <c r="I159">
        <v>34</v>
      </c>
      <c r="J159">
        <v>12</v>
      </c>
      <c r="K159" t="s">
        <v>32</v>
      </c>
      <c r="L159" t="s">
        <v>32</v>
      </c>
      <c r="M159" t="s">
        <v>32</v>
      </c>
      <c r="N159">
        <v>3247</v>
      </c>
      <c r="O159">
        <v>3266</v>
      </c>
      <c r="P159" t="s">
        <v>32</v>
      </c>
      <c r="Q159" t="s">
        <v>494</v>
      </c>
      <c r="R159" t="s">
        <v>32</v>
      </c>
      <c r="S159" t="s">
        <v>32</v>
      </c>
      <c r="T159">
        <v>148</v>
      </c>
      <c r="U159">
        <v>18.5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2</v>
      </c>
      <c r="AD159">
        <v>5</v>
      </c>
      <c r="AE159">
        <v>6</v>
      </c>
      <c r="AF159">
        <v>30</v>
      </c>
      <c r="AG159">
        <v>29</v>
      </c>
      <c r="AH159">
        <v>16</v>
      </c>
      <c r="AI159">
        <v>32</v>
      </c>
      <c r="AJ159">
        <v>23</v>
      </c>
    </row>
    <row r="160" spans="1:36" hidden="1" x14ac:dyDescent="0.15">
      <c r="A160" t="s">
        <v>495</v>
      </c>
      <c r="B160" t="s">
        <v>496</v>
      </c>
      <c r="C160" t="s">
        <v>32</v>
      </c>
      <c r="D160" t="s">
        <v>32</v>
      </c>
      <c r="E160" t="s">
        <v>32</v>
      </c>
      <c r="F160" t="s">
        <v>33</v>
      </c>
      <c r="G160" t="s">
        <v>476</v>
      </c>
      <c r="H160">
        <v>2013</v>
      </c>
      <c r="I160">
        <v>34</v>
      </c>
      <c r="J160">
        <v>10</v>
      </c>
      <c r="K160" t="s">
        <v>32</v>
      </c>
      <c r="L160" t="s">
        <v>32</v>
      </c>
      <c r="M160" t="s">
        <v>32</v>
      </c>
      <c r="N160">
        <v>2464</v>
      </c>
      <c r="O160">
        <v>2483</v>
      </c>
      <c r="P160" t="s">
        <v>32</v>
      </c>
      <c r="Q160" t="s">
        <v>497</v>
      </c>
      <c r="R160" t="s">
        <v>32</v>
      </c>
      <c r="S160" t="s">
        <v>32</v>
      </c>
      <c r="T160">
        <v>148</v>
      </c>
      <c r="U160">
        <v>18.5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3</v>
      </c>
      <c r="AD160">
        <v>5</v>
      </c>
      <c r="AE160">
        <v>12</v>
      </c>
      <c r="AF160">
        <v>20</v>
      </c>
      <c r="AG160">
        <v>24</v>
      </c>
      <c r="AH160">
        <v>29</v>
      </c>
      <c r="AI160">
        <v>17</v>
      </c>
      <c r="AJ160">
        <v>28</v>
      </c>
    </row>
    <row r="161" spans="1:36" hidden="1" x14ac:dyDescent="0.15">
      <c r="A161" t="s">
        <v>498</v>
      </c>
      <c r="B161" t="s">
        <v>499</v>
      </c>
      <c r="C161" t="s">
        <v>32</v>
      </c>
      <c r="D161" t="s">
        <v>32</v>
      </c>
      <c r="E161" t="s">
        <v>32</v>
      </c>
      <c r="F161" t="s">
        <v>33</v>
      </c>
      <c r="G161" t="s">
        <v>246</v>
      </c>
      <c r="H161">
        <v>2005</v>
      </c>
      <c r="I161">
        <v>24</v>
      </c>
      <c r="J161">
        <v>3</v>
      </c>
      <c r="K161" t="s">
        <v>32</v>
      </c>
      <c r="L161" t="s">
        <v>32</v>
      </c>
      <c r="M161" t="s">
        <v>32</v>
      </c>
      <c r="N161">
        <v>206</v>
      </c>
      <c r="O161">
        <v>215</v>
      </c>
      <c r="P161" t="s">
        <v>32</v>
      </c>
      <c r="Q161" t="s">
        <v>500</v>
      </c>
      <c r="R161" t="s">
        <v>32</v>
      </c>
      <c r="S161" t="s">
        <v>32</v>
      </c>
      <c r="T161">
        <v>147</v>
      </c>
      <c r="U161">
        <v>9.19</v>
      </c>
      <c r="V161">
        <v>4</v>
      </c>
      <c r="W161">
        <v>7</v>
      </c>
      <c r="X161">
        <v>11</v>
      </c>
      <c r="Y161">
        <v>4</v>
      </c>
      <c r="Z161">
        <v>7</v>
      </c>
      <c r="AA161">
        <v>4</v>
      </c>
      <c r="AB161">
        <v>8</v>
      </c>
      <c r="AC161">
        <v>11</v>
      </c>
      <c r="AD161">
        <v>14</v>
      </c>
      <c r="AE161">
        <v>14</v>
      </c>
      <c r="AF161">
        <v>8</v>
      </c>
      <c r="AG161">
        <v>14</v>
      </c>
      <c r="AH161">
        <v>13</v>
      </c>
      <c r="AI161">
        <v>15</v>
      </c>
      <c r="AJ161">
        <v>13</v>
      </c>
    </row>
    <row r="162" spans="1:36" hidden="1" x14ac:dyDescent="0.15">
      <c r="A162" t="s">
        <v>501</v>
      </c>
      <c r="B162" t="s">
        <v>502</v>
      </c>
      <c r="C162" t="s">
        <v>32</v>
      </c>
      <c r="D162" t="s">
        <v>32</v>
      </c>
      <c r="E162" t="s">
        <v>32</v>
      </c>
      <c r="F162" t="s">
        <v>33</v>
      </c>
      <c r="G162" t="s">
        <v>213</v>
      </c>
      <c r="H162">
        <v>2009</v>
      </c>
      <c r="I162">
        <v>30</v>
      </c>
      <c r="J162">
        <v>4</v>
      </c>
      <c r="K162" t="s">
        <v>32</v>
      </c>
      <c r="L162" t="s">
        <v>32</v>
      </c>
      <c r="M162" t="s">
        <v>32</v>
      </c>
      <c r="N162">
        <v>1188</v>
      </c>
      <c r="O162">
        <v>1195</v>
      </c>
      <c r="P162" t="s">
        <v>32</v>
      </c>
      <c r="Q162" t="s">
        <v>503</v>
      </c>
      <c r="R162" t="s">
        <v>504</v>
      </c>
      <c r="S162" t="s">
        <v>505</v>
      </c>
      <c r="T162">
        <v>146</v>
      </c>
      <c r="U162">
        <v>12.17</v>
      </c>
      <c r="V162">
        <v>0</v>
      </c>
      <c r="W162">
        <v>0</v>
      </c>
      <c r="X162">
        <v>0</v>
      </c>
      <c r="Y162">
        <v>0</v>
      </c>
      <c r="Z162">
        <v>4</v>
      </c>
      <c r="AA162">
        <v>12</v>
      </c>
      <c r="AB162">
        <v>13</v>
      </c>
      <c r="AC162">
        <v>10</v>
      </c>
      <c r="AD162">
        <v>15</v>
      </c>
      <c r="AE162">
        <v>15</v>
      </c>
      <c r="AF162">
        <v>10</v>
      </c>
      <c r="AG162">
        <v>18</v>
      </c>
      <c r="AH162">
        <v>18</v>
      </c>
      <c r="AI162">
        <v>12</v>
      </c>
      <c r="AJ162">
        <v>15</v>
      </c>
    </row>
    <row r="163" spans="1:36" hidden="1" x14ac:dyDescent="0.15">
      <c r="A163" t="s">
        <v>506</v>
      </c>
      <c r="B163" t="s">
        <v>507</v>
      </c>
      <c r="C163" t="s">
        <v>32</v>
      </c>
      <c r="D163" t="s">
        <v>32</v>
      </c>
      <c r="E163" t="s">
        <v>32</v>
      </c>
      <c r="F163" t="s">
        <v>33</v>
      </c>
      <c r="G163" t="s">
        <v>508</v>
      </c>
      <c r="H163">
        <v>2007</v>
      </c>
      <c r="I163">
        <v>28</v>
      </c>
      <c r="J163">
        <v>1</v>
      </c>
      <c r="K163" t="s">
        <v>32</v>
      </c>
      <c r="L163" t="s">
        <v>32</v>
      </c>
      <c r="M163" t="s">
        <v>32</v>
      </c>
      <c r="N163">
        <v>9</v>
      </c>
      <c r="O163">
        <v>18</v>
      </c>
      <c r="P163" t="s">
        <v>32</v>
      </c>
      <c r="Q163" t="s">
        <v>509</v>
      </c>
      <c r="R163" t="s">
        <v>32</v>
      </c>
      <c r="S163" t="s">
        <v>32</v>
      </c>
      <c r="T163">
        <v>146</v>
      </c>
      <c r="U163">
        <v>10.43</v>
      </c>
      <c r="V163">
        <v>0</v>
      </c>
      <c r="W163">
        <v>0</v>
      </c>
      <c r="X163">
        <v>4</v>
      </c>
      <c r="Y163">
        <v>4</v>
      </c>
      <c r="Z163">
        <v>4</v>
      </c>
      <c r="AA163">
        <v>6</v>
      </c>
      <c r="AB163">
        <v>9</v>
      </c>
      <c r="AC163">
        <v>11</v>
      </c>
      <c r="AD163">
        <v>11</v>
      </c>
      <c r="AE163">
        <v>22</v>
      </c>
      <c r="AF163">
        <v>13</v>
      </c>
      <c r="AG163">
        <v>15</v>
      </c>
      <c r="AH163">
        <v>10</v>
      </c>
      <c r="AI163">
        <v>14</v>
      </c>
      <c r="AJ163">
        <v>15</v>
      </c>
    </row>
    <row r="164" spans="1:36" hidden="1" x14ac:dyDescent="0.15">
      <c r="A164" t="s">
        <v>510</v>
      </c>
      <c r="B164" t="s">
        <v>511</v>
      </c>
      <c r="C164" t="s">
        <v>32</v>
      </c>
      <c r="D164" t="s">
        <v>32</v>
      </c>
      <c r="E164" t="s">
        <v>32</v>
      </c>
      <c r="F164" t="s">
        <v>33</v>
      </c>
      <c r="G164" t="s">
        <v>317</v>
      </c>
      <c r="H164">
        <v>2006</v>
      </c>
      <c r="I164">
        <v>27</v>
      </c>
      <c r="J164">
        <v>1</v>
      </c>
      <c r="K164" t="s">
        <v>32</v>
      </c>
      <c r="L164" t="s">
        <v>32</v>
      </c>
      <c r="M164" t="s">
        <v>32</v>
      </c>
      <c r="N164">
        <v>47</v>
      </c>
      <c r="O164">
        <v>62</v>
      </c>
      <c r="P164" t="s">
        <v>32</v>
      </c>
      <c r="Q164" t="s">
        <v>512</v>
      </c>
      <c r="R164" t="s">
        <v>32</v>
      </c>
      <c r="S164" t="s">
        <v>32</v>
      </c>
      <c r="T164">
        <v>146</v>
      </c>
      <c r="U164">
        <v>9.73</v>
      </c>
      <c r="V164">
        <v>0</v>
      </c>
      <c r="W164">
        <v>3</v>
      </c>
      <c r="X164">
        <v>5</v>
      </c>
      <c r="Y164">
        <v>10</v>
      </c>
      <c r="Z164">
        <v>15</v>
      </c>
      <c r="AA164">
        <v>10</v>
      </c>
      <c r="AB164">
        <v>5</v>
      </c>
      <c r="AC164">
        <v>14</v>
      </c>
      <c r="AD164">
        <v>10</v>
      </c>
      <c r="AE164">
        <v>10</v>
      </c>
      <c r="AF164">
        <v>15</v>
      </c>
      <c r="AG164">
        <v>11</v>
      </c>
      <c r="AH164">
        <v>14</v>
      </c>
      <c r="AI164">
        <v>9</v>
      </c>
      <c r="AJ164">
        <v>14</v>
      </c>
    </row>
    <row r="165" spans="1:36" hidden="1" x14ac:dyDescent="0.15">
      <c r="A165" t="s">
        <v>513</v>
      </c>
      <c r="B165" t="s">
        <v>514</v>
      </c>
      <c r="C165" t="s">
        <v>32</v>
      </c>
      <c r="D165" t="s">
        <v>32</v>
      </c>
      <c r="E165" t="s">
        <v>32</v>
      </c>
      <c r="F165" t="s">
        <v>33</v>
      </c>
      <c r="G165" t="s">
        <v>515</v>
      </c>
      <c r="H165">
        <v>2010</v>
      </c>
      <c r="I165">
        <v>31</v>
      </c>
      <c r="J165">
        <v>1</v>
      </c>
      <c r="K165" t="s">
        <v>32</v>
      </c>
      <c r="L165" t="s">
        <v>32</v>
      </c>
      <c r="M165" t="s">
        <v>32</v>
      </c>
      <c r="N165">
        <v>26</v>
      </c>
      <c r="O165">
        <v>35</v>
      </c>
      <c r="P165" t="s">
        <v>32</v>
      </c>
      <c r="Q165" t="s">
        <v>516</v>
      </c>
      <c r="R165" t="s">
        <v>32</v>
      </c>
      <c r="S165" t="s">
        <v>32</v>
      </c>
      <c r="T165">
        <v>145</v>
      </c>
      <c r="U165">
        <v>13.18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4</v>
      </c>
      <c r="AB165">
        <v>19</v>
      </c>
      <c r="AC165">
        <v>14</v>
      </c>
      <c r="AD165">
        <v>9</v>
      </c>
      <c r="AE165">
        <v>21</v>
      </c>
      <c r="AF165">
        <v>13</v>
      </c>
      <c r="AG165">
        <v>18</v>
      </c>
      <c r="AH165">
        <v>17</v>
      </c>
      <c r="AI165">
        <v>12</v>
      </c>
      <c r="AJ165">
        <v>12</v>
      </c>
    </row>
    <row r="166" spans="1:36" hidden="1" x14ac:dyDescent="0.15">
      <c r="A166" t="s">
        <v>517</v>
      </c>
      <c r="B166" t="s">
        <v>518</v>
      </c>
      <c r="C166" t="s">
        <v>32</v>
      </c>
      <c r="D166" t="s">
        <v>32</v>
      </c>
      <c r="E166" t="s">
        <v>32</v>
      </c>
      <c r="F166" t="s">
        <v>33</v>
      </c>
      <c r="G166" t="s">
        <v>193</v>
      </c>
      <c r="H166">
        <v>2009</v>
      </c>
      <c r="I166">
        <v>30</v>
      </c>
      <c r="J166">
        <v>12</v>
      </c>
      <c r="K166" t="s">
        <v>32</v>
      </c>
      <c r="L166" t="s">
        <v>32</v>
      </c>
      <c r="M166" t="s">
        <v>32</v>
      </c>
      <c r="N166">
        <v>4129</v>
      </c>
      <c r="O166">
        <v>4137</v>
      </c>
      <c r="P166" t="s">
        <v>32</v>
      </c>
      <c r="Q166" t="s">
        <v>519</v>
      </c>
      <c r="R166" t="s">
        <v>32</v>
      </c>
      <c r="S166" t="s">
        <v>32</v>
      </c>
      <c r="T166">
        <v>145</v>
      </c>
      <c r="U166">
        <v>12.08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7</v>
      </c>
      <c r="AB166">
        <v>20</v>
      </c>
      <c r="AC166">
        <v>29</v>
      </c>
      <c r="AD166">
        <v>17</v>
      </c>
      <c r="AE166">
        <v>21</v>
      </c>
      <c r="AF166">
        <v>17</v>
      </c>
      <c r="AG166">
        <v>7</v>
      </c>
      <c r="AH166">
        <v>13</v>
      </c>
      <c r="AI166">
        <v>6</v>
      </c>
      <c r="AJ166">
        <v>6</v>
      </c>
    </row>
    <row r="167" spans="1:36" hidden="1" x14ac:dyDescent="0.15">
      <c r="A167" t="s">
        <v>520</v>
      </c>
      <c r="B167" t="s">
        <v>521</v>
      </c>
      <c r="C167" t="s">
        <v>32</v>
      </c>
      <c r="D167" t="s">
        <v>32</v>
      </c>
      <c r="E167" t="s">
        <v>32</v>
      </c>
      <c r="F167" t="s">
        <v>33</v>
      </c>
      <c r="G167" t="s">
        <v>522</v>
      </c>
      <c r="H167">
        <v>2005</v>
      </c>
      <c r="I167">
        <v>25</v>
      </c>
      <c r="J167">
        <v>3</v>
      </c>
      <c r="K167" t="s">
        <v>32</v>
      </c>
      <c r="L167" t="s">
        <v>32</v>
      </c>
      <c r="M167" t="s">
        <v>32</v>
      </c>
      <c r="N167">
        <v>336</v>
      </c>
      <c r="O167">
        <v>344</v>
      </c>
      <c r="P167" t="s">
        <v>32</v>
      </c>
      <c r="Q167" t="s">
        <v>523</v>
      </c>
      <c r="R167" t="s">
        <v>32</v>
      </c>
      <c r="S167" t="s">
        <v>32</v>
      </c>
      <c r="T167">
        <v>145</v>
      </c>
      <c r="U167">
        <v>9.06</v>
      </c>
      <c r="V167">
        <v>0</v>
      </c>
      <c r="W167">
        <v>4</v>
      </c>
      <c r="X167">
        <v>4</v>
      </c>
      <c r="Y167">
        <v>6</v>
      </c>
      <c r="Z167">
        <v>3</v>
      </c>
      <c r="AA167">
        <v>10</v>
      </c>
      <c r="AB167">
        <v>15</v>
      </c>
      <c r="AC167">
        <v>14</v>
      </c>
      <c r="AD167">
        <v>16</v>
      </c>
      <c r="AE167">
        <v>15</v>
      </c>
      <c r="AF167">
        <v>11</v>
      </c>
      <c r="AG167">
        <v>14</v>
      </c>
      <c r="AH167">
        <v>16</v>
      </c>
      <c r="AI167">
        <v>7</v>
      </c>
      <c r="AJ167">
        <v>9</v>
      </c>
    </row>
    <row r="168" spans="1:36" hidden="1" x14ac:dyDescent="0.15">
      <c r="A168" t="s">
        <v>524</v>
      </c>
      <c r="B168" t="s">
        <v>525</v>
      </c>
      <c r="C168" t="s">
        <v>32</v>
      </c>
      <c r="D168" t="s">
        <v>32</v>
      </c>
      <c r="E168" t="s">
        <v>32</v>
      </c>
      <c r="F168" t="s">
        <v>33</v>
      </c>
      <c r="G168" t="s">
        <v>110</v>
      </c>
      <c r="H168">
        <v>2013</v>
      </c>
      <c r="I168">
        <v>34</v>
      </c>
      <c r="J168">
        <v>11</v>
      </c>
      <c r="K168" t="s">
        <v>32</v>
      </c>
      <c r="L168" t="s">
        <v>32</v>
      </c>
      <c r="M168" t="s">
        <v>32</v>
      </c>
      <c r="N168">
        <v>2944</v>
      </c>
      <c r="O168">
        <v>2958</v>
      </c>
      <c r="P168" t="s">
        <v>32</v>
      </c>
      <c r="Q168" t="s">
        <v>526</v>
      </c>
      <c r="R168" t="s">
        <v>32</v>
      </c>
      <c r="S168" t="s">
        <v>32</v>
      </c>
      <c r="T168">
        <v>144</v>
      </c>
      <c r="U168">
        <v>18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2</v>
      </c>
      <c r="AE168">
        <v>17</v>
      </c>
      <c r="AF168">
        <v>20</v>
      </c>
      <c r="AG168">
        <v>22</v>
      </c>
      <c r="AH168">
        <v>30</v>
      </c>
      <c r="AI168">
        <v>26</v>
      </c>
      <c r="AJ168">
        <v>20</v>
      </c>
    </row>
    <row r="169" spans="1:36" hidden="1" x14ac:dyDescent="0.15">
      <c r="A169" t="s">
        <v>527</v>
      </c>
      <c r="B169" t="s">
        <v>528</v>
      </c>
      <c r="C169" t="s">
        <v>32</v>
      </c>
      <c r="D169" t="s">
        <v>32</v>
      </c>
      <c r="E169" t="s">
        <v>32</v>
      </c>
      <c r="F169" t="s">
        <v>33</v>
      </c>
      <c r="G169" t="s">
        <v>529</v>
      </c>
      <c r="H169">
        <v>2006</v>
      </c>
      <c r="I169">
        <v>27</v>
      </c>
      <c r="J169">
        <v>8</v>
      </c>
      <c r="K169" t="s">
        <v>32</v>
      </c>
      <c r="L169" t="s">
        <v>32</v>
      </c>
      <c r="M169" t="s">
        <v>32</v>
      </c>
      <c r="N169">
        <v>652</v>
      </c>
      <c r="O169">
        <v>661</v>
      </c>
      <c r="P169" t="s">
        <v>32</v>
      </c>
      <c r="Q169" t="s">
        <v>530</v>
      </c>
      <c r="R169" t="s">
        <v>32</v>
      </c>
      <c r="S169" t="s">
        <v>32</v>
      </c>
      <c r="T169">
        <v>144</v>
      </c>
      <c r="U169">
        <v>9.6</v>
      </c>
      <c r="V169">
        <v>0</v>
      </c>
      <c r="W169">
        <v>2</v>
      </c>
      <c r="X169">
        <v>9</v>
      </c>
      <c r="Y169">
        <v>6</v>
      </c>
      <c r="Z169">
        <v>12</v>
      </c>
      <c r="AA169">
        <v>11</v>
      </c>
      <c r="AB169">
        <v>14</v>
      </c>
      <c r="AC169">
        <v>12</v>
      </c>
      <c r="AD169">
        <v>10</v>
      </c>
      <c r="AE169">
        <v>10</v>
      </c>
      <c r="AF169">
        <v>11</v>
      </c>
      <c r="AG169">
        <v>14</v>
      </c>
      <c r="AH169">
        <v>16</v>
      </c>
      <c r="AI169">
        <v>8</v>
      </c>
      <c r="AJ169">
        <v>7</v>
      </c>
    </row>
    <row r="170" spans="1:36" hidden="1" x14ac:dyDescent="0.15">
      <c r="A170" t="s">
        <v>531</v>
      </c>
      <c r="B170" t="s">
        <v>532</v>
      </c>
      <c r="C170" t="s">
        <v>32</v>
      </c>
      <c r="D170" t="s">
        <v>32</v>
      </c>
      <c r="E170" t="s">
        <v>32</v>
      </c>
      <c r="F170" t="s">
        <v>33</v>
      </c>
      <c r="G170" t="s">
        <v>290</v>
      </c>
      <c r="H170">
        <v>2005</v>
      </c>
      <c r="I170">
        <v>25</v>
      </c>
      <c r="J170">
        <v>4</v>
      </c>
      <c r="K170" t="s">
        <v>32</v>
      </c>
      <c r="L170" t="s">
        <v>32</v>
      </c>
      <c r="M170" t="s">
        <v>32</v>
      </c>
      <c r="N170">
        <v>433</v>
      </c>
      <c r="O170">
        <v>441</v>
      </c>
      <c r="P170" t="s">
        <v>32</v>
      </c>
      <c r="Q170" t="s">
        <v>533</v>
      </c>
      <c r="R170" t="s">
        <v>32</v>
      </c>
      <c r="S170" t="s">
        <v>32</v>
      </c>
      <c r="T170">
        <v>144</v>
      </c>
      <c r="U170">
        <v>9</v>
      </c>
      <c r="V170">
        <v>0</v>
      </c>
      <c r="W170">
        <v>6</v>
      </c>
      <c r="X170">
        <v>9</v>
      </c>
      <c r="Y170">
        <v>11</v>
      </c>
      <c r="Z170">
        <v>14</v>
      </c>
      <c r="AA170">
        <v>16</v>
      </c>
      <c r="AB170">
        <v>23</v>
      </c>
      <c r="AC170">
        <v>7</v>
      </c>
      <c r="AD170">
        <v>6</v>
      </c>
      <c r="AE170">
        <v>12</v>
      </c>
      <c r="AF170">
        <v>6</v>
      </c>
      <c r="AG170">
        <v>7</v>
      </c>
      <c r="AH170">
        <v>7</v>
      </c>
      <c r="AI170">
        <v>6</v>
      </c>
      <c r="AJ170">
        <v>10</v>
      </c>
    </row>
    <row r="171" spans="1:36" hidden="1" x14ac:dyDescent="0.15">
      <c r="A171" t="s">
        <v>534</v>
      </c>
      <c r="B171" t="s">
        <v>535</v>
      </c>
      <c r="C171" t="s">
        <v>32</v>
      </c>
      <c r="D171" t="s">
        <v>32</v>
      </c>
      <c r="E171" t="s">
        <v>32</v>
      </c>
      <c r="F171" t="s">
        <v>33</v>
      </c>
      <c r="G171" t="s">
        <v>339</v>
      </c>
      <c r="H171">
        <v>2012</v>
      </c>
      <c r="I171">
        <v>33</v>
      </c>
      <c r="J171">
        <v>10</v>
      </c>
      <c r="K171" t="s">
        <v>32</v>
      </c>
      <c r="L171" t="s">
        <v>32</v>
      </c>
      <c r="M171" t="s">
        <v>32</v>
      </c>
      <c r="N171">
        <v>2390</v>
      </c>
      <c r="O171">
        <v>2406</v>
      </c>
      <c r="P171" t="s">
        <v>32</v>
      </c>
      <c r="Q171" t="s">
        <v>536</v>
      </c>
      <c r="R171" t="s">
        <v>32</v>
      </c>
      <c r="S171" t="s">
        <v>32</v>
      </c>
      <c r="T171">
        <v>143</v>
      </c>
      <c r="U171">
        <v>15.89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6</v>
      </c>
      <c r="AD171">
        <v>15</v>
      </c>
      <c r="AE171">
        <v>22</v>
      </c>
      <c r="AF171">
        <v>17</v>
      </c>
      <c r="AG171">
        <v>22</v>
      </c>
      <c r="AH171">
        <v>22</v>
      </c>
      <c r="AI171">
        <v>15</v>
      </c>
      <c r="AJ171">
        <v>16</v>
      </c>
    </row>
    <row r="172" spans="1:36" hidden="1" x14ac:dyDescent="0.15">
      <c r="A172" t="s">
        <v>537</v>
      </c>
      <c r="B172" t="s">
        <v>538</v>
      </c>
      <c r="C172" t="s">
        <v>32</v>
      </c>
      <c r="D172" t="s">
        <v>32</v>
      </c>
      <c r="E172" t="s">
        <v>32</v>
      </c>
      <c r="F172" t="s">
        <v>33</v>
      </c>
      <c r="G172" t="s">
        <v>522</v>
      </c>
      <c r="H172">
        <v>2005</v>
      </c>
      <c r="I172">
        <v>25</v>
      </c>
      <c r="J172">
        <v>3</v>
      </c>
      <c r="K172" t="s">
        <v>32</v>
      </c>
      <c r="L172" t="s">
        <v>32</v>
      </c>
      <c r="M172" t="s">
        <v>32</v>
      </c>
      <c r="N172">
        <v>328</v>
      </c>
      <c r="O172">
        <v>335</v>
      </c>
      <c r="P172" t="s">
        <v>32</v>
      </c>
      <c r="Q172" t="s">
        <v>539</v>
      </c>
      <c r="R172" t="s">
        <v>32</v>
      </c>
      <c r="S172" t="s">
        <v>32</v>
      </c>
      <c r="T172">
        <v>143</v>
      </c>
      <c r="U172">
        <v>8.94</v>
      </c>
      <c r="V172">
        <v>0</v>
      </c>
      <c r="W172">
        <v>8</v>
      </c>
      <c r="X172">
        <v>14</v>
      </c>
      <c r="Y172">
        <v>7</v>
      </c>
      <c r="Z172">
        <v>18</v>
      </c>
      <c r="AA172">
        <v>13</v>
      </c>
      <c r="AB172">
        <v>18</v>
      </c>
      <c r="AC172">
        <v>11</v>
      </c>
      <c r="AD172">
        <v>11</v>
      </c>
      <c r="AE172">
        <v>9</v>
      </c>
      <c r="AF172">
        <v>12</v>
      </c>
      <c r="AG172">
        <v>8</v>
      </c>
      <c r="AH172">
        <v>2</v>
      </c>
      <c r="AI172">
        <v>5</v>
      </c>
      <c r="AJ172">
        <v>7</v>
      </c>
    </row>
    <row r="173" spans="1:36" hidden="1" x14ac:dyDescent="0.15">
      <c r="A173" t="s">
        <v>540</v>
      </c>
      <c r="B173" t="s">
        <v>541</v>
      </c>
      <c r="C173" t="s">
        <v>32</v>
      </c>
      <c r="D173" t="s">
        <v>32</v>
      </c>
      <c r="E173" t="s">
        <v>32</v>
      </c>
      <c r="F173" t="s">
        <v>33</v>
      </c>
      <c r="G173" t="s">
        <v>128</v>
      </c>
      <c r="H173">
        <v>2010</v>
      </c>
      <c r="I173">
        <v>31</v>
      </c>
      <c r="J173">
        <v>3</v>
      </c>
      <c r="K173" t="s">
        <v>32</v>
      </c>
      <c r="L173" t="s">
        <v>32</v>
      </c>
      <c r="M173" t="s">
        <v>32</v>
      </c>
      <c r="N173">
        <v>341</v>
      </c>
      <c r="O173">
        <v>352</v>
      </c>
      <c r="P173" t="s">
        <v>32</v>
      </c>
      <c r="Q173" t="s">
        <v>542</v>
      </c>
      <c r="R173" t="s">
        <v>32</v>
      </c>
      <c r="S173" t="s">
        <v>32</v>
      </c>
      <c r="T173">
        <v>142</v>
      </c>
      <c r="U173">
        <v>12.91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6</v>
      </c>
      <c r="AB173">
        <v>18</v>
      </c>
      <c r="AC173">
        <v>12</v>
      </c>
      <c r="AD173">
        <v>13</v>
      </c>
      <c r="AE173">
        <v>21</v>
      </c>
      <c r="AF173">
        <v>11</v>
      </c>
      <c r="AG173">
        <v>16</v>
      </c>
      <c r="AH173">
        <v>15</v>
      </c>
      <c r="AI173">
        <v>12</v>
      </c>
      <c r="AJ173">
        <v>14</v>
      </c>
    </row>
    <row r="174" spans="1:36" hidden="1" x14ac:dyDescent="0.15">
      <c r="A174" t="s">
        <v>543</v>
      </c>
      <c r="B174" t="s">
        <v>544</v>
      </c>
      <c r="C174" t="s">
        <v>32</v>
      </c>
      <c r="D174" t="s">
        <v>32</v>
      </c>
      <c r="E174" t="s">
        <v>32</v>
      </c>
      <c r="F174" t="s">
        <v>33</v>
      </c>
      <c r="G174" t="s">
        <v>213</v>
      </c>
      <c r="H174">
        <v>2009</v>
      </c>
      <c r="I174">
        <v>30</v>
      </c>
      <c r="J174">
        <v>4</v>
      </c>
      <c r="K174" t="s">
        <v>32</v>
      </c>
      <c r="L174" t="s">
        <v>32</v>
      </c>
      <c r="M174" t="s">
        <v>32</v>
      </c>
      <c r="N174">
        <v>1196</v>
      </c>
      <c r="O174">
        <v>1206</v>
      </c>
      <c r="P174" t="s">
        <v>32</v>
      </c>
      <c r="Q174" t="s">
        <v>545</v>
      </c>
      <c r="R174" t="s">
        <v>546</v>
      </c>
      <c r="S174" t="s">
        <v>547</v>
      </c>
      <c r="T174">
        <v>142</v>
      </c>
      <c r="U174">
        <v>11.83</v>
      </c>
      <c r="V174">
        <v>0</v>
      </c>
      <c r="W174">
        <v>0</v>
      </c>
      <c r="X174">
        <v>0</v>
      </c>
      <c r="Y174">
        <v>0</v>
      </c>
      <c r="Z174">
        <v>7</v>
      </c>
      <c r="AA174">
        <v>11</v>
      </c>
      <c r="AB174">
        <v>16</v>
      </c>
      <c r="AC174">
        <v>20</v>
      </c>
      <c r="AD174">
        <v>19</v>
      </c>
      <c r="AE174">
        <v>14</v>
      </c>
      <c r="AF174">
        <v>11</v>
      </c>
      <c r="AG174">
        <v>9</v>
      </c>
      <c r="AH174">
        <v>10</v>
      </c>
      <c r="AI174">
        <v>12</v>
      </c>
      <c r="AJ174">
        <v>8</v>
      </c>
    </row>
    <row r="175" spans="1:36" hidden="1" x14ac:dyDescent="0.15">
      <c r="A175" t="s">
        <v>548</v>
      </c>
      <c r="B175" t="s">
        <v>549</v>
      </c>
      <c r="C175" t="s">
        <v>32</v>
      </c>
      <c r="D175" t="s">
        <v>32</v>
      </c>
      <c r="E175" t="s">
        <v>32</v>
      </c>
      <c r="F175" t="s">
        <v>33</v>
      </c>
      <c r="G175" t="s">
        <v>213</v>
      </c>
      <c r="H175">
        <v>2009</v>
      </c>
      <c r="I175">
        <v>30</v>
      </c>
      <c r="J175">
        <v>4</v>
      </c>
      <c r="K175" t="s">
        <v>32</v>
      </c>
      <c r="L175" t="s">
        <v>32</v>
      </c>
      <c r="M175" t="s">
        <v>32</v>
      </c>
      <c r="N175">
        <v>1310</v>
      </c>
      <c r="O175">
        <v>1327</v>
      </c>
      <c r="P175" t="s">
        <v>32</v>
      </c>
      <c r="Q175" t="s">
        <v>550</v>
      </c>
      <c r="R175" t="s">
        <v>32</v>
      </c>
      <c r="S175" t="s">
        <v>32</v>
      </c>
      <c r="T175">
        <v>142</v>
      </c>
      <c r="U175">
        <v>11.83</v>
      </c>
      <c r="V175">
        <v>0</v>
      </c>
      <c r="W175">
        <v>0</v>
      </c>
      <c r="X175">
        <v>0</v>
      </c>
      <c r="Y175">
        <v>0</v>
      </c>
      <c r="Z175">
        <v>2</v>
      </c>
      <c r="AA175">
        <v>7</v>
      </c>
      <c r="AB175">
        <v>21</v>
      </c>
      <c r="AC175">
        <v>18</v>
      </c>
      <c r="AD175">
        <v>9</v>
      </c>
      <c r="AE175">
        <v>14</v>
      </c>
      <c r="AF175">
        <v>14</v>
      </c>
      <c r="AG175">
        <v>18</v>
      </c>
      <c r="AH175">
        <v>15</v>
      </c>
      <c r="AI175">
        <v>13</v>
      </c>
      <c r="AJ175">
        <v>8</v>
      </c>
    </row>
    <row r="176" spans="1:36" hidden="1" x14ac:dyDescent="0.15">
      <c r="A176" t="s">
        <v>551</v>
      </c>
      <c r="B176" t="s">
        <v>552</v>
      </c>
      <c r="C176" t="s">
        <v>32</v>
      </c>
      <c r="D176" t="s">
        <v>32</v>
      </c>
      <c r="E176" t="s">
        <v>32</v>
      </c>
      <c r="F176" t="s">
        <v>33</v>
      </c>
      <c r="G176" t="s">
        <v>261</v>
      </c>
      <c r="H176">
        <v>2009</v>
      </c>
      <c r="I176">
        <v>30</v>
      </c>
      <c r="J176">
        <v>3</v>
      </c>
      <c r="K176" t="s">
        <v>32</v>
      </c>
      <c r="L176" t="s">
        <v>32</v>
      </c>
      <c r="M176" t="s">
        <v>32</v>
      </c>
      <c r="N176">
        <v>711</v>
      </c>
      <c r="O176">
        <v>724</v>
      </c>
      <c r="P176" t="s">
        <v>32</v>
      </c>
      <c r="Q176" t="s">
        <v>553</v>
      </c>
      <c r="R176" t="s">
        <v>32</v>
      </c>
      <c r="S176" t="s">
        <v>32</v>
      </c>
      <c r="T176">
        <v>142</v>
      </c>
      <c r="U176">
        <v>11.83</v>
      </c>
      <c r="V176">
        <v>0</v>
      </c>
      <c r="W176">
        <v>0</v>
      </c>
      <c r="X176">
        <v>0</v>
      </c>
      <c r="Y176">
        <v>0</v>
      </c>
      <c r="Z176">
        <v>2</v>
      </c>
      <c r="AA176">
        <v>4</v>
      </c>
      <c r="AB176">
        <v>6</v>
      </c>
      <c r="AC176">
        <v>10</v>
      </c>
      <c r="AD176">
        <v>7</v>
      </c>
      <c r="AE176">
        <v>12</v>
      </c>
      <c r="AF176">
        <v>13</v>
      </c>
      <c r="AG176">
        <v>16</v>
      </c>
      <c r="AH176">
        <v>17</v>
      </c>
      <c r="AI176">
        <v>24</v>
      </c>
      <c r="AJ176">
        <v>20</v>
      </c>
    </row>
    <row r="177" spans="1:36" hidden="1" x14ac:dyDescent="0.15">
      <c r="A177" t="s">
        <v>554</v>
      </c>
      <c r="B177" t="s">
        <v>555</v>
      </c>
      <c r="C177" t="s">
        <v>32</v>
      </c>
      <c r="D177" t="s">
        <v>32</v>
      </c>
      <c r="E177" t="s">
        <v>32</v>
      </c>
      <c r="F177" t="s">
        <v>33</v>
      </c>
      <c r="G177" t="s">
        <v>93</v>
      </c>
      <c r="H177">
        <v>2007</v>
      </c>
      <c r="I177">
        <v>28</v>
      </c>
      <c r="J177">
        <v>10</v>
      </c>
      <c r="K177" t="s">
        <v>32</v>
      </c>
      <c r="L177" t="s">
        <v>32</v>
      </c>
      <c r="M177" t="s">
        <v>32</v>
      </c>
      <c r="N177">
        <v>1033</v>
      </c>
      <c r="O177">
        <v>1044</v>
      </c>
      <c r="P177" t="s">
        <v>32</v>
      </c>
      <c r="Q177" t="s">
        <v>556</v>
      </c>
      <c r="R177" t="s">
        <v>32</v>
      </c>
      <c r="S177" t="s">
        <v>32</v>
      </c>
      <c r="T177">
        <v>142</v>
      </c>
      <c r="U177">
        <v>10.14</v>
      </c>
      <c r="V177">
        <v>0</v>
      </c>
      <c r="W177">
        <v>0</v>
      </c>
      <c r="X177">
        <v>1</v>
      </c>
      <c r="Y177">
        <v>9</v>
      </c>
      <c r="Z177">
        <v>11</v>
      </c>
      <c r="AA177">
        <v>4</v>
      </c>
      <c r="AB177">
        <v>13</v>
      </c>
      <c r="AC177">
        <v>14</v>
      </c>
      <c r="AD177">
        <v>18</v>
      </c>
      <c r="AE177">
        <v>21</v>
      </c>
      <c r="AF177">
        <v>11</v>
      </c>
      <c r="AG177">
        <v>6</v>
      </c>
      <c r="AH177">
        <v>13</v>
      </c>
      <c r="AI177">
        <v>7</v>
      </c>
      <c r="AJ177">
        <v>13</v>
      </c>
    </row>
    <row r="178" spans="1:36" hidden="1" x14ac:dyDescent="0.15">
      <c r="A178" t="s">
        <v>557</v>
      </c>
      <c r="B178" t="s">
        <v>558</v>
      </c>
      <c r="C178" t="s">
        <v>559</v>
      </c>
      <c r="D178" t="s">
        <v>32</v>
      </c>
      <c r="E178" t="s">
        <v>32</v>
      </c>
      <c r="F178" t="s">
        <v>33</v>
      </c>
      <c r="G178" t="s">
        <v>63</v>
      </c>
      <c r="H178">
        <v>2009</v>
      </c>
      <c r="I178">
        <v>30</v>
      </c>
      <c r="J178">
        <v>10</v>
      </c>
      <c r="K178" t="s">
        <v>32</v>
      </c>
      <c r="L178" t="s">
        <v>32</v>
      </c>
      <c r="M178" t="s">
        <v>32</v>
      </c>
      <c r="N178">
        <v>3238</v>
      </c>
      <c r="O178">
        <v>3253</v>
      </c>
      <c r="P178" t="s">
        <v>32</v>
      </c>
      <c r="Q178" t="s">
        <v>560</v>
      </c>
      <c r="R178" t="s">
        <v>32</v>
      </c>
      <c r="S178" t="s">
        <v>32</v>
      </c>
      <c r="T178">
        <v>141</v>
      </c>
      <c r="U178">
        <v>11.75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16</v>
      </c>
      <c r="AB178">
        <v>11</v>
      </c>
      <c r="AC178">
        <v>22</v>
      </c>
      <c r="AD178">
        <v>16</v>
      </c>
      <c r="AE178">
        <v>17</v>
      </c>
      <c r="AF178">
        <v>14</v>
      </c>
      <c r="AG178">
        <v>14</v>
      </c>
      <c r="AH178">
        <v>8</v>
      </c>
      <c r="AI178">
        <v>12</v>
      </c>
      <c r="AJ178">
        <v>6</v>
      </c>
    </row>
    <row r="179" spans="1:36" hidden="1" x14ac:dyDescent="0.15">
      <c r="A179" t="s">
        <v>561</v>
      </c>
      <c r="B179" t="s">
        <v>562</v>
      </c>
      <c r="C179" t="s">
        <v>32</v>
      </c>
      <c r="D179" t="s">
        <v>32</v>
      </c>
      <c r="E179" t="s">
        <v>32</v>
      </c>
      <c r="F179" t="s">
        <v>33</v>
      </c>
      <c r="G179" t="s">
        <v>213</v>
      </c>
      <c r="H179">
        <v>2009</v>
      </c>
      <c r="I179">
        <v>30</v>
      </c>
      <c r="J179">
        <v>4</v>
      </c>
      <c r="K179" t="s">
        <v>32</v>
      </c>
      <c r="L179" t="s">
        <v>32</v>
      </c>
      <c r="M179" t="s">
        <v>32</v>
      </c>
      <c r="N179">
        <v>1361</v>
      </c>
      <c r="O179">
        <v>1373</v>
      </c>
      <c r="P179" t="s">
        <v>32</v>
      </c>
      <c r="Q179" t="s">
        <v>563</v>
      </c>
      <c r="R179" t="s">
        <v>32</v>
      </c>
      <c r="S179" t="s">
        <v>32</v>
      </c>
      <c r="T179">
        <v>141</v>
      </c>
      <c r="U179">
        <v>11.75</v>
      </c>
      <c r="V179">
        <v>0</v>
      </c>
      <c r="W179">
        <v>0</v>
      </c>
      <c r="X179">
        <v>0</v>
      </c>
      <c r="Y179">
        <v>0</v>
      </c>
      <c r="Z179">
        <v>2</v>
      </c>
      <c r="AA179">
        <v>6</v>
      </c>
      <c r="AB179">
        <v>23</v>
      </c>
      <c r="AC179">
        <v>13</v>
      </c>
      <c r="AD179">
        <v>21</v>
      </c>
      <c r="AE179">
        <v>16</v>
      </c>
      <c r="AF179">
        <v>12</v>
      </c>
      <c r="AG179">
        <v>12</v>
      </c>
      <c r="AH179">
        <v>16</v>
      </c>
      <c r="AI179">
        <v>8</v>
      </c>
      <c r="AJ179">
        <v>9</v>
      </c>
    </row>
    <row r="180" spans="1:36" hidden="1" x14ac:dyDescent="0.15">
      <c r="A180" t="s">
        <v>564</v>
      </c>
      <c r="B180" t="s">
        <v>565</v>
      </c>
      <c r="C180" t="s">
        <v>32</v>
      </c>
      <c r="D180" t="s">
        <v>32</v>
      </c>
      <c r="E180" t="s">
        <v>32</v>
      </c>
      <c r="F180" t="s">
        <v>33</v>
      </c>
      <c r="G180" t="s">
        <v>566</v>
      </c>
      <c r="H180">
        <v>2008</v>
      </c>
      <c r="I180">
        <v>29</v>
      </c>
      <c r="J180">
        <v>12</v>
      </c>
      <c r="K180" t="s">
        <v>32</v>
      </c>
      <c r="L180" t="s">
        <v>32</v>
      </c>
      <c r="M180" t="s">
        <v>32</v>
      </c>
      <c r="N180">
        <v>1368</v>
      </c>
      <c r="O180">
        <v>1378</v>
      </c>
      <c r="P180" t="s">
        <v>32</v>
      </c>
      <c r="Q180" t="s">
        <v>567</v>
      </c>
      <c r="R180" t="s">
        <v>32</v>
      </c>
      <c r="S180" t="s">
        <v>32</v>
      </c>
      <c r="T180">
        <v>141</v>
      </c>
      <c r="U180">
        <v>10.85</v>
      </c>
      <c r="V180">
        <v>0</v>
      </c>
      <c r="W180">
        <v>0</v>
      </c>
      <c r="X180">
        <v>0</v>
      </c>
      <c r="Y180">
        <v>0</v>
      </c>
      <c r="Z180">
        <v>8</v>
      </c>
      <c r="AA180">
        <v>11</v>
      </c>
      <c r="AB180">
        <v>11</v>
      </c>
      <c r="AC180">
        <v>14</v>
      </c>
      <c r="AD180">
        <v>17</v>
      </c>
      <c r="AE180">
        <v>16</v>
      </c>
      <c r="AF180">
        <v>17</v>
      </c>
      <c r="AG180">
        <v>11</v>
      </c>
      <c r="AH180">
        <v>15</v>
      </c>
      <c r="AI180">
        <v>10</v>
      </c>
      <c r="AJ180">
        <v>10</v>
      </c>
    </row>
    <row r="181" spans="1:36" hidden="1" x14ac:dyDescent="0.15">
      <c r="A181" t="s">
        <v>568</v>
      </c>
      <c r="B181" t="s">
        <v>569</v>
      </c>
      <c r="C181" t="s">
        <v>32</v>
      </c>
      <c r="D181" t="s">
        <v>32</v>
      </c>
      <c r="E181" t="s">
        <v>32</v>
      </c>
      <c r="F181" t="s">
        <v>33</v>
      </c>
      <c r="G181" t="s">
        <v>570</v>
      </c>
      <c r="H181">
        <v>2012</v>
      </c>
      <c r="I181">
        <v>33</v>
      </c>
      <c r="J181">
        <v>9</v>
      </c>
      <c r="K181" t="s">
        <v>32</v>
      </c>
      <c r="L181" t="s">
        <v>32</v>
      </c>
      <c r="M181" t="s">
        <v>32</v>
      </c>
      <c r="N181">
        <v>2062</v>
      </c>
      <c r="O181">
        <v>2071</v>
      </c>
      <c r="P181" t="s">
        <v>32</v>
      </c>
      <c r="Q181" t="s">
        <v>571</v>
      </c>
      <c r="R181" t="s">
        <v>32</v>
      </c>
      <c r="S181" t="s">
        <v>32</v>
      </c>
      <c r="T181">
        <v>138</v>
      </c>
      <c r="U181">
        <v>15.33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1</v>
      </c>
      <c r="AD181">
        <v>13</v>
      </c>
      <c r="AE181">
        <v>11</v>
      </c>
      <c r="AF181">
        <v>27</v>
      </c>
      <c r="AG181">
        <v>16</v>
      </c>
      <c r="AH181">
        <v>13</v>
      </c>
      <c r="AI181">
        <v>26</v>
      </c>
      <c r="AJ181">
        <v>27</v>
      </c>
    </row>
    <row r="182" spans="1:36" hidden="1" x14ac:dyDescent="0.15">
      <c r="A182" t="s">
        <v>572</v>
      </c>
      <c r="B182" t="s">
        <v>573</v>
      </c>
      <c r="C182" t="s">
        <v>32</v>
      </c>
      <c r="D182" t="s">
        <v>32</v>
      </c>
      <c r="E182" t="s">
        <v>32</v>
      </c>
      <c r="F182" t="s">
        <v>33</v>
      </c>
      <c r="G182" t="s">
        <v>159</v>
      </c>
      <c r="H182">
        <v>2008</v>
      </c>
      <c r="I182">
        <v>29</v>
      </c>
      <c r="J182">
        <v>5</v>
      </c>
      <c r="K182" t="s">
        <v>32</v>
      </c>
      <c r="L182" t="s">
        <v>32</v>
      </c>
      <c r="M182" t="s">
        <v>32</v>
      </c>
      <c r="N182">
        <v>517</v>
      </c>
      <c r="O182">
        <v>523</v>
      </c>
      <c r="P182" t="s">
        <v>32</v>
      </c>
      <c r="Q182" t="s">
        <v>574</v>
      </c>
      <c r="R182" t="s">
        <v>32</v>
      </c>
      <c r="S182" t="s">
        <v>32</v>
      </c>
      <c r="T182">
        <v>138</v>
      </c>
      <c r="U182">
        <v>10.62</v>
      </c>
      <c r="V182">
        <v>0</v>
      </c>
      <c r="W182">
        <v>0</v>
      </c>
      <c r="X182">
        <v>0</v>
      </c>
      <c r="Y182">
        <v>2</v>
      </c>
      <c r="Z182">
        <v>12</v>
      </c>
      <c r="AA182">
        <v>13</v>
      </c>
      <c r="AB182">
        <v>12</v>
      </c>
      <c r="AC182">
        <v>12</v>
      </c>
      <c r="AD182">
        <v>18</v>
      </c>
      <c r="AE182">
        <v>9</v>
      </c>
      <c r="AF182">
        <v>12</v>
      </c>
      <c r="AG182">
        <v>17</v>
      </c>
      <c r="AH182">
        <v>12</v>
      </c>
      <c r="AI182">
        <v>11</v>
      </c>
      <c r="AJ182">
        <v>4</v>
      </c>
    </row>
    <row r="183" spans="1:36" hidden="1" x14ac:dyDescent="0.15">
      <c r="A183" t="s">
        <v>575</v>
      </c>
      <c r="B183" t="s">
        <v>576</v>
      </c>
      <c r="C183" t="s">
        <v>32</v>
      </c>
      <c r="D183" t="s">
        <v>32</v>
      </c>
      <c r="E183" t="s">
        <v>32</v>
      </c>
      <c r="F183" t="s">
        <v>33</v>
      </c>
      <c r="G183" t="s">
        <v>246</v>
      </c>
      <c r="H183">
        <v>2005</v>
      </c>
      <c r="I183">
        <v>24</v>
      </c>
      <c r="J183">
        <v>3</v>
      </c>
      <c r="K183" t="s">
        <v>32</v>
      </c>
      <c r="L183" t="s">
        <v>32</v>
      </c>
      <c r="M183" t="s">
        <v>32</v>
      </c>
      <c r="N183">
        <v>216</v>
      </c>
      <c r="O183">
        <v>228</v>
      </c>
      <c r="P183" t="s">
        <v>32</v>
      </c>
      <c r="Q183" t="s">
        <v>577</v>
      </c>
      <c r="R183" t="s">
        <v>32</v>
      </c>
      <c r="S183" t="s">
        <v>32</v>
      </c>
      <c r="T183">
        <v>137</v>
      </c>
      <c r="U183">
        <v>8.56</v>
      </c>
      <c r="V183">
        <v>5</v>
      </c>
      <c r="W183">
        <v>10</v>
      </c>
      <c r="X183">
        <v>16</v>
      </c>
      <c r="Y183">
        <v>10</v>
      </c>
      <c r="Z183">
        <v>13</v>
      </c>
      <c r="AA183">
        <v>10</v>
      </c>
      <c r="AB183">
        <v>10</v>
      </c>
      <c r="AC183">
        <v>11</v>
      </c>
      <c r="AD183">
        <v>12</v>
      </c>
      <c r="AE183">
        <v>7</v>
      </c>
      <c r="AF183">
        <v>8</v>
      </c>
      <c r="AG183">
        <v>6</v>
      </c>
      <c r="AH183">
        <v>5</v>
      </c>
      <c r="AI183">
        <v>7</v>
      </c>
      <c r="AJ183">
        <v>5</v>
      </c>
    </row>
    <row r="184" spans="1:36" hidden="1" x14ac:dyDescent="0.15">
      <c r="A184" t="s">
        <v>578</v>
      </c>
      <c r="B184" t="s">
        <v>579</v>
      </c>
      <c r="C184" t="s">
        <v>32</v>
      </c>
      <c r="D184" t="s">
        <v>32</v>
      </c>
      <c r="E184" t="s">
        <v>32</v>
      </c>
      <c r="F184" t="s">
        <v>33</v>
      </c>
      <c r="G184" t="s">
        <v>217</v>
      </c>
      <c r="H184">
        <v>2010</v>
      </c>
      <c r="I184">
        <v>31</v>
      </c>
      <c r="J184">
        <v>8</v>
      </c>
      <c r="K184" t="s">
        <v>32</v>
      </c>
      <c r="L184" t="s">
        <v>32</v>
      </c>
      <c r="M184" t="s">
        <v>32</v>
      </c>
      <c r="N184">
        <v>1196</v>
      </c>
      <c r="O184">
        <v>1206</v>
      </c>
      <c r="P184" t="s">
        <v>32</v>
      </c>
      <c r="Q184" t="s">
        <v>580</v>
      </c>
      <c r="R184" t="s">
        <v>32</v>
      </c>
      <c r="S184" t="s">
        <v>32</v>
      </c>
      <c r="T184">
        <v>136</v>
      </c>
      <c r="U184">
        <v>12.36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1</v>
      </c>
      <c r="AB184">
        <v>7</v>
      </c>
      <c r="AC184">
        <v>10</v>
      </c>
      <c r="AD184">
        <v>13</v>
      </c>
      <c r="AE184">
        <v>21</v>
      </c>
      <c r="AF184">
        <v>25</v>
      </c>
      <c r="AG184">
        <v>14</v>
      </c>
      <c r="AH184">
        <v>14</v>
      </c>
      <c r="AI184">
        <v>19</v>
      </c>
      <c r="AJ184">
        <v>9</v>
      </c>
    </row>
    <row r="185" spans="1:36" hidden="1" x14ac:dyDescent="0.15">
      <c r="A185" t="s">
        <v>581</v>
      </c>
      <c r="B185" t="s">
        <v>582</v>
      </c>
      <c r="C185" t="s">
        <v>32</v>
      </c>
      <c r="D185" t="s">
        <v>32</v>
      </c>
      <c r="E185" t="s">
        <v>32</v>
      </c>
      <c r="F185" t="s">
        <v>33</v>
      </c>
      <c r="G185" t="s">
        <v>232</v>
      </c>
      <c r="H185">
        <v>2011</v>
      </c>
      <c r="I185">
        <v>32</v>
      </c>
      <c r="J185">
        <v>3</v>
      </c>
      <c r="K185" t="s">
        <v>32</v>
      </c>
      <c r="L185" t="s">
        <v>32</v>
      </c>
      <c r="M185" t="s">
        <v>32</v>
      </c>
      <c r="N185">
        <v>480</v>
      </c>
      <c r="O185">
        <v>493</v>
      </c>
      <c r="P185" t="s">
        <v>32</v>
      </c>
      <c r="Q185" t="s">
        <v>583</v>
      </c>
      <c r="R185" t="s">
        <v>32</v>
      </c>
      <c r="S185" t="s">
        <v>32</v>
      </c>
      <c r="T185">
        <v>135</v>
      </c>
      <c r="U185">
        <v>13.5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4</v>
      </c>
      <c r="AC185">
        <v>18</v>
      </c>
      <c r="AD185">
        <v>25</v>
      </c>
      <c r="AE185">
        <v>15</v>
      </c>
      <c r="AF185">
        <v>18</v>
      </c>
      <c r="AG185">
        <v>16</v>
      </c>
      <c r="AH185">
        <v>12</v>
      </c>
      <c r="AI185">
        <v>12</v>
      </c>
      <c r="AJ185">
        <v>12</v>
      </c>
    </row>
    <row r="186" spans="1:36" hidden="1" x14ac:dyDescent="0.15">
      <c r="A186" t="s">
        <v>584</v>
      </c>
      <c r="B186" t="s">
        <v>585</v>
      </c>
      <c r="C186" t="s">
        <v>32</v>
      </c>
      <c r="D186" t="s">
        <v>32</v>
      </c>
      <c r="E186" t="s">
        <v>32</v>
      </c>
      <c r="F186" t="s">
        <v>33</v>
      </c>
      <c r="G186" t="s">
        <v>300</v>
      </c>
      <c r="H186">
        <v>2009</v>
      </c>
      <c r="I186">
        <v>30</v>
      </c>
      <c r="J186">
        <v>1</v>
      </c>
      <c r="K186" t="s">
        <v>32</v>
      </c>
      <c r="L186" t="s">
        <v>32</v>
      </c>
      <c r="M186" t="s">
        <v>32</v>
      </c>
      <c r="N186">
        <v>241</v>
      </c>
      <c r="O186">
        <v>255</v>
      </c>
      <c r="P186" t="s">
        <v>32</v>
      </c>
      <c r="Q186" t="s">
        <v>586</v>
      </c>
      <c r="R186" t="s">
        <v>32</v>
      </c>
      <c r="S186" t="s">
        <v>32</v>
      </c>
      <c r="T186">
        <v>135</v>
      </c>
      <c r="U186">
        <v>11.25</v>
      </c>
      <c r="V186">
        <v>0</v>
      </c>
      <c r="W186">
        <v>0</v>
      </c>
      <c r="X186">
        <v>0</v>
      </c>
      <c r="Y186">
        <v>0</v>
      </c>
      <c r="Z186">
        <v>7</v>
      </c>
      <c r="AA186">
        <v>15</v>
      </c>
      <c r="AB186">
        <v>9</v>
      </c>
      <c r="AC186">
        <v>14</v>
      </c>
      <c r="AD186">
        <v>11</v>
      </c>
      <c r="AE186">
        <v>13</v>
      </c>
      <c r="AF186">
        <v>18</v>
      </c>
      <c r="AG186">
        <v>9</v>
      </c>
      <c r="AH186">
        <v>14</v>
      </c>
      <c r="AI186">
        <v>11</v>
      </c>
      <c r="AJ186">
        <v>11</v>
      </c>
    </row>
    <row r="187" spans="1:36" hidden="1" x14ac:dyDescent="0.15">
      <c r="A187" t="s">
        <v>587</v>
      </c>
      <c r="B187" t="s">
        <v>588</v>
      </c>
      <c r="C187" t="s">
        <v>32</v>
      </c>
      <c r="D187" t="s">
        <v>32</v>
      </c>
      <c r="E187" t="s">
        <v>32</v>
      </c>
      <c r="F187" t="s">
        <v>33</v>
      </c>
      <c r="G187" t="s">
        <v>121</v>
      </c>
      <c r="H187">
        <v>2009</v>
      </c>
      <c r="I187">
        <v>30</v>
      </c>
      <c r="J187">
        <v>5</v>
      </c>
      <c r="K187" t="s">
        <v>32</v>
      </c>
      <c r="L187" t="s">
        <v>32</v>
      </c>
      <c r="M187" t="s">
        <v>32</v>
      </c>
      <c r="N187">
        <v>1524</v>
      </c>
      <c r="O187">
        <v>1534</v>
      </c>
      <c r="P187" t="s">
        <v>32</v>
      </c>
      <c r="Q187" t="s">
        <v>589</v>
      </c>
      <c r="R187" t="s">
        <v>32</v>
      </c>
      <c r="S187" t="s">
        <v>32</v>
      </c>
      <c r="T187">
        <v>134</v>
      </c>
      <c r="U187">
        <v>11.17</v>
      </c>
      <c r="V187">
        <v>0</v>
      </c>
      <c r="W187">
        <v>0</v>
      </c>
      <c r="X187">
        <v>0</v>
      </c>
      <c r="Y187">
        <v>0</v>
      </c>
      <c r="Z187">
        <v>3</v>
      </c>
      <c r="AA187">
        <v>4</v>
      </c>
      <c r="AB187">
        <v>4</v>
      </c>
      <c r="AC187">
        <v>5</v>
      </c>
      <c r="AD187">
        <v>13</v>
      </c>
      <c r="AE187">
        <v>13</v>
      </c>
      <c r="AF187">
        <v>15</v>
      </c>
      <c r="AG187">
        <v>16</v>
      </c>
      <c r="AH187">
        <v>21</v>
      </c>
      <c r="AI187">
        <v>18</v>
      </c>
      <c r="AJ187">
        <v>17</v>
      </c>
    </row>
    <row r="188" spans="1:36" hidden="1" x14ac:dyDescent="0.15">
      <c r="A188" t="s">
        <v>590</v>
      </c>
      <c r="B188" t="s">
        <v>591</v>
      </c>
      <c r="C188" t="s">
        <v>32</v>
      </c>
      <c r="D188" t="s">
        <v>32</v>
      </c>
      <c r="E188" t="s">
        <v>32</v>
      </c>
      <c r="F188" t="s">
        <v>33</v>
      </c>
      <c r="G188" t="s">
        <v>428</v>
      </c>
      <c r="H188">
        <v>2012</v>
      </c>
      <c r="I188">
        <v>33</v>
      </c>
      <c r="J188">
        <v>5</v>
      </c>
      <c r="K188" t="s">
        <v>32</v>
      </c>
      <c r="L188" t="s">
        <v>32</v>
      </c>
      <c r="M188" t="s">
        <v>32</v>
      </c>
      <c r="N188">
        <v>1040</v>
      </c>
      <c r="O188">
        <v>1051</v>
      </c>
      <c r="P188" t="s">
        <v>32</v>
      </c>
      <c r="Q188" t="s">
        <v>592</v>
      </c>
      <c r="R188" t="s">
        <v>32</v>
      </c>
      <c r="S188" t="s">
        <v>32</v>
      </c>
      <c r="T188">
        <v>133</v>
      </c>
      <c r="U188">
        <v>14.78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5</v>
      </c>
      <c r="AD188">
        <v>8</v>
      </c>
      <c r="AE188">
        <v>9</v>
      </c>
      <c r="AF188">
        <v>27</v>
      </c>
      <c r="AG188">
        <v>24</v>
      </c>
      <c r="AH188">
        <v>25</v>
      </c>
      <c r="AI188">
        <v>18</v>
      </c>
      <c r="AJ188">
        <v>13</v>
      </c>
    </row>
    <row r="189" spans="1:36" hidden="1" x14ac:dyDescent="0.15">
      <c r="A189" t="s">
        <v>593</v>
      </c>
      <c r="B189" t="s">
        <v>594</v>
      </c>
      <c r="C189" t="s">
        <v>32</v>
      </c>
      <c r="D189" t="s">
        <v>32</v>
      </c>
      <c r="E189" t="s">
        <v>32</v>
      </c>
      <c r="F189" t="s">
        <v>33</v>
      </c>
      <c r="G189" t="s">
        <v>595</v>
      </c>
      <c r="H189">
        <v>2011</v>
      </c>
      <c r="I189">
        <v>32</v>
      </c>
      <c r="J189">
        <v>5</v>
      </c>
      <c r="K189" t="s">
        <v>32</v>
      </c>
      <c r="L189" t="s">
        <v>32</v>
      </c>
      <c r="M189" t="s">
        <v>32</v>
      </c>
      <c r="N189">
        <v>771</v>
      </c>
      <c r="O189">
        <v>783</v>
      </c>
      <c r="P189" t="s">
        <v>32</v>
      </c>
      <c r="Q189" t="s">
        <v>596</v>
      </c>
      <c r="R189" t="s">
        <v>32</v>
      </c>
      <c r="S189" t="s">
        <v>32</v>
      </c>
      <c r="T189">
        <v>133</v>
      </c>
      <c r="U189">
        <v>13.3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5</v>
      </c>
      <c r="AC189">
        <v>11</v>
      </c>
      <c r="AD189">
        <v>24</v>
      </c>
      <c r="AE189">
        <v>16</v>
      </c>
      <c r="AF189">
        <v>14</v>
      </c>
      <c r="AG189">
        <v>17</v>
      </c>
      <c r="AH189">
        <v>12</v>
      </c>
      <c r="AI189">
        <v>18</v>
      </c>
      <c r="AJ189">
        <v>13</v>
      </c>
    </row>
    <row r="190" spans="1:36" hidden="1" x14ac:dyDescent="0.15">
      <c r="A190" t="s">
        <v>597</v>
      </c>
      <c r="B190" t="s">
        <v>598</v>
      </c>
      <c r="C190" t="s">
        <v>32</v>
      </c>
      <c r="D190" t="s">
        <v>32</v>
      </c>
      <c r="E190" t="s">
        <v>32</v>
      </c>
      <c r="F190" t="s">
        <v>33</v>
      </c>
      <c r="G190" t="s">
        <v>529</v>
      </c>
      <c r="H190">
        <v>2006</v>
      </c>
      <c r="I190">
        <v>27</v>
      </c>
      <c r="J190">
        <v>8</v>
      </c>
      <c r="K190" t="s">
        <v>32</v>
      </c>
      <c r="L190" t="s">
        <v>32</v>
      </c>
      <c r="M190" t="s">
        <v>32</v>
      </c>
      <c r="N190">
        <v>694</v>
      </c>
      <c r="O190">
        <v>705</v>
      </c>
      <c r="P190" t="s">
        <v>32</v>
      </c>
      <c r="Q190" t="s">
        <v>599</v>
      </c>
      <c r="R190" t="s">
        <v>32</v>
      </c>
      <c r="S190" t="s">
        <v>32</v>
      </c>
      <c r="T190">
        <v>132</v>
      </c>
      <c r="U190">
        <v>8.8000000000000007</v>
      </c>
      <c r="V190">
        <v>0</v>
      </c>
      <c r="W190">
        <v>0</v>
      </c>
      <c r="X190">
        <v>7</v>
      </c>
      <c r="Y190">
        <v>7</v>
      </c>
      <c r="Z190">
        <v>15</v>
      </c>
      <c r="AA190">
        <v>10</v>
      </c>
      <c r="AB190">
        <v>14</v>
      </c>
      <c r="AC190">
        <v>16</v>
      </c>
      <c r="AD190">
        <v>9</v>
      </c>
      <c r="AE190">
        <v>9</v>
      </c>
      <c r="AF190">
        <v>10</v>
      </c>
      <c r="AG190">
        <v>7</v>
      </c>
      <c r="AH190">
        <v>8</v>
      </c>
      <c r="AI190">
        <v>9</v>
      </c>
      <c r="AJ190">
        <v>9</v>
      </c>
    </row>
    <row r="191" spans="1:36" x14ac:dyDescent="0.15">
      <c r="A191" t="s">
        <v>600</v>
      </c>
      <c r="B191" t="s">
        <v>601</v>
      </c>
      <c r="C191" t="s">
        <v>32</v>
      </c>
      <c r="D191" t="s">
        <v>32</v>
      </c>
      <c r="E191" t="s">
        <v>32</v>
      </c>
      <c r="F191" t="s">
        <v>33</v>
      </c>
      <c r="G191" t="s">
        <v>465</v>
      </c>
      <c r="H191">
        <v>2015</v>
      </c>
      <c r="I191">
        <v>36</v>
      </c>
      <c r="J191">
        <v>1</v>
      </c>
      <c r="K191" t="s">
        <v>32</v>
      </c>
      <c r="L191" t="s">
        <v>32</v>
      </c>
      <c r="M191" t="s">
        <v>32</v>
      </c>
      <c r="N191">
        <v>199</v>
      </c>
      <c r="O191">
        <v>212</v>
      </c>
      <c r="P191" t="s">
        <v>32</v>
      </c>
      <c r="Q191" t="s">
        <v>602</v>
      </c>
      <c r="R191" t="s">
        <v>32</v>
      </c>
      <c r="S191" t="s">
        <v>32</v>
      </c>
      <c r="T191">
        <v>131</v>
      </c>
      <c r="U191">
        <v>21.83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2</v>
      </c>
      <c r="AF191">
        <v>10</v>
      </c>
      <c r="AG191">
        <v>17</v>
      </c>
      <c r="AH191">
        <v>29</v>
      </c>
      <c r="AI191">
        <v>29</v>
      </c>
      <c r="AJ191">
        <v>39</v>
      </c>
    </row>
    <row r="192" spans="1:36" hidden="1" x14ac:dyDescent="0.15">
      <c r="A192" t="s">
        <v>603</v>
      </c>
      <c r="B192" t="s">
        <v>604</v>
      </c>
      <c r="C192" t="s">
        <v>32</v>
      </c>
      <c r="D192" t="s">
        <v>32</v>
      </c>
      <c r="E192" t="s">
        <v>32</v>
      </c>
      <c r="F192" t="s">
        <v>33</v>
      </c>
      <c r="G192" t="s">
        <v>605</v>
      </c>
      <c r="H192">
        <v>2012</v>
      </c>
      <c r="I192">
        <v>33</v>
      </c>
      <c r="J192">
        <v>2</v>
      </c>
      <c r="K192" t="s">
        <v>32</v>
      </c>
      <c r="L192" t="s">
        <v>32</v>
      </c>
      <c r="M192" t="s">
        <v>32</v>
      </c>
      <c r="N192">
        <v>431</v>
      </c>
      <c r="O192">
        <v>454</v>
      </c>
      <c r="P192" t="s">
        <v>32</v>
      </c>
      <c r="Q192" t="s">
        <v>606</v>
      </c>
      <c r="R192" t="s">
        <v>32</v>
      </c>
      <c r="S192" t="s">
        <v>32</v>
      </c>
      <c r="T192">
        <v>131</v>
      </c>
      <c r="U192">
        <v>14.56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6</v>
      </c>
      <c r="AC192">
        <v>8</v>
      </c>
      <c r="AD192">
        <v>13</v>
      </c>
      <c r="AE192">
        <v>18</v>
      </c>
      <c r="AF192">
        <v>17</v>
      </c>
      <c r="AG192">
        <v>15</v>
      </c>
      <c r="AH192">
        <v>16</v>
      </c>
      <c r="AI192">
        <v>23</v>
      </c>
      <c r="AJ192">
        <v>12</v>
      </c>
    </row>
    <row r="193" spans="1:36" hidden="1" x14ac:dyDescent="0.15">
      <c r="A193" t="s">
        <v>607</v>
      </c>
      <c r="B193" t="s">
        <v>608</v>
      </c>
      <c r="C193" t="s">
        <v>32</v>
      </c>
      <c r="D193" t="s">
        <v>32</v>
      </c>
      <c r="E193" t="s">
        <v>32</v>
      </c>
      <c r="F193" t="s">
        <v>33</v>
      </c>
      <c r="G193" t="s">
        <v>609</v>
      </c>
      <c r="H193">
        <v>2010</v>
      </c>
      <c r="I193">
        <v>31</v>
      </c>
      <c r="J193">
        <v>11</v>
      </c>
      <c r="K193" t="s">
        <v>32</v>
      </c>
      <c r="L193" t="s">
        <v>32</v>
      </c>
      <c r="M193" t="s">
        <v>32</v>
      </c>
      <c r="N193">
        <v>1751</v>
      </c>
      <c r="O193">
        <v>1762</v>
      </c>
      <c r="P193" t="s">
        <v>32</v>
      </c>
      <c r="Q193" t="s">
        <v>610</v>
      </c>
      <c r="R193" t="s">
        <v>32</v>
      </c>
      <c r="S193" t="s">
        <v>32</v>
      </c>
      <c r="T193">
        <v>130</v>
      </c>
      <c r="U193">
        <v>11.82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5</v>
      </c>
      <c r="AC193">
        <v>12</v>
      </c>
      <c r="AD193">
        <v>9</v>
      </c>
      <c r="AE193">
        <v>14</v>
      </c>
      <c r="AF193">
        <v>16</v>
      </c>
      <c r="AG193">
        <v>20</v>
      </c>
      <c r="AH193">
        <v>18</v>
      </c>
      <c r="AI193">
        <v>14</v>
      </c>
      <c r="AJ193">
        <v>18</v>
      </c>
    </row>
    <row r="194" spans="1:36" hidden="1" x14ac:dyDescent="0.15">
      <c r="A194" t="s">
        <v>611</v>
      </c>
      <c r="B194" t="s">
        <v>612</v>
      </c>
      <c r="C194" t="s">
        <v>32</v>
      </c>
      <c r="D194" t="s">
        <v>32</v>
      </c>
      <c r="E194" t="s">
        <v>32</v>
      </c>
      <c r="F194" t="s">
        <v>33</v>
      </c>
      <c r="G194" t="s">
        <v>34</v>
      </c>
      <c r="H194">
        <v>2005</v>
      </c>
      <c r="I194">
        <v>25</v>
      </c>
      <c r="J194">
        <v>1</v>
      </c>
      <c r="K194" t="s">
        <v>32</v>
      </c>
      <c r="L194" t="s">
        <v>32</v>
      </c>
      <c r="M194" t="s">
        <v>32</v>
      </c>
      <c r="N194">
        <v>70</v>
      </c>
      <c r="O194">
        <v>82</v>
      </c>
      <c r="P194" t="s">
        <v>32</v>
      </c>
      <c r="Q194" t="s">
        <v>613</v>
      </c>
      <c r="R194" t="s">
        <v>32</v>
      </c>
      <c r="S194" t="s">
        <v>32</v>
      </c>
      <c r="T194">
        <v>130</v>
      </c>
      <c r="U194">
        <v>8.1300000000000008</v>
      </c>
      <c r="V194">
        <v>3</v>
      </c>
      <c r="W194">
        <v>7</v>
      </c>
      <c r="X194">
        <v>7</v>
      </c>
      <c r="Y194">
        <v>7</v>
      </c>
      <c r="Z194">
        <v>14</v>
      </c>
      <c r="AA194">
        <v>7</v>
      </c>
      <c r="AB194">
        <v>11</v>
      </c>
      <c r="AC194">
        <v>11</v>
      </c>
      <c r="AD194">
        <v>5</v>
      </c>
      <c r="AE194">
        <v>15</v>
      </c>
      <c r="AF194">
        <v>14</v>
      </c>
      <c r="AG194">
        <v>5</v>
      </c>
      <c r="AH194">
        <v>9</v>
      </c>
      <c r="AI194">
        <v>9</v>
      </c>
      <c r="AJ194">
        <v>6</v>
      </c>
    </row>
    <row r="195" spans="1:36" hidden="1" x14ac:dyDescent="0.15">
      <c r="A195" t="s">
        <v>614</v>
      </c>
      <c r="B195" t="s">
        <v>615</v>
      </c>
      <c r="C195" t="s">
        <v>32</v>
      </c>
      <c r="D195" t="s">
        <v>32</v>
      </c>
      <c r="E195" t="s">
        <v>32</v>
      </c>
      <c r="F195" t="s">
        <v>33</v>
      </c>
      <c r="G195" t="s">
        <v>321</v>
      </c>
      <c r="H195">
        <v>2011</v>
      </c>
      <c r="I195">
        <v>32</v>
      </c>
      <c r="J195">
        <v>6</v>
      </c>
      <c r="K195" t="s">
        <v>32</v>
      </c>
      <c r="L195" t="s">
        <v>32</v>
      </c>
      <c r="M195" t="s">
        <v>32</v>
      </c>
      <c r="N195">
        <v>919</v>
      </c>
      <c r="O195">
        <v>934</v>
      </c>
      <c r="P195" t="s">
        <v>32</v>
      </c>
      <c r="Q195" t="s">
        <v>616</v>
      </c>
      <c r="R195" t="s">
        <v>32</v>
      </c>
      <c r="S195" t="s">
        <v>32</v>
      </c>
      <c r="T195">
        <v>129</v>
      </c>
      <c r="U195">
        <v>12.9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3</v>
      </c>
      <c r="AC195">
        <v>18</v>
      </c>
      <c r="AD195">
        <v>14</v>
      </c>
      <c r="AE195">
        <v>18</v>
      </c>
      <c r="AF195">
        <v>9</v>
      </c>
      <c r="AG195">
        <v>11</v>
      </c>
      <c r="AH195">
        <v>16</v>
      </c>
      <c r="AI195">
        <v>19</v>
      </c>
      <c r="AJ195">
        <v>15</v>
      </c>
    </row>
    <row r="196" spans="1:36" hidden="1" x14ac:dyDescent="0.15">
      <c r="A196" t="s">
        <v>617</v>
      </c>
      <c r="B196" t="s">
        <v>618</v>
      </c>
      <c r="C196" t="s">
        <v>32</v>
      </c>
      <c r="D196" t="s">
        <v>32</v>
      </c>
      <c r="E196" t="s">
        <v>32</v>
      </c>
      <c r="F196" t="s">
        <v>33</v>
      </c>
      <c r="G196" t="s">
        <v>321</v>
      </c>
      <c r="H196">
        <v>2011</v>
      </c>
      <c r="I196">
        <v>32</v>
      </c>
      <c r="J196">
        <v>6</v>
      </c>
      <c r="K196" t="s">
        <v>32</v>
      </c>
      <c r="L196" t="s">
        <v>32</v>
      </c>
      <c r="M196" t="s">
        <v>32</v>
      </c>
      <c r="N196">
        <v>999</v>
      </c>
      <c r="O196">
        <v>1011</v>
      </c>
      <c r="P196" t="s">
        <v>32</v>
      </c>
      <c r="Q196" t="s">
        <v>619</v>
      </c>
      <c r="R196" t="s">
        <v>32</v>
      </c>
      <c r="S196" t="s">
        <v>32</v>
      </c>
      <c r="T196">
        <v>129</v>
      </c>
      <c r="U196">
        <v>12.9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7</v>
      </c>
      <c r="AC196">
        <v>13</v>
      </c>
      <c r="AD196">
        <v>16</v>
      </c>
      <c r="AE196">
        <v>16</v>
      </c>
      <c r="AF196">
        <v>18</v>
      </c>
      <c r="AG196">
        <v>19</v>
      </c>
      <c r="AH196">
        <v>12</v>
      </c>
      <c r="AI196">
        <v>11</v>
      </c>
      <c r="AJ196">
        <v>13</v>
      </c>
    </row>
    <row r="197" spans="1:36" hidden="1" x14ac:dyDescent="0.15">
      <c r="A197" t="s">
        <v>620</v>
      </c>
      <c r="B197" t="s">
        <v>621</v>
      </c>
      <c r="C197" t="s">
        <v>32</v>
      </c>
      <c r="D197" t="s">
        <v>32</v>
      </c>
      <c r="E197" t="s">
        <v>32</v>
      </c>
      <c r="F197" t="s">
        <v>33</v>
      </c>
      <c r="G197" t="s">
        <v>89</v>
      </c>
      <c r="H197">
        <v>2012</v>
      </c>
      <c r="I197">
        <v>33</v>
      </c>
      <c r="J197">
        <v>1</v>
      </c>
      <c r="K197" t="s">
        <v>32</v>
      </c>
      <c r="L197" t="s">
        <v>32</v>
      </c>
      <c r="M197" t="s">
        <v>32</v>
      </c>
      <c r="N197">
        <v>89</v>
      </c>
      <c r="O197">
        <v>104</v>
      </c>
      <c r="P197" t="s">
        <v>32</v>
      </c>
      <c r="Q197" t="s">
        <v>622</v>
      </c>
      <c r="R197" t="s">
        <v>32</v>
      </c>
      <c r="S197" t="s">
        <v>32</v>
      </c>
      <c r="T197">
        <v>128</v>
      </c>
      <c r="U197">
        <v>14.22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8</v>
      </c>
      <c r="AD197">
        <v>14</v>
      </c>
      <c r="AE197">
        <v>29</v>
      </c>
      <c r="AF197">
        <v>25</v>
      </c>
      <c r="AG197">
        <v>13</v>
      </c>
      <c r="AH197">
        <v>9</v>
      </c>
      <c r="AI197">
        <v>12</v>
      </c>
      <c r="AJ197">
        <v>15</v>
      </c>
    </row>
    <row r="198" spans="1:36" hidden="1" x14ac:dyDescent="0.15">
      <c r="A198" t="s">
        <v>623</v>
      </c>
      <c r="B198" t="s">
        <v>624</v>
      </c>
      <c r="C198" t="s">
        <v>32</v>
      </c>
      <c r="D198" t="s">
        <v>32</v>
      </c>
      <c r="E198" t="s">
        <v>32</v>
      </c>
      <c r="F198" t="s">
        <v>33</v>
      </c>
      <c r="G198" t="s">
        <v>625</v>
      </c>
      <c r="H198">
        <v>2011</v>
      </c>
      <c r="I198">
        <v>32</v>
      </c>
      <c r="J198">
        <v>4</v>
      </c>
      <c r="K198" t="s">
        <v>32</v>
      </c>
      <c r="L198" t="s">
        <v>32</v>
      </c>
      <c r="M198" t="s">
        <v>32</v>
      </c>
      <c r="N198">
        <v>534</v>
      </c>
      <c r="O198">
        <v>543</v>
      </c>
      <c r="P198" t="s">
        <v>32</v>
      </c>
      <c r="Q198" t="s">
        <v>626</v>
      </c>
      <c r="R198" t="s">
        <v>32</v>
      </c>
      <c r="S198" t="s">
        <v>32</v>
      </c>
      <c r="T198">
        <v>128</v>
      </c>
      <c r="U198">
        <v>12.8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1</v>
      </c>
      <c r="AC198">
        <v>13</v>
      </c>
      <c r="AD198">
        <v>23</v>
      </c>
      <c r="AE198">
        <v>20</v>
      </c>
      <c r="AF198">
        <v>18</v>
      </c>
      <c r="AG198">
        <v>16</v>
      </c>
      <c r="AH198">
        <v>10</v>
      </c>
      <c r="AI198">
        <v>11</v>
      </c>
      <c r="AJ198">
        <v>14</v>
      </c>
    </row>
    <row r="199" spans="1:36" hidden="1" x14ac:dyDescent="0.15">
      <c r="A199" t="s">
        <v>627</v>
      </c>
      <c r="B199" t="s">
        <v>628</v>
      </c>
      <c r="C199" t="s">
        <v>32</v>
      </c>
      <c r="D199" t="s">
        <v>32</v>
      </c>
      <c r="E199" t="s">
        <v>32</v>
      </c>
      <c r="F199" t="s">
        <v>33</v>
      </c>
      <c r="G199" t="s">
        <v>42</v>
      </c>
      <c r="H199">
        <v>2009</v>
      </c>
      <c r="I199">
        <v>30</v>
      </c>
      <c r="J199">
        <v>9</v>
      </c>
      <c r="K199" t="s">
        <v>32</v>
      </c>
      <c r="L199" t="s">
        <v>32</v>
      </c>
      <c r="M199" t="s">
        <v>32</v>
      </c>
      <c r="N199">
        <v>2813</v>
      </c>
      <c r="O199">
        <v>2820</v>
      </c>
      <c r="P199" t="s">
        <v>32</v>
      </c>
      <c r="Q199" t="s">
        <v>629</v>
      </c>
      <c r="R199" t="s">
        <v>32</v>
      </c>
      <c r="S199" t="s">
        <v>32</v>
      </c>
      <c r="T199">
        <v>128</v>
      </c>
      <c r="U199">
        <v>10.67</v>
      </c>
      <c r="V199">
        <v>0</v>
      </c>
      <c r="W199">
        <v>0</v>
      </c>
      <c r="X199">
        <v>0</v>
      </c>
      <c r="Y199">
        <v>0</v>
      </c>
      <c r="Z199">
        <v>2</v>
      </c>
      <c r="AA199">
        <v>13</v>
      </c>
      <c r="AB199">
        <v>12</v>
      </c>
      <c r="AC199">
        <v>12</v>
      </c>
      <c r="AD199">
        <v>15</v>
      </c>
      <c r="AE199">
        <v>15</v>
      </c>
      <c r="AF199">
        <v>12</v>
      </c>
      <c r="AG199">
        <v>12</v>
      </c>
      <c r="AH199">
        <v>11</v>
      </c>
      <c r="AI199">
        <v>9</v>
      </c>
      <c r="AJ199">
        <v>11</v>
      </c>
    </row>
    <row r="200" spans="1:36" hidden="1" x14ac:dyDescent="0.15">
      <c r="A200" t="s">
        <v>630</v>
      </c>
      <c r="B200" t="s">
        <v>631</v>
      </c>
      <c r="C200" t="s">
        <v>32</v>
      </c>
      <c r="D200" t="s">
        <v>32</v>
      </c>
      <c r="E200" t="s">
        <v>32</v>
      </c>
      <c r="F200" t="s">
        <v>33</v>
      </c>
      <c r="G200" t="s">
        <v>213</v>
      </c>
      <c r="H200">
        <v>2009</v>
      </c>
      <c r="I200">
        <v>30</v>
      </c>
      <c r="J200">
        <v>4</v>
      </c>
      <c r="K200" t="s">
        <v>32</v>
      </c>
      <c r="L200" t="s">
        <v>32</v>
      </c>
      <c r="M200" t="s">
        <v>32</v>
      </c>
      <c r="N200">
        <v>1120</v>
      </c>
      <c r="O200">
        <v>1132</v>
      </c>
      <c r="P200" t="s">
        <v>32</v>
      </c>
      <c r="Q200" t="s">
        <v>632</v>
      </c>
      <c r="R200" t="s">
        <v>32</v>
      </c>
      <c r="S200" t="s">
        <v>32</v>
      </c>
      <c r="T200">
        <v>128</v>
      </c>
      <c r="U200">
        <v>10.67</v>
      </c>
      <c r="V200">
        <v>0</v>
      </c>
      <c r="W200">
        <v>0</v>
      </c>
      <c r="X200">
        <v>0</v>
      </c>
      <c r="Y200">
        <v>0</v>
      </c>
      <c r="Z200">
        <v>2</v>
      </c>
      <c r="AA200">
        <v>5</v>
      </c>
      <c r="AB200">
        <v>13</v>
      </c>
      <c r="AC200">
        <v>15</v>
      </c>
      <c r="AD200">
        <v>23</v>
      </c>
      <c r="AE200">
        <v>12</v>
      </c>
      <c r="AF200">
        <v>14</v>
      </c>
      <c r="AG200">
        <v>12</v>
      </c>
      <c r="AH200">
        <v>12</v>
      </c>
      <c r="AI200">
        <v>5</v>
      </c>
      <c r="AJ200">
        <v>10</v>
      </c>
    </row>
    <row r="201" spans="1:36" hidden="1" x14ac:dyDescent="0.15">
      <c r="A201" t="s">
        <v>633</v>
      </c>
      <c r="B201" t="s">
        <v>634</v>
      </c>
      <c r="C201" t="s">
        <v>32</v>
      </c>
      <c r="D201" t="s">
        <v>32</v>
      </c>
      <c r="E201" t="s">
        <v>32</v>
      </c>
      <c r="F201" t="s">
        <v>33</v>
      </c>
      <c r="G201" t="s">
        <v>635</v>
      </c>
      <c r="H201">
        <v>2007</v>
      </c>
      <c r="I201">
        <v>28</v>
      </c>
      <c r="J201">
        <v>9</v>
      </c>
      <c r="K201" t="s">
        <v>32</v>
      </c>
      <c r="L201" t="s">
        <v>32</v>
      </c>
      <c r="M201" t="s">
        <v>32</v>
      </c>
      <c r="N201">
        <v>868</v>
      </c>
      <c r="O201">
        <v>879</v>
      </c>
      <c r="P201" t="s">
        <v>32</v>
      </c>
      <c r="Q201" t="s">
        <v>636</v>
      </c>
      <c r="R201" t="s">
        <v>32</v>
      </c>
      <c r="S201" t="s">
        <v>32</v>
      </c>
      <c r="T201">
        <v>128</v>
      </c>
      <c r="U201">
        <v>9.14</v>
      </c>
      <c r="V201">
        <v>0</v>
      </c>
      <c r="W201">
        <v>0</v>
      </c>
      <c r="X201">
        <v>2</v>
      </c>
      <c r="Y201">
        <v>5</v>
      </c>
      <c r="Z201">
        <v>15</v>
      </c>
      <c r="AA201">
        <v>13</v>
      </c>
      <c r="AB201">
        <v>17</v>
      </c>
      <c r="AC201">
        <v>13</v>
      </c>
      <c r="AD201">
        <v>14</v>
      </c>
      <c r="AE201">
        <v>11</v>
      </c>
      <c r="AF201">
        <v>10</v>
      </c>
      <c r="AG201">
        <v>7</v>
      </c>
      <c r="AH201">
        <v>4</v>
      </c>
      <c r="AI201">
        <v>4</v>
      </c>
      <c r="AJ201">
        <v>11</v>
      </c>
    </row>
    <row r="202" spans="1:36" hidden="1" x14ac:dyDescent="0.15">
      <c r="A202" t="s">
        <v>637</v>
      </c>
      <c r="B202" t="s">
        <v>638</v>
      </c>
      <c r="C202" t="s">
        <v>32</v>
      </c>
      <c r="D202" t="s">
        <v>32</v>
      </c>
      <c r="E202" t="s">
        <v>32</v>
      </c>
      <c r="F202" t="s">
        <v>33</v>
      </c>
      <c r="G202" t="s">
        <v>269</v>
      </c>
      <c r="H202">
        <v>2007</v>
      </c>
      <c r="I202">
        <v>28</v>
      </c>
      <c r="J202">
        <v>2</v>
      </c>
      <c r="K202" t="s">
        <v>32</v>
      </c>
      <c r="L202" t="s">
        <v>32</v>
      </c>
      <c r="M202" t="s">
        <v>32</v>
      </c>
      <c r="N202">
        <v>85</v>
      </c>
      <c r="O202">
        <v>93</v>
      </c>
      <c r="P202" t="s">
        <v>32</v>
      </c>
      <c r="Q202" t="s">
        <v>639</v>
      </c>
      <c r="R202" t="s">
        <v>32</v>
      </c>
      <c r="S202" t="s">
        <v>32</v>
      </c>
      <c r="T202">
        <v>126</v>
      </c>
      <c r="U202">
        <v>9</v>
      </c>
      <c r="V202">
        <v>0</v>
      </c>
      <c r="W202">
        <v>0</v>
      </c>
      <c r="X202">
        <v>3</v>
      </c>
      <c r="Y202">
        <v>8</v>
      </c>
      <c r="Z202">
        <v>14</v>
      </c>
      <c r="AA202">
        <v>7</v>
      </c>
      <c r="AB202">
        <v>9</v>
      </c>
      <c r="AC202">
        <v>6</v>
      </c>
      <c r="AD202">
        <v>6</v>
      </c>
      <c r="AE202">
        <v>9</v>
      </c>
      <c r="AF202">
        <v>10</v>
      </c>
      <c r="AG202">
        <v>13</v>
      </c>
      <c r="AH202">
        <v>13</v>
      </c>
      <c r="AI202">
        <v>7</v>
      </c>
      <c r="AJ202">
        <v>15</v>
      </c>
    </row>
    <row r="203" spans="1:36" hidden="1" x14ac:dyDescent="0.15">
      <c r="A203" t="s">
        <v>640</v>
      </c>
      <c r="B203" t="s">
        <v>641</v>
      </c>
      <c r="C203" t="s">
        <v>32</v>
      </c>
      <c r="D203" t="s">
        <v>32</v>
      </c>
      <c r="E203" t="s">
        <v>32</v>
      </c>
      <c r="F203" t="s">
        <v>33</v>
      </c>
      <c r="G203" t="s">
        <v>38</v>
      </c>
      <c r="H203">
        <v>2005</v>
      </c>
      <c r="I203">
        <v>26</v>
      </c>
      <c r="J203">
        <v>1</v>
      </c>
      <c r="K203" t="s">
        <v>32</v>
      </c>
      <c r="L203" t="s">
        <v>32</v>
      </c>
      <c r="M203" t="s">
        <v>32</v>
      </c>
      <c r="N203">
        <v>54</v>
      </c>
      <c r="O203">
        <v>64</v>
      </c>
      <c r="P203" t="s">
        <v>32</v>
      </c>
      <c r="Q203" t="s">
        <v>642</v>
      </c>
      <c r="R203" t="s">
        <v>32</v>
      </c>
      <c r="S203" t="s">
        <v>32</v>
      </c>
      <c r="T203">
        <v>126</v>
      </c>
      <c r="U203">
        <v>7.88</v>
      </c>
      <c r="V203">
        <v>0</v>
      </c>
      <c r="W203">
        <v>2</v>
      </c>
      <c r="X203">
        <v>12</v>
      </c>
      <c r="Y203">
        <v>5</v>
      </c>
      <c r="Z203">
        <v>8</v>
      </c>
      <c r="AA203">
        <v>5</v>
      </c>
      <c r="AB203">
        <v>4</v>
      </c>
      <c r="AC203">
        <v>3</v>
      </c>
      <c r="AD203">
        <v>8</v>
      </c>
      <c r="AE203">
        <v>10</v>
      </c>
      <c r="AF203">
        <v>14</v>
      </c>
      <c r="AG203">
        <v>16</v>
      </c>
      <c r="AH203">
        <v>10</v>
      </c>
      <c r="AI203">
        <v>11</v>
      </c>
      <c r="AJ203">
        <v>14</v>
      </c>
    </row>
    <row r="204" spans="1:36" hidden="1" x14ac:dyDescent="0.15">
      <c r="A204" t="s">
        <v>643</v>
      </c>
      <c r="B204" t="s">
        <v>644</v>
      </c>
      <c r="C204" t="s">
        <v>32</v>
      </c>
      <c r="D204" t="s">
        <v>32</v>
      </c>
      <c r="E204" t="s">
        <v>32</v>
      </c>
      <c r="F204" t="s">
        <v>33</v>
      </c>
      <c r="G204" t="s">
        <v>246</v>
      </c>
      <c r="H204">
        <v>2005</v>
      </c>
      <c r="I204">
        <v>24</v>
      </c>
      <c r="J204">
        <v>3</v>
      </c>
      <c r="K204" t="s">
        <v>32</v>
      </c>
      <c r="L204" t="s">
        <v>32</v>
      </c>
      <c r="M204" t="s">
        <v>32</v>
      </c>
      <c r="N204">
        <v>248</v>
      </c>
      <c r="O204">
        <v>257</v>
      </c>
      <c r="P204" t="s">
        <v>32</v>
      </c>
      <c r="Q204" t="s">
        <v>645</v>
      </c>
      <c r="R204" t="s">
        <v>32</v>
      </c>
      <c r="S204" t="s">
        <v>32</v>
      </c>
      <c r="T204">
        <v>126</v>
      </c>
      <c r="U204">
        <v>7.88</v>
      </c>
      <c r="V204">
        <v>5</v>
      </c>
      <c r="W204">
        <v>8</v>
      </c>
      <c r="X204">
        <v>14</v>
      </c>
      <c r="Y204">
        <v>12</v>
      </c>
      <c r="Z204">
        <v>9</v>
      </c>
      <c r="AA204">
        <v>15</v>
      </c>
      <c r="AB204">
        <v>11</v>
      </c>
      <c r="AC204">
        <v>8</v>
      </c>
      <c r="AD204">
        <v>10</v>
      </c>
      <c r="AE204">
        <v>11</v>
      </c>
      <c r="AF204">
        <v>2</v>
      </c>
      <c r="AG204">
        <v>7</v>
      </c>
      <c r="AH204">
        <v>3</v>
      </c>
      <c r="AI204">
        <v>4</v>
      </c>
      <c r="AJ204">
        <v>7</v>
      </c>
    </row>
    <row r="205" spans="1:36" hidden="1" x14ac:dyDescent="0.15">
      <c r="A205" t="s">
        <v>646</v>
      </c>
      <c r="B205" t="s">
        <v>647</v>
      </c>
      <c r="C205" t="s">
        <v>32</v>
      </c>
      <c r="D205" t="s">
        <v>32</v>
      </c>
      <c r="E205" t="s">
        <v>32</v>
      </c>
      <c r="F205" t="s">
        <v>33</v>
      </c>
      <c r="G205" t="s">
        <v>364</v>
      </c>
      <c r="H205">
        <v>2007</v>
      </c>
      <c r="I205">
        <v>28</v>
      </c>
      <c r="J205">
        <v>4</v>
      </c>
      <c r="K205" t="s">
        <v>32</v>
      </c>
      <c r="L205" t="s">
        <v>32</v>
      </c>
      <c r="M205" t="s">
        <v>32</v>
      </c>
      <c r="N205">
        <v>294</v>
      </c>
      <c r="O205">
        <v>302</v>
      </c>
      <c r="P205" t="s">
        <v>32</v>
      </c>
      <c r="Q205" t="s">
        <v>648</v>
      </c>
      <c r="R205" t="s">
        <v>32</v>
      </c>
      <c r="S205" t="s">
        <v>32</v>
      </c>
      <c r="T205">
        <v>125</v>
      </c>
      <c r="U205">
        <v>8.93</v>
      </c>
      <c r="V205">
        <v>0</v>
      </c>
      <c r="W205">
        <v>0</v>
      </c>
      <c r="X205">
        <v>3</v>
      </c>
      <c r="Y205">
        <v>12</v>
      </c>
      <c r="Z205">
        <v>11</v>
      </c>
      <c r="AA205">
        <v>20</v>
      </c>
      <c r="AB205">
        <v>10</v>
      </c>
      <c r="AC205">
        <v>13</v>
      </c>
      <c r="AD205">
        <v>10</v>
      </c>
      <c r="AE205">
        <v>10</v>
      </c>
      <c r="AF205">
        <v>11</v>
      </c>
      <c r="AG205">
        <v>4</v>
      </c>
      <c r="AH205">
        <v>10</v>
      </c>
      <c r="AI205">
        <v>5</v>
      </c>
      <c r="AJ205">
        <v>6</v>
      </c>
    </row>
    <row r="206" spans="1:36" hidden="1" x14ac:dyDescent="0.15">
      <c r="A206" t="s">
        <v>649</v>
      </c>
      <c r="B206" t="s">
        <v>650</v>
      </c>
      <c r="C206" t="s">
        <v>32</v>
      </c>
      <c r="D206" t="s">
        <v>32</v>
      </c>
      <c r="E206" t="s">
        <v>32</v>
      </c>
      <c r="F206" t="s">
        <v>33</v>
      </c>
      <c r="G206" t="s">
        <v>651</v>
      </c>
      <c r="H206">
        <v>2006</v>
      </c>
      <c r="I206">
        <v>27</v>
      </c>
      <c r="J206">
        <v>6</v>
      </c>
      <c r="K206" t="s">
        <v>32</v>
      </c>
      <c r="L206" t="s">
        <v>32</v>
      </c>
      <c r="M206" t="s">
        <v>32</v>
      </c>
      <c r="N206">
        <v>488</v>
      </c>
      <c r="O206">
        <v>497</v>
      </c>
      <c r="P206" t="s">
        <v>32</v>
      </c>
      <c r="Q206" t="s">
        <v>652</v>
      </c>
      <c r="R206" t="s">
        <v>32</v>
      </c>
      <c r="S206" t="s">
        <v>32</v>
      </c>
      <c r="T206">
        <v>125</v>
      </c>
      <c r="U206">
        <v>8.33</v>
      </c>
      <c r="V206">
        <v>0</v>
      </c>
      <c r="W206">
        <v>2</v>
      </c>
      <c r="X206">
        <v>13</v>
      </c>
      <c r="Y206">
        <v>19</v>
      </c>
      <c r="Z206">
        <v>9</v>
      </c>
      <c r="AA206">
        <v>14</v>
      </c>
      <c r="AB206">
        <v>12</v>
      </c>
      <c r="AC206">
        <v>10</v>
      </c>
      <c r="AD206">
        <v>9</v>
      </c>
      <c r="AE206">
        <v>8</v>
      </c>
      <c r="AF206">
        <v>11</v>
      </c>
      <c r="AG206">
        <v>5</v>
      </c>
      <c r="AH206">
        <v>5</v>
      </c>
      <c r="AI206">
        <v>4</v>
      </c>
      <c r="AJ206">
        <v>3</v>
      </c>
    </row>
    <row r="207" spans="1:36" hidden="1" x14ac:dyDescent="0.15">
      <c r="A207" t="s">
        <v>653</v>
      </c>
      <c r="B207" t="s">
        <v>654</v>
      </c>
      <c r="C207" t="s">
        <v>32</v>
      </c>
      <c r="D207" t="s">
        <v>32</v>
      </c>
      <c r="E207" t="s">
        <v>32</v>
      </c>
      <c r="F207" t="s">
        <v>33</v>
      </c>
      <c r="G207" t="s">
        <v>317</v>
      </c>
      <c r="H207">
        <v>2006</v>
      </c>
      <c r="I207">
        <v>27</v>
      </c>
      <c r="J207">
        <v>1</v>
      </c>
      <c r="K207" t="s">
        <v>32</v>
      </c>
      <c r="L207" t="s">
        <v>32</v>
      </c>
      <c r="M207" t="s">
        <v>32</v>
      </c>
      <c r="N207">
        <v>14</v>
      </c>
      <c r="O207">
        <v>27</v>
      </c>
      <c r="P207" t="s">
        <v>32</v>
      </c>
      <c r="Q207" t="s">
        <v>655</v>
      </c>
      <c r="R207" t="s">
        <v>32</v>
      </c>
      <c r="S207" t="s">
        <v>32</v>
      </c>
      <c r="T207">
        <v>124</v>
      </c>
      <c r="U207">
        <v>8.27</v>
      </c>
      <c r="V207">
        <v>0</v>
      </c>
      <c r="W207">
        <v>3</v>
      </c>
      <c r="X207">
        <v>8</v>
      </c>
      <c r="Y207">
        <v>7</v>
      </c>
      <c r="Z207">
        <v>8</v>
      </c>
      <c r="AA207">
        <v>14</v>
      </c>
      <c r="AB207">
        <v>9</v>
      </c>
      <c r="AC207">
        <v>12</v>
      </c>
      <c r="AD207">
        <v>9</v>
      </c>
      <c r="AE207">
        <v>10</v>
      </c>
      <c r="AF207">
        <v>10</v>
      </c>
      <c r="AG207">
        <v>7</v>
      </c>
      <c r="AH207">
        <v>11</v>
      </c>
      <c r="AI207">
        <v>5</v>
      </c>
      <c r="AJ207">
        <v>10</v>
      </c>
    </row>
    <row r="208" spans="1:36" hidden="1" x14ac:dyDescent="0.15">
      <c r="A208" t="s">
        <v>656</v>
      </c>
      <c r="B208" t="s">
        <v>657</v>
      </c>
      <c r="C208" t="s">
        <v>32</v>
      </c>
      <c r="D208" t="s">
        <v>32</v>
      </c>
      <c r="E208" t="s">
        <v>32</v>
      </c>
      <c r="F208" t="s">
        <v>33</v>
      </c>
      <c r="G208" t="s">
        <v>658</v>
      </c>
      <c r="H208">
        <v>2012</v>
      </c>
      <c r="I208">
        <v>33</v>
      </c>
      <c r="J208">
        <v>6</v>
      </c>
      <c r="K208" t="s">
        <v>32</v>
      </c>
      <c r="L208" t="s">
        <v>32</v>
      </c>
      <c r="M208" t="s">
        <v>32</v>
      </c>
      <c r="N208">
        <v>1393</v>
      </c>
      <c r="O208">
        <v>1406</v>
      </c>
      <c r="P208" t="s">
        <v>32</v>
      </c>
      <c r="Q208" t="s">
        <v>659</v>
      </c>
      <c r="R208" t="s">
        <v>32</v>
      </c>
      <c r="S208" t="s">
        <v>32</v>
      </c>
      <c r="T208">
        <v>123</v>
      </c>
      <c r="U208">
        <v>13.67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2</v>
      </c>
      <c r="AC208">
        <v>9</v>
      </c>
      <c r="AD208">
        <v>13</v>
      </c>
      <c r="AE208">
        <v>18</v>
      </c>
      <c r="AF208">
        <v>15</v>
      </c>
      <c r="AG208">
        <v>19</v>
      </c>
      <c r="AH208">
        <v>13</v>
      </c>
      <c r="AI208">
        <v>16</v>
      </c>
      <c r="AJ208">
        <v>13</v>
      </c>
    </row>
    <row r="209" spans="1:36" hidden="1" x14ac:dyDescent="0.15">
      <c r="A209" t="s">
        <v>660</v>
      </c>
      <c r="B209" t="s">
        <v>661</v>
      </c>
      <c r="C209" t="s">
        <v>32</v>
      </c>
      <c r="D209" t="s">
        <v>32</v>
      </c>
      <c r="E209" t="s">
        <v>32</v>
      </c>
      <c r="F209" t="s">
        <v>33</v>
      </c>
      <c r="G209" t="s">
        <v>310</v>
      </c>
      <c r="H209">
        <v>2010</v>
      </c>
      <c r="I209">
        <v>31</v>
      </c>
      <c r="J209">
        <v>2</v>
      </c>
      <c r="K209" t="s">
        <v>32</v>
      </c>
      <c r="L209" t="s">
        <v>32</v>
      </c>
      <c r="M209" t="s">
        <v>32</v>
      </c>
      <c r="N209">
        <v>287</v>
      </c>
      <c r="O209">
        <v>299</v>
      </c>
      <c r="P209" t="s">
        <v>32</v>
      </c>
      <c r="Q209" t="s">
        <v>662</v>
      </c>
      <c r="R209" t="s">
        <v>32</v>
      </c>
      <c r="S209" t="s">
        <v>32</v>
      </c>
      <c r="T209">
        <v>123</v>
      </c>
      <c r="U209">
        <v>11.18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6</v>
      </c>
      <c r="AB209">
        <v>12</v>
      </c>
      <c r="AC209">
        <v>19</v>
      </c>
      <c r="AD209">
        <v>8</v>
      </c>
      <c r="AE209">
        <v>22</v>
      </c>
      <c r="AF209">
        <v>14</v>
      </c>
      <c r="AG209">
        <v>5</v>
      </c>
      <c r="AH209">
        <v>12</v>
      </c>
      <c r="AI209">
        <v>10</v>
      </c>
      <c r="AJ209">
        <v>13</v>
      </c>
    </row>
    <row r="210" spans="1:36" hidden="1" x14ac:dyDescent="0.15">
      <c r="A210" t="s">
        <v>663</v>
      </c>
      <c r="B210" t="s">
        <v>664</v>
      </c>
      <c r="C210" t="s">
        <v>32</v>
      </c>
      <c r="D210" t="s">
        <v>32</v>
      </c>
      <c r="E210" t="s">
        <v>32</v>
      </c>
      <c r="F210" t="s">
        <v>33</v>
      </c>
      <c r="G210" t="s">
        <v>276</v>
      </c>
      <c r="H210">
        <v>2011</v>
      </c>
      <c r="I210">
        <v>32</v>
      </c>
      <c r="J210">
        <v>8</v>
      </c>
      <c r="K210" t="s">
        <v>32</v>
      </c>
      <c r="L210" t="s">
        <v>32</v>
      </c>
      <c r="M210" t="s">
        <v>32</v>
      </c>
      <c r="N210">
        <v>1290</v>
      </c>
      <c r="O210">
        <v>1299</v>
      </c>
      <c r="P210" t="s">
        <v>32</v>
      </c>
      <c r="Q210" t="s">
        <v>665</v>
      </c>
      <c r="R210" t="s">
        <v>32</v>
      </c>
      <c r="S210" t="s">
        <v>32</v>
      </c>
      <c r="T210">
        <v>122</v>
      </c>
      <c r="U210">
        <v>12.2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3</v>
      </c>
      <c r="AC210">
        <v>15</v>
      </c>
      <c r="AD210">
        <v>8</v>
      </c>
      <c r="AE210">
        <v>14</v>
      </c>
      <c r="AF210">
        <v>21</v>
      </c>
      <c r="AG210">
        <v>20</v>
      </c>
      <c r="AH210">
        <v>16</v>
      </c>
      <c r="AI210">
        <v>13</v>
      </c>
      <c r="AJ210">
        <v>8</v>
      </c>
    </row>
    <row r="211" spans="1:36" hidden="1" x14ac:dyDescent="0.15">
      <c r="A211" t="s">
        <v>666</v>
      </c>
      <c r="B211" t="s">
        <v>667</v>
      </c>
      <c r="C211" t="s">
        <v>32</v>
      </c>
      <c r="D211" t="s">
        <v>32</v>
      </c>
      <c r="E211" t="s">
        <v>32</v>
      </c>
      <c r="F211" t="s">
        <v>33</v>
      </c>
      <c r="G211" t="s">
        <v>213</v>
      </c>
      <c r="H211">
        <v>2009</v>
      </c>
      <c r="I211">
        <v>30</v>
      </c>
      <c r="J211">
        <v>4</v>
      </c>
      <c r="K211" t="s">
        <v>32</v>
      </c>
      <c r="L211" t="s">
        <v>32</v>
      </c>
      <c r="M211" t="s">
        <v>32</v>
      </c>
      <c r="N211">
        <v>1387</v>
      </c>
      <c r="O211">
        <v>1396</v>
      </c>
      <c r="P211" t="s">
        <v>32</v>
      </c>
      <c r="Q211" t="s">
        <v>668</v>
      </c>
      <c r="R211" t="s">
        <v>32</v>
      </c>
      <c r="S211" t="s">
        <v>32</v>
      </c>
      <c r="T211">
        <v>122</v>
      </c>
      <c r="U211">
        <v>10.17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8</v>
      </c>
      <c r="AB211">
        <v>3</v>
      </c>
      <c r="AC211">
        <v>7</v>
      </c>
      <c r="AD211">
        <v>16</v>
      </c>
      <c r="AE211">
        <v>9</v>
      </c>
      <c r="AF211">
        <v>10</v>
      </c>
      <c r="AG211">
        <v>16</v>
      </c>
      <c r="AH211">
        <v>12</v>
      </c>
      <c r="AI211">
        <v>18</v>
      </c>
      <c r="AJ211">
        <v>18</v>
      </c>
    </row>
    <row r="212" spans="1:36" hidden="1" x14ac:dyDescent="0.15">
      <c r="A212" t="s">
        <v>669</v>
      </c>
      <c r="B212" t="s">
        <v>670</v>
      </c>
      <c r="C212" t="s">
        <v>32</v>
      </c>
      <c r="D212" t="s">
        <v>32</v>
      </c>
      <c r="E212" t="s">
        <v>32</v>
      </c>
      <c r="F212" t="s">
        <v>33</v>
      </c>
      <c r="G212" t="s">
        <v>286</v>
      </c>
      <c r="H212">
        <v>2007</v>
      </c>
      <c r="I212">
        <v>28</v>
      </c>
      <c r="J212">
        <v>12</v>
      </c>
      <c r="K212" t="s">
        <v>32</v>
      </c>
      <c r="L212" t="s">
        <v>32</v>
      </c>
      <c r="M212" t="s">
        <v>32</v>
      </c>
      <c r="N212">
        <v>1430</v>
      </c>
      <c r="O212">
        <v>1438</v>
      </c>
      <c r="P212" t="s">
        <v>32</v>
      </c>
      <c r="Q212" t="s">
        <v>671</v>
      </c>
      <c r="R212" t="s">
        <v>32</v>
      </c>
      <c r="S212" t="s">
        <v>32</v>
      </c>
      <c r="T212">
        <v>122</v>
      </c>
      <c r="U212">
        <v>8.7100000000000009</v>
      </c>
      <c r="V212">
        <v>0</v>
      </c>
      <c r="W212">
        <v>0</v>
      </c>
      <c r="X212">
        <v>0</v>
      </c>
      <c r="Y212">
        <v>1</v>
      </c>
      <c r="Z212">
        <v>9</v>
      </c>
      <c r="AA212">
        <v>8</v>
      </c>
      <c r="AB212">
        <v>9</v>
      </c>
      <c r="AC212">
        <v>17</v>
      </c>
      <c r="AD212">
        <v>14</v>
      </c>
      <c r="AE212">
        <v>11</v>
      </c>
      <c r="AF212">
        <v>10</v>
      </c>
      <c r="AG212">
        <v>11</v>
      </c>
      <c r="AH212">
        <v>9</v>
      </c>
      <c r="AI212">
        <v>15</v>
      </c>
      <c r="AJ212">
        <v>6</v>
      </c>
    </row>
    <row r="213" spans="1:36" hidden="1" x14ac:dyDescent="0.15">
      <c r="A213" t="s">
        <v>672</v>
      </c>
      <c r="B213" t="s">
        <v>673</v>
      </c>
      <c r="C213" t="s">
        <v>32</v>
      </c>
      <c r="D213" t="s">
        <v>32</v>
      </c>
      <c r="E213" t="s">
        <v>32</v>
      </c>
      <c r="F213" t="s">
        <v>33</v>
      </c>
      <c r="G213" t="s">
        <v>383</v>
      </c>
      <c r="H213">
        <v>2007</v>
      </c>
      <c r="I213">
        <v>28</v>
      </c>
      <c r="J213">
        <v>8</v>
      </c>
      <c r="K213" t="s">
        <v>32</v>
      </c>
      <c r="L213" t="s">
        <v>32</v>
      </c>
      <c r="M213" t="s">
        <v>32</v>
      </c>
      <c r="N213">
        <v>742</v>
      </c>
      <c r="O213">
        <v>763</v>
      </c>
      <c r="P213" t="s">
        <v>32</v>
      </c>
      <c r="Q213" t="s">
        <v>674</v>
      </c>
      <c r="R213" t="s">
        <v>32</v>
      </c>
      <c r="S213" t="s">
        <v>32</v>
      </c>
      <c r="T213">
        <v>122</v>
      </c>
      <c r="U213">
        <v>8.7100000000000009</v>
      </c>
      <c r="V213">
        <v>0</v>
      </c>
      <c r="W213">
        <v>0</v>
      </c>
      <c r="X213">
        <v>0</v>
      </c>
      <c r="Y213">
        <v>4</v>
      </c>
      <c r="Z213">
        <v>7</v>
      </c>
      <c r="AA213">
        <v>8</v>
      </c>
      <c r="AB213">
        <v>10</v>
      </c>
      <c r="AC213">
        <v>10</v>
      </c>
      <c r="AD213">
        <v>11</v>
      </c>
      <c r="AE213">
        <v>10</v>
      </c>
      <c r="AF213">
        <v>11</v>
      </c>
      <c r="AG213">
        <v>13</v>
      </c>
      <c r="AH213">
        <v>12</v>
      </c>
      <c r="AI213">
        <v>12</v>
      </c>
      <c r="AJ213">
        <v>10</v>
      </c>
    </row>
    <row r="214" spans="1:36" hidden="1" x14ac:dyDescent="0.15">
      <c r="A214" t="s">
        <v>675</v>
      </c>
      <c r="B214" t="s">
        <v>676</v>
      </c>
      <c r="C214" t="s">
        <v>32</v>
      </c>
      <c r="D214" t="s">
        <v>32</v>
      </c>
      <c r="E214" t="s">
        <v>32</v>
      </c>
      <c r="F214" t="s">
        <v>33</v>
      </c>
      <c r="G214" t="s">
        <v>228</v>
      </c>
      <c r="H214">
        <v>2005</v>
      </c>
      <c r="I214">
        <v>24</v>
      </c>
      <c r="J214">
        <v>2</v>
      </c>
      <c r="K214" t="s">
        <v>32</v>
      </c>
      <c r="L214" t="s">
        <v>32</v>
      </c>
      <c r="M214" t="s">
        <v>32</v>
      </c>
      <c r="N214">
        <v>144</v>
      </c>
      <c r="O214">
        <v>155</v>
      </c>
      <c r="P214" t="s">
        <v>32</v>
      </c>
      <c r="Q214" t="s">
        <v>677</v>
      </c>
      <c r="R214" t="s">
        <v>32</v>
      </c>
      <c r="S214" t="s">
        <v>32</v>
      </c>
      <c r="T214">
        <v>122</v>
      </c>
      <c r="U214">
        <v>7.63</v>
      </c>
      <c r="V214">
        <v>2</v>
      </c>
      <c r="W214">
        <v>2</v>
      </c>
      <c r="X214">
        <v>7</v>
      </c>
      <c r="Y214">
        <v>9</v>
      </c>
      <c r="Z214">
        <v>6</v>
      </c>
      <c r="AA214">
        <v>8</v>
      </c>
      <c r="AB214">
        <v>6</v>
      </c>
      <c r="AC214">
        <v>5</v>
      </c>
      <c r="AD214">
        <v>16</v>
      </c>
      <c r="AE214">
        <v>11</v>
      </c>
      <c r="AF214">
        <v>10</v>
      </c>
      <c r="AG214">
        <v>8</v>
      </c>
      <c r="AH214">
        <v>12</v>
      </c>
      <c r="AI214">
        <v>11</v>
      </c>
      <c r="AJ214">
        <v>8</v>
      </c>
    </row>
    <row r="215" spans="1:36" hidden="1" x14ac:dyDescent="0.15">
      <c r="A215" t="s">
        <v>678</v>
      </c>
      <c r="B215" t="s">
        <v>679</v>
      </c>
      <c r="C215" t="s">
        <v>32</v>
      </c>
      <c r="D215" t="s">
        <v>32</v>
      </c>
      <c r="E215" t="s">
        <v>32</v>
      </c>
      <c r="F215" t="s">
        <v>33</v>
      </c>
      <c r="G215" t="s">
        <v>680</v>
      </c>
      <c r="H215">
        <v>2012</v>
      </c>
      <c r="I215">
        <v>33</v>
      </c>
      <c r="J215">
        <v>12</v>
      </c>
      <c r="K215" t="s">
        <v>32</v>
      </c>
      <c r="L215" t="s">
        <v>32</v>
      </c>
      <c r="M215" t="s">
        <v>32</v>
      </c>
      <c r="N215">
        <v>2971</v>
      </c>
      <c r="O215">
        <v>2983</v>
      </c>
      <c r="P215" t="s">
        <v>32</v>
      </c>
      <c r="Q215" t="s">
        <v>681</v>
      </c>
      <c r="R215" t="s">
        <v>32</v>
      </c>
      <c r="S215" t="s">
        <v>32</v>
      </c>
      <c r="T215">
        <v>121</v>
      </c>
      <c r="U215">
        <v>13.44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2</v>
      </c>
      <c r="AD215">
        <v>22</v>
      </c>
      <c r="AE215">
        <v>20</v>
      </c>
      <c r="AF215">
        <v>17</v>
      </c>
      <c r="AG215">
        <v>16</v>
      </c>
      <c r="AH215">
        <v>21</v>
      </c>
      <c r="AI215">
        <v>10</v>
      </c>
      <c r="AJ215">
        <v>9</v>
      </c>
    </row>
    <row r="216" spans="1:36" hidden="1" x14ac:dyDescent="0.15">
      <c r="A216" t="s">
        <v>682</v>
      </c>
      <c r="B216" t="s">
        <v>683</v>
      </c>
      <c r="C216" t="s">
        <v>32</v>
      </c>
      <c r="D216" t="s">
        <v>32</v>
      </c>
      <c r="E216" t="s">
        <v>32</v>
      </c>
      <c r="F216" t="s">
        <v>33</v>
      </c>
      <c r="G216" t="s">
        <v>200</v>
      </c>
      <c r="H216">
        <v>2009</v>
      </c>
      <c r="I216">
        <v>30</v>
      </c>
      <c r="J216">
        <v>7</v>
      </c>
      <c r="K216" t="s">
        <v>32</v>
      </c>
      <c r="L216" t="s">
        <v>32</v>
      </c>
      <c r="M216" t="s">
        <v>32</v>
      </c>
      <c r="N216">
        <v>2220</v>
      </c>
      <c r="O216">
        <v>2231</v>
      </c>
      <c r="P216" t="s">
        <v>32</v>
      </c>
      <c r="Q216" t="s">
        <v>684</v>
      </c>
      <c r="R216" t="s">
        <v>32</v>
      </c>
      <c r="S216" t="s">
        <v>32</v>
      </c>
      <c r="T216">
        <v>121</v>
      </c>
      <c r="U216">
        <v>10.08</v>
      </c>
      <c r="V216">
        <v>0</v>
      </c>
      <c r="W216">
        <v>0</v>
      </c>
      <c r="X216">
        <v>0</v>
      </c>
      <c r="Y216">
        <v>0</v>
      </c>
      <c r="Z216">
        <v>2</v>
      </c>
      <c r="AA216">
        <v>11</v>
      </c>
      <c r="AB216">
        <v>14</v>
      </c>
      <c r="AC216">
        <v>12</v>
      </c>
      <c r="AD216">
        <v>13</v>
      </c>
      <c r="AE216">
        <v>15</v>
      </c>
      <c r="AF216">
        <v>18</v>
      </c>
      <c r="AG216">
        <v>8</v>
      </c>
      <c r="AH216">
        <v>10</v>
      </c>
      <c r="AI216">
        <v>9</v>
      </c>
      <c r="AJ216">
        <v>8</v>
      </c>
    </row>
    <row r="217" spans="1:36" hidden="1" x14ac:dyDescent="0.15">
      <c r="A217" t="s">
        <v>685</v>
      </c>
      <c r="B217" t="s">
        <v>686</v>
      </c>
      <c r="C217" t="s">
        <v>32</v>
      </c>
      <c r="D217" t="s">
        <v>32</v>
      </c>
      <c r="E217" t="s">
        <v>32</v>
      </c>
      <c r="F217" t="s">
        <v>33</v>
      </c>
      <c r="G217" t="s">
        <v>42</v>
      </c>
      <c r="H217">
        <v>2009</v>
      </c>
      <c r="I217">
        <v>30</v>
      </c>
      <c r="J217">
        <v>9</v>
      </c>
      <c r="K217" t="s">
        <v>32</v>
      </c>
      <c r="L217" t="s">
        <v>32</v>
      </c>
      <c r="M217" t="s">
        <v>32</v>
      </c>
      <c r="N217">
        <v>2852</v>
      </c>
      <c r="O217">
        <v>2861</v>
      </c>
      <c r="P217" t="s">
        <v>32</v>
      </c>
      <c r="Q217" t="s">
        <v>687</v>
      </c>
      <c r="R217" t="s">
        <v>32</v>
      </c>
      <c r="S217" t="s">
        <v>32</v>
      </c>
      <c r="T217">
        <v>120</v>
      </c>
      <c r="U217">
        <v>10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12</v>
      </c>
      <c r="AB217">
        <v>11</v>
      </c>
      <c r="AC217">
        <v>16</v>
      </c>
      <c r="AD217">
        <v>18</v>
      </c>
      <c r="AE217">
        <v>9</v>
      </c>
      <c r="AF217">
        <v>12</v>
      </c>
      <c r="AG217">
        <v>14</v>
      </c>
      <c r="AH217">
        <v>6</v>
      </c>
      <c r="AI217">
        <v>10</v>
      </c>
      <c r="AJ217">
        <v>7</v>
      </c>
    </row>
    <row r="218" spans="1:36" hidden="1" x14ac:dyDescent="0.15">
      <c r="A218" t="s">
        <v>688</v>
      </c>
      <c r="B218" t="s">
        <v>689</v>
      </c>
      <c r="C218" t="s">
        <v>32</v>
      </c>
      <c r="D218" t="s">
        <v>32</v>
      </c>
      <c r="E218" t="s">
        <v>32</v>
      </c>
      <c r="F218" t="s">
        <v>33</v>
      </c>
      <c r="G218" t="s">
        <v>529</v>
      </c>
      <c r="H218">
        <v>2006</v>
      </c>
      <c r="I218">
        <v>27</v>
      </c>
      <c r="J218">
        <v>8</v>
      </c>
      <c r="K218" t="s">
        <v>32</v>
      </c>
      <c r="L218" t="s">
        <v>32</v>
      </c>
      <c r="M218" t="s">
        <v>32</v>
      </c>
      <c r="N218">
        <v>678</v>
      </c>
      <c r="O218">
        <v>693</v>
      </c>
      <c r="P218" t="s">
        <v>32</v>
      </c>
      <c r="Q218" t="s">
        <v>690</v>
      </c>
      <c r="R218" t="s">
        <v>32</v>
      </c>
      <c r="S218" t="s">
        <v>32</v>
      </c>
      <c r="T218">
        <v>120</v>
      </c>
      <c r="U218">
        <v>8</v>
      </c>
      <c r="V218">
        <v>0</v>
      </c>
      <c r="W218">
        <v>0</v>
      </c>
      <c r="X218">
        <v>9</v>
      </c>
      <c r="Y218">
        <v>7</v>
      </c>
      <c r="Z218">
        <v>11</v>
      </c>
      <c r="AA218">
        <v>8</v>
      </c>
      <c r="AB218">
        <v>8</v>
      </c>
      <c r="AC218">
        <v>10</v>
      </c>
      <c r="AD218">
        <v>12</v>
      </c>
      <c r="AE218">
        <v>17</v>
      </c>
      <c r="AF218">
        <v>12</v>
      </c>
      <c r="AG218">
        <v>6</v>
      </c>
      <c r="AH218">
        <v>12</v>
      </c>
      <c r="AI218">
        <v>5</v>
      </c>
      <c r="AJ218">
        <v>2</v>
      </c>
    </row>
    <row r="219" spans="1:36" hidden="1" x14ac:dyDescent="0.15">
      <c r="A219" t="s">
        <v>691</v>
      </c>
      <c r="B219" t="s">
        <v>692</v>
      </c>
      <c r="C219" t="s">
        <v>32</v>
      </c>
      <c r="D219" t="s">
        <v>32</v>
      </c>
      <c r="E219" t="s">
        <v>32</v>
      </c>
      <c r="F219" t="s">
        <v>33</v>
      </c>
      <c r="G219" t="s">
        <v>414</v>
      </c>
      <c r="H219">
        <v>2013</v>
      </c>
      <c r="I219">
        <v>34</v>
      </c>
      <c r="J219">
        <v>4</v>
      </c>
      <c r="K219" t="s">
        <v>32</v>
      </c>
      <c r="L219" t="s">
        <v>32</v>
      </c>
      <c r="M219" t="s">
        <v>32</v>
      </c>
      <c r="N219">
        <v>914</v>
      </c>
      <c r="O219">
        <v>922</v>
      </c>
      <c r="P219" t="s">
        <v>32</v>
      </c>
      <c r="Q219" t="s">
        <v>693</v>
      </c>
      <c r="R219" t="s">
        <v>32</v>
      </c>
      <c r="S219" t="s">
        <v>32</v>
      </c>
      <c r="T219">
        <v>119</v>
      </c>
      <c r="U219">
        <v>14.88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5</v>
      </c>
      <c r="AD219">
        <v>9</v>
      </c>
      <c r="AE219">
        <v>13</v>
      </c>
      <c r="AF219">
        <v>11</v>
      </c>
      <c r="AG219">
        <v>16</v>
      </c>
      <c r="AH219">
        <v>12</v>
      </c>
      <c r="AI219">
        <v>16</v>
      </c>
      <c r="AJ219">
        <v>34</v>
      </c>
    </row>
    <row r="220" spans="1:36" hidden="1" x14ac:dyDescent="0.15">
      <c r="A220" t="s">
        <v>694</v>
      </c>
      <c r="B220" t="s">
        <v>695</v>
      </c>
      <c r="C220" t="s">
        <v>32</v>
      </c>
      <c r="D220" t="s">
        <v>32</v>
      </c>
      <c r="E220" t="s">
        <v>32</v>
      </c>
      <c r="F220" t="s">
        <v>33</v>
      </c>
      <c r="G220" t="s">
        <v>310</v>
      </c>
      <c r="H220">
        <v>2010</v>
      </c>
      <c r="I220">
        <v>31</v>
      </c>
      <c r="J220">
        <v>2</v>
      </c>
      <c r="K220" t="s">
        <v>32</v>
      </c>
      <c r="L220" t="s">
        <v>32</v>
      </c>
      <c r="M220" t="s">
        <v>32</v>
      </c>
      <c r="N220">
        <v>237</v>
      </c>
      <c r="O220">
        <v>246</v>
      </c>
      <c r="P220" t="s">
        <v>32</v>
      </c>
      <c r="Q220" t="s">
        <v>696</v>
      </c>
      <c r="R220" t="s">
        <v>32</v>
      </c>
      <c r="S220" t="s">
        <v>32</v>
      </c>
      <c r="T220">
        <v>119</v>
      </c>
      <c r="U220">
        <v>10.82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10</v>
      </c>
      <c r="AB220">
        <v>11</v>
      </c>
      <c r="AC220">
        <v>18</v>
      </c>
      <c r="AD220">
        <v>20</v>
      </c>
      <c r="AE220">
        <v>20</v>
      </c>
      <c r="AF220">
        <v>8</v>
      </c>
      <c r="AG220">
        <v>6</v>
      </c>
      <c r="AH220">
        <v>12</v>
      </c>
      <c r="AI220">
        <v>6</v>
      </c>
      <c r="AJ220">
        <v>7</v>
      </c>
    </row>
    <row r="221" spans="1:36" hidden="1" x14ac:dyDescent="0.15">
      <c r="A221" t="s">
        <v>697</v>
      </c>
      <c r="B221" t="s">
        <v>698</v>
      </c>
      <c r="C221" t="s">
        <v>32</v>
      </c>
      <c r="D221" t="s">
        <v>32</v>
      </c>
      <c r="E221" t="s">
        <v>32</v>
      </c>
      <c r="F221" t="s">
        <v>33</v>
      </c>
      <c r="G221" t="s">
        <v>699</v>
      </c>
      <c r="H221">
        <v>2014</v>
      </c>
      <c r="I221">
        <v>35</v>
      </c>
      <c r="J221">
        <v>4</v>
      </c>
      <c r="K221" t="s">
        <v>32</v>
      </c>
      <c r="L221" t="s">
        <v>32</v>
      </c>
      <c r="M221" t="s">
        <v>32</v>
      </c>
      <c r="N221">
        <v>1284</v>
      </c>
      <c r="O221">
        <v>1296</v>
      </c>
      <c r="P221" t="s">
        <v>32</v>
      </c>
      <c r="Q221" t="s">
        <v>700</v>
      </c>
      <c r="R221" t="s">
        <v>32</v>
      </c>
      <c r="S221" t="s">
        <v>32</v>
      </c>
      <c r="T221">
        <v>118</v>
      </c>
      <c r="U221">
        <v>16.86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3</v>
      </c>
      <c r="AE221">
        <v>11</v>
      </c>
      <c r="AF221">
        <v>18</v>
      </c>
      <c r="AG221">
        <v>16</v>
      </c>
      <c r="AH221">
        <v>25</v>
      </c>
      <c r="AI221">
        <v>18</v>
      </c>
      <c r="AJ221">
        <v>24</v>
      </c>
    </row>
    <row r="222" spans="1:36" hidden="1" x14ac:dyDescent="0.15">
      <c r="A222" t="s">
        <v>701</v>
      </c>
      <c r="B222" t="s">
        <v>702</v>
      </c>
      <c r="C222" t="s">
        <v>32</v>
      </c>
      <c r="D222" t="s">
        <v>32</v>
      </c>
      <c r="E222" t="s">
        <v>32</v>
      </c>
      <c r="F222" t="s">
        <v>33</v>
      </c>
      <c r="G222" t="s">
        <v>703</v>
      </c>
      <c r="H222">
        <v>2011</v>
      </c>
      <c r="I222">
        <v>32</v>
      </c>
      <c r="J222">
        <v>2</v>
      </c>
      <c r="K222" t="s">
        <v>32</v>
      </c>
      <c r="L222" t="s">
        <v>32</v>
      </c>
      <c r="M222" t="s">
        <v>32</v>
      </c>
      <c r="N222">
        <v>258</v>
      </c>
      <c r="O222">
        <v>270</v>
      </c>
      <c r="P222" t="s">
        <v>32</v>
      </c>
      <c r="Q222" t="s">
        <v>704</v>
      </c>
      <c r="R222" t="s">
        <v>32</v>
      </c>
      <c r="S222" t="s">
        <v>32</v>
      </c>
      <c r="T222">
        <v>118</v>
      </c>
      <c r="U222">
        <v>11.8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3</v>
      </c>
      <c r="AC222">
        <v>14</v>
      </c>
      <c r="AD222">
        <v>16</v>
      </c>
      <c r="AE222">
        <v>12</v>
      </c>
      <c r="AF222">
        <v>16</v>
      </c>
      <c r="AG222">
        <v>15</v>
      </c>
      <c r="AH222">
        <v>18</v>
      </c>
      <c r="AI222">
        <v>10</v>
      </c>
      <c r="AJ222">
        <v>10</v>
      </c>
    </row>
    <row r="223" spans="1:36" hidden="1" x14ac:dyDescent="0.15">
      <c r="A223" t="s">
        <v>705</v>
      </c>
      <c r="B223" t="s">
        <v>706</v>
      </c>
      <c r="C223" t="s">
        <v>32</v>
      </c>
      <c r="D223" t="s">
        <v>32</v>
      </c>
      <c r="E223" t="s">
        <v>32</v>
      </c>
      <c r="F223" t="s">
        <v>33</v>
      </c>
      <c r="G223" t="s">
        <v>103</v>
      </c>
      <c r="H223">
        <v>2008</v>
      </c>
      <c r="I223">
        <v>29</v>
      </c>
      <c r="J223">
        <v>7</v>
      </c>
      <c r="K223" t="s">
        <v>32</v>
      </c>
      <c r="L223" t="s">
        <v>32</v>
      </c>
      <c r="M223" t="s">
        <v>32</v>
      </c>
      <c r="N223">
        <v>818</v>
      </c>
      <c r="O223">
        <v>827</v>
      </c>
      <c r="P223" t="s">
        <v>32</v>
      </c>
      <c r="Q223" t="s">
        <v>707</v>
      </c>
      <c r="R223" t="s">
        <v>32</v>
      </c>
      <c r="S223" t="s">
        <v>32</v>
      </c>
      <c r="T223">
        <v>118</v>
      </c>
      <c r="U223">
        <v>9.08</v>
      </c>
      <c r="V223">
        <v>0</v>
      </c>
      <c r="W223">
        <v>0</v>
      </c>
      <c r="X223">
        <v>0</v>
      </c>
      <c r="Y223">
        <v>3</v>
      </c>
      <c r="Z223">
        <v>10</v>
      </c>
      <c r="AA223">
        <v>18</v>
      </c>
      <c r="AB223">
        <v>15</v>
      </c>
      <c r="AC223">
        <v>9</v>
      </c>
      <c r="AD223">
        <v>17</v>
      </c>
      <c r="AE223">
        <v>6</v>
      </c>
      <c r="AF223">
        <v>9</v>
      </c>
      <c r="AG223">
        <v>9</v>
      </c>
      <c r="AH223">
        <v>10</v>
      </c>
      <c r="AI223">
        <v>7</v>
      </c>
      <c r="AJ223">
        <v>3</v>
      </c>
    </row>
    <row r="224" spans="1:36" hidden="1" x14ac:dyDescent="0.15">
      <c r="A224" t="s">
        <v>708</v>
      </c>
      <c r="B224" t="s">
        <v>709</v>
      </c>
      <c r="C224" t="s">
        <v>32</v>
      </c>
      <c r="D224" t="s">
        <v>32</v>
      </c>
      <c r="E224" t="s">
        <v>32</v>
      </c>
      <c r="F224" t="s">
        <v>33</v>
      </c>
      <c r="G224" t="s">
        <v>232</v>
      </c>
      <c r="H224">
        <v>2011</v>
      </c>
      <c r="I224">
        <v>32</v>
      </c>
      <c r="J224">
        <v>3</v>
      </c>
      <c r="K224" t="s">
        <v>32</v>
      </c>
      <c r="L224" t="s">
        <v>32</v>
      </c>
      <c r="M224" t="s">
        <v>32</v>
      </c>
      <c r="N224">
        <v>413</v>
      </c>
      <c r="O224">
        <v>425</v>
      </c>
      <c r="P224" t="s">
        <v>32</v>
      </c>
      <c r="Q224" t="s">
        <v>710</v>
      </c>
      <c r="R224" t="s">
        <v>32</v>
      </c>
      <c r="S224" t="s">
        <v>32</v>
      </c>
      <c r="T224">
        <v>117</v>
      </c>
      <c r="U224">
        <v>11.7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6</v>
      </c>
      <c r="AC224">
        <v>5</v>
      </c>
      <c r="AD224">
        <v>15</v>
      </c>
      <c r="AE224">
        <v>16</v>
      </c>
      <c r="AF224">
        <v>17</v>
      </c>
      <c r="AG224">
        <v>13</v>
      </c>
      <c r="AH224">
        <v>18</v>
      </c>
      <c r="AI224">
        <v>9</v>
      </c>
      <c r="AJ224">
        <v>16</v>
      </c>
    </row>
    <row r="225" spans="1:36" hidden="1" x14ac:dyDescent="0.15">
      <c r="A225" t="s">
        <v>711</v>
      </c>
      <c r="B225" t="s">
        <v>712</v>
      </c>
      <c r="C225" t="s">
        <v>32</v>
      </c>
      <c r="D225" t="s">
        <v>32</v>
      </c>
      <c r="E225" t="s">
        <v>32</v>
      </c>
      <c r="F225" t="s">
        <v>33</v>
      </c>
      <c r="G225" t="s">
        <v>713</v>
      </c>
      <c r="H225">
        <v>2008</v>
      </c>
      <c r="I225">
        <v>29</v>
      </c>
      <c r="J225">
        <v>10</v>
      </c>
      <c r="K225" t="s">
        <v>32</v>
      </c>
      <c r="L225" t="s">
        <v>32</v>
      </c>
      <c r="M225" t="s">
        <v>32</v>
      </c>
      <c r="N225">
        <v>1123</v>
      </c>
      <c r="O225">
        <v>1138</v>
      </c>
      <c r="P225" t="s">
        <v>32</v>
      </c>
      <c r="Q225" t="s">
        <v>714</v>
      </c>
      <c r="R225" t="s">
        <v>32</v>
      </c>
      <c r="S225" t="s">
        <v>32</v>
      </c>
      <c r="T225">
        <v>117</v>
      </c>
      <c r="U225">
        <v>9</v>
      </c>
      <c r="V225">
        <v>0</v>
      </c>
      <c r="W225">
        <v>0</v>
      </c>
      <c r="X225">
        <v>0</v>
      </c>
      <c r="Y225">
        <v>1</v>
      </c>
      <c r="Z225">
        <v>5</v>
      </c>
      <c r="AA225">
        <v>16</v>
      </c>
      <c r="AB225">
        <v>12</v>
      </c>
      <c r="AC225">
        <v>10</v>
      </c>
      <c r="AD225">
        <v>8</v>
      </c>
      <c r="AE225">
        <v>11</v>
      </c>
      <c r="AF225">
        <v>9</v>
      </c>
      <c r="AG225">
        <v>13</v>
      </c>
      <c r="AH225">
        <v>6</v>
      </c>
      <c r="AI225">
        <v>9</v>
      </c>
      <c r="AJ225">
        <v>12</v>
      </c>
    </row>
    <row r="226" spans="1:36" hidden="1" x14ac:dyDescent="0.15">
      <c r="A226" t="s">
        <v>715</v>
      </c>
      <c r="B226" t="s">
        <v>716</v>
      </c>
      <c r="C226" t="s">
        <v>32</v>
      </c>
      <c r="D226" t="s">
        <v>32</v>
      </c>
      <c r="E226" t="s">
        <v>32</v>
      </c>
      <c r="F226" t="s">
        <v>33</v>
      </c>
      <c r="G226" t="s">
        <v>93</v>
      </c>
      <c r="H226">
        <v>2007</v>
      </c>
      <c r="I226">
        <v>28</v>
      </c>
      <c r="J226">
        <v>10</v>
      </c>
      <c r="K226" t="s">
        <v>32</v>
      </c>
      <c r="L226" t="s">
        <v>32</v>
      </c>
      <c r="M226" t="s">
        <v>32</v>
      </c>
      <c r="N226">
        <v>995</v>
      </c>
      <c r="O226">
        <v>1006</v>
      </c>
      <c r="P226" t="s">
        <v>32</v>
      </c>
      <c r="Q226" t="s">
        <v>717</v>
      </c>
      <c r="R226" t="s">
        <v>32</v>
      </c>
      <c r="S226" t="s">
        <v>32</v>
      </c>
      <c r="T226">
        <v>117</v>
      </c>
      <c r="U226">
        <v>8.36</v>
      </c>
      <c r="V226">
        <v>0</v>
      </c>
      <c r="W226">
        <v>0</v>
      </c>
      <c r="X226">
        <v>1</v>
      </c>
      <c r="Y226">
        <v>4</v>
      </c>
      <c r="Z226">
        <v>11</v>
      </c>
      <c r="AA226">
        <v>5</v>
      </c>
      <c r="AB226">
        <v>6</v>
      </c>
      <c r="AC226">
        <v>9</v>
      </c>
      <c r="AD226">
        <v>12</v>
      </c>
      <c r="AE226">
        <v>14</v>
      </c>
      <c r="AF226">
        <v>6</v>
      </c>
      <c r="AG226">
        <v>12</v>
      </c>
      <c r="AH226">
        <v>11</v>
      </c>
      <c r="AI226">
        <v>11</v>
      </c>
      <c r="AJ226">
        <v>13</v>
      </c>
    </row>
    <row r="227" spans="1:36" hidden="1" x14ac:dyDescent="0.15">
      <c r="A227" t="s">
        <v>718</v>
      </c>
      <c r="B227" t="s">
        <v>719</v>
      </c>
      <c r="C227" t="s">
        <v>32</v>
      </c>
      <c r="D227" t="s">
        <v>32</v>
      </c>
      <c r="E227" t="s">
        <v>32</v>
      </c>
      <c r="F227" t="s">
        <v>33</v>
      </c>
      <c r="G227" t="s">
        <v>720</v>
      </c>
      <c r="H227">
        <v>2005</v>
      </c>
      <c r="I227">
        <v>26</v>
      </c>
      <c r="J227">
        <v>3</v>
      </c>
      <c r="K227" t="s">
        <v>32</v>
      </c>
      <c r="L227" t="s">
        <v>32</v>
      </c>
      <c r="M227" t="s">
        <v>32</v>
      </c>
      <c r="N227">
        <v>210</v>
      </c>
      <c r="O227">
        <v>220</v>
      </c>
      <c r="P227" t="s">
        <v>32</v>
      </c>
      <c r="Q227" t="s">
        <v>721</v>
      </c>
      <c r="R227" t="s">
        <v>32</v>
      </c>
      <c r="S227" t="s">
        <v>32</v>
      </c>
      <c r="T227">
        <v>117</v>
      </c>
      <c r="U227">
        <v>7.31</v>
      </c>
      <c r="V227">
        <v>0</v>
      </c>
      <c r="W227">
        <v>4</v>
      </c>
      <c r="X227">
        <v>5</v>
      </c>
      <c r="Y227">
        <v>13</v>
      </c>
      <c r="Z227">
        <v>7</v>
      </c>
      <c r="AA227">
        <v>11</v>
      </c>
      <c r="AB227">
        <v>8</v>
      </c>
      <c r="AC227">
        <v>10</v>
      </c>
      <c r="AD227">
        <v>11</v>
      </c>
      <c r="AE227">
        <v>11</v>
      </c>
      <c r="AF227">
        <v>5</v>
      </c>
      <c r="AG227">
        <v>6</v>
      </c>
      <c r="AH227">
        <v>8</v>
      </c>
      <c r="AI227">
        <v>6</v>
      </c>
      <c r="AJ227">
        <v>11</v>
      </c>
    </row>
    <row r="228" spans="1:36" hidden="1" x14ac:dyDescent="0.15">
      <c r="A228" t="s">
        <v>722</v>
      </c>
      <c r="B228" t="s">
        <v>723</v>
      </c>
      <c r="C228" t="s">
        <v>32</v>
      </c>
      <c r="D228" t="s">
        <v>32</v>
      </c>
      <c r="E228" t="s">
        <v>32</v>
      </c>
      <c r="F228" t="s">
        <v>33</v>
      </c>
      <c r="G228" t="s">
        <v>724</v>
      </c>
      <c r="H228">
        <v>2005</v>
      </c>
      <c r="I228">
        <v>24</v>
      </c>
      <c r="J228">
        <v>4</v>
      </c>
      <c r="K228" t="s">
        <v>32</v>
      </c>
      <c r="L228" t="s">
        <v>32</v>
      </c>
      <c r="M228" t="s">
        <v>32</v>
      </c>
      <c r="N228">
        <v>313</v>
      </c>
      <c r="O228">
        <v>324</v>
      </c>
      <c r="P228" t="s">
        <v>32</v>
      </c>
      <c r="Q228" t="s">
        <v>725</v>
      </c>
      <c r="R228" t="s">
        <v>32</v>
      </c>
      <c r="S228" t="s">
        <v>32</v>
      </c>
      <c r="T228">
        <v>117</v>
      </c>
      <c r="U228">
        <v>7.31</v>
      </c>
      <c r="V228">
        <v>1</v>
      </c>
      <c r="W228">
        <v>7</v>
      </c>
      <c r="X228">
        <v>9</v>
      </c>
      <c r="Y228">
        <v>8</v>
      </c>
      <c r="Z228">
        <v>10</v>
      </c>
      <c r="AA228">
        <v>8</v>
      </c>
      <c r="AB228">
        <v>12</v>
      </c>
      <c r="AC228">
        <v>9</v>
      </c>
      <c r="AD228">
        <v>11</v>
      </c>
      <c r="AE228">
        <v>4</v>
      </c>
      <c r="AF228">
        <v>8</v>
      </c>
      <c r="AG228">
        <v>9</v>
      </c>
      <c r="AH228">
        <v>8</v>
      </c>
      <c r="AI228">
        <v>11</v>
      </c>
      <c r="AJ228">
        <v>1</v>
      </c>
    </row>
    <row r="229" spans="1:36" hidden="1" x14ac:dyDescent="0.15">
      <c r="A229" t="s">
        <v>726</v>
      </c>
      <c r="B229" t="s">
        <v>727</v>
      </c>
      <c r="C229" t="s">
        <v>32</v>
      </c>
      <c r="D229" t="s">
        <v>32</v>
      </c>
      <c r="E229" t="s">
        <v>32</v>
      </c>
      <c r="F229" t="s">
        <v>33</v>
      </c>
      <c r="G229" t="s">
        <v>728</v>
      </c>
      <c r="H229">
        <v>2006</v>
      </c>
      <c r="I229">
        <v>27</v>
      </c>
      <c r="J229">
        <v>7</v>
      </c>
      <c r="K229" t="s">
        <v>32</v>
      </c>
      <c r="L229" t="s">
        <v>32</v>
      </c>
      <c r="M229" t="s">
        <v>32</v>
      </c>
      <c r="N229">
        <v>588</v>
      </c>
      <c r="O229">
        <v>597</v>
      </c>
      <c r="P229" t="s">
        <v>32</v>
      </c>
      <c r="Q229" t="s">
        <v>729</v>
      </c>
      <c r="R229" t="s">
        <v>32</v>
      </c>
      <c r="S229" t="s">
        <v>32</v>
      </c>
      <c r="T229">
        <v>116</v>
      </c>
      <c r="U229">
        <v>7.73</v>
      </c>
      <c r="V229">
        <v>0</v>
      </c>
      <c r="W229">
        <v>0</v>
      </c>
      <c r="X229">
        <v>4</v>
      </c>
      <c r="Y229">
        <v>10</v>
      </c>
      <c r="Z229">
        <v>8</v>
      </c>
      <c r="AA229">
        <v>9</v>
      </c>
      <c r="AB229">
        <v>13</v>
      </c>
      <c r="AC229">
        <v>8</v>
      </c>
      <c r="AD229">
        <v>13</v>
      </c>
      <c r="AE229">
        <v>13</v>
      </c>
      <c r="AF229">
        <v>6</v>
      </c>
      <c r="AG229">
        <v>5</v>
      </c>
      <c r="AH229">
        <v>9</v>
      </c>
      <c r="AI229">
        <v>7</v>
      </c>
      <c r="AJ229">
        <v>8</v>
      </c>
    </row>
    <row r="230" spans="1:36" hidden="1" x14ac:dyDescent="0.15">
      <c r="A230" t="s">
        <v>730</v>
      </c>
      <c r="B230" t="s">
        <v>731</v>
      </c>
      <c r="C230" t="s">
        <v>32</v>
      </c>
      <c r="D230" t="s">
        <v>32</v>
      </c>
      <c r="E230" t="s">
        <v>32</v>
      </c>
      <c r="F230" t="s">
        <v>33</v>
      </c>
      <c r="G230" t="s">
        <v>186</v>
      </c>
      <c r="H230">
        <v>2011</v>
      </c>
      <c r="I230">
        <v>32</v>
      </c>
      <c r="J230">
        <v>11</v>
      </c>
      <c r="K230" t="s">
        <v>32</v>
      </c>
      <c r="L230" t="s">
        <v>32</v>
      </c>
      <c r="M230" t="s">
        <v>32</v>
      </c>
      <c r="N230">
        <v>1868</v>
      </c>
      <c r="O230">
        <v>1881</v>
      </c>
      <c r="P230" t="s">
        <v>32</v>
      </c>
      <c r="Q230" t="s">
        <v>732</v>
      </c>
      <c r="R230" t="s">
        <v>32</v>
      </c>
      <c r="S230" t="s">
        <v>32</v>
      </c>
      <c r="T230">
        <v>115</v>
      </c>
      <c r="U230">
        <v>11.5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4</v>
      </c>
      <c r="AC230">
        <v>10</v>
      </c>
      <c r="AD230">
        <v>11</v>
      </c>
      <c r="AE230">
        <v>22</v>
      </c>
      <c r="AF230">
        <v>16</v>
      </c>
      <c r="AG230">
        <v>10</v>
      </c>
      <c r="AH230">
        <v>11</v>
      </c>
      <c r="AI230">
        <v>11</v>
      </c>
      <c r="AJ230">
        <v>18</v>
      </c>
    </row>
    <row r="231" spans="1:36" hidden="1" x14ac:dyDescent="0.15">
      <c r="A231" t="s">
        <v>733</v>
      </c>
      <c r="B231" t="s">
        <v>734</v>
      </c>
      <c r="C231" t="s">
        <v>32</v>
      </c>
      <c r="D231" t="s">
        <v>32</v>
      </c>
      <c r="E231" t="s">
        <v>32</v>
      </c>
      <c r="F231" t="s">
        <v>33</v>
      </c>
      <c r="G231" t="s">
        <v>735</v>
      </c>
      <c r="H231">
        <v>2011</v>
      </c>
      <c r="I231">
        <v>32</v>
      </c>
      <c r="J231">
        <v>9</v>
      </c>
      <c r="K231" t="s">
        <v>32</v>
      </c>
      <c r="L231" t="s">
        <v>32</v>
      </c>
      <c r="M231" t="s">
        <v>32</v>
      </c>
      <c r="N231">
        <v>1443</v>
      </c>
      <c r="O231">
        <v>1457</v>
      </c>
      <c r="P231" t="s">
        <v>32</v>
      </c>
      <c r="Q231" t="s">
        <v>736</v>
      </c>
      <c r="R231" t="s">
        <v>32</v>
      </c>
      <c r="S231" t="s">
        <v>32</v>
      </c>
      <c r="T231">
        <v>115</v>
      </c>
      <c r="U231">
        <v>11.5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2</v>
      </c>
      <c r="AC231">
        <v>7</v>
      </c>
      <c r="AD231">
        <v>17</v>
      </c>
      <c r="AE231">
        <v>15</v>
      </c>
      <c r="AF231">
        <v>16</v>
      </c>
      <c r="AG231">
        <v>11</v>
      </c>
      <c r="AH231">
        <v>21</v>
      </c>
      <c r="AI231">
        <v>8</v>
      </c>
      <c r="AJ231">
        <v>18</v>
      </c>
    </row>
    <row r="232" spans="1:36" hidden="1" x14ac:dyDescent="0.15">
      <c r="A232" t="s">
        <v>737</v>
      </c>
      <c r="B232" t="s">
        <v>738</v>
      </c>
      <c r="C232" t="s">
        <v>32</v>
      </c>
      <c r="D232" t="s">
        <v>32</v>
      </c>
      <c r="E232" t="s">
        <v>32</v>
      </c>
      <c r="F232" t="s">
        <v>33</v>
      </c>
      <c r="G232" t="s">
        <v>625</v>
      </c>
      <c r="H232">
        <v>2011</v>
      </c>
      <c r="I232">
        <v>32</v>
      </c>
      <c r="J232">
        <v>4</v>
      </c>
      <c r="K232" t="s">
        <v>32</v>
      </c>
      <c r="L232" t="s">
        <v>32</v>
      </c>
      <c r="M232" t="s">
        <v>32</v>
      </c>
      <c r="N232">
        <v>544</v>
      </c>
      <c r="O232">
        <v>563</v>
      </c>
      <c r="P232" t="s">
        <v>32</v>
      </c>
      <c r="Q232" t="s">
        <v>739</v>
      </c>
      <c r="R232" t="s">
        <v>32</v>
      </c>
      <c r="S232" t="s">
        <v>32</v>
      </c>
      <c r="T232">
        <v>115</v>
      </c>
      <c r="U232">
        <v>11.5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2</v>
      </c>
      <c r="AB232">
        <v>4</v>
      </c>
      <c r="AC232">
        <v>9</v>
      </c>
      <c r="AD232">
        <v>10</v>
      </c>
      <c r="AE232">
        <v>12</v>
      </c>
      <c r="AF232">
        <v>10</v>
      </c>
      <c r="AG232">
        <v>16</v>
      </c>
      <c r="AH232">
        <v>9</v>
      </c>
      <c r="AI232">
        <v>13</v>
      </c>
      <c r="AJ232">
        <v>23</v>
      </c>
    </row>
    <row r="233" spans="1:36" hidden="1" x14ac:dyDescent="0.15">
      <c r="A233" t="s">
        <v>740</v>
      </c>
      <c r="B233" t="s">
        <v>741</v>
      </c>
      <c r="C233" t="s">
        <v>32</v>
      </c>
      <c r="D233" t="s">
        <v>32</v>
      </c>
      <c r="E233" t="s">
        <v>32</v>
      </c>
      <c r="F233" t="s">
        <v>33</v>
      </c>
      <c r="G233" t="s">
        <v>742</v>
      </c>
      <c r="H233">
        <v>2012</v>
      </c>
      <c r="I233">
        <v>33</v>
      </c>
      <c r="J233">
        <v>11</v>
      </c>
      <c r="K233" t="s">
        <v>32</v>
      </c>
      <c r="L233" t="s">
        <v>32</v>
      </c>
      <c r="M233" t="s">
        <v>32</v>
      </c>
      <c r="N233">
        <v>2521</v>
      </c>
      <c r="O233">
        <v>2534</v>
      </c>
      <c r="P233" t="s">
        <v>32</v>
      </c>
      <c r="Q233" t="s">
        <v>743</v>
      </c>
      <c r="R233" t="s">
        <v>32</v>
      </c>
      <c r="S233" t="s">
        <v>32</v>
      </c>
      <c r="T233">
        <v>114</v>
      </c>
      <c r="U233">
        <v>12.67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3</v>
      </c>
      <c r="AD233">
        <v>12</v>
      </c>
      <c r="AE233">
        <v>12</v>
      </c>
      <c r="AF233">
        <v>17</v>
      </c>
      <c r="AG233">
        <v>18</v>
      </c>
      <c r="AH233">
        <v>17</v>
      </c>
      <c r="AI233">
        <v>23</v>
      </c>
      <c r="AJ233">
        <v>9</v>
      </c>
    </row>
    <row r="234" spans="1:36" hidden="1" x14ac:dyDescent="0.15">
      <c r="A234" t="s">
        <v>744</v>
      </c>
      <c r="B234" t="s">
        <v>745</v>
      </c>
      <c r="C234" t="s">
        <v>32</v>
      </c>
      <c r="D234" t="s">
        <v>32</v>
      </c>
      <c r="E234" t="s">
        <v>32</v>
      </c>
      <c r="F234" t="s">
        <v>33</v>
      </c>
      <c r="G234" t="s">
        <v>89</v>
      </c>
      <c r="H234">
        <v>2012</v>
      </c>
      <c r="I234">
        <v>33</v>
      </c>
      <c r="J234">
        <v>1</v>
      </c>
      <c r="K234" t="s">
        <v>32</v>
      </c>
      <c r="L234" t="s">
        <v>32</v>
      </c>
      <c r="M234" t="s">
        <v>32</v>
      </c>
      <c r="N234">
        <v>130</v>
      </c>
      <c r="O234">
        <v>142</v>
      </c>
      <c r="P234" t="s">
        <v>32</v>
      </c>
      <c r="Q234" t="s">
        <v>746</v>
      </c>
      <c r="R234" t="s">
        <v>32</v>
      </c>
      <c r="S234" t="s">
        <v>32</v>
      </c>
      <c r="T234">
        <v>114</v>
      </c>
      <c r="U234">
        <v>12.67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1</v>
      </c>
      <c r="AC234">
        <v>6</v>
      </c>
      <c r="AD234">
        <v>9</v>
      </c>
      <c r="AE234">
        <v>8</v>
      </c>
      <c r="AF234">
        <v>19</v>
      </c>
      <c r="AG234">
        <v>13</v>
      </c>
      <c r="AH234">
        <v>11</v>
      </c>
      <c r="AI234">
        <v>10</v>
      </c>
      <c r="AJ234">
        <v>32</v>
      </c>
    </row>
    <row r="235" spans="1:36" hidden="1" x14ac:dyDescent="0.15">
      <c r="A235" t="s">
        <v>747</v>
      </c>
      <c r="B235" t="s">
        <v>748</v>
      </c>
      <c r="C235" t="s">
        <v>32</v>
      </c>
      <c r="D235" t="s">
        <v>32</v>
      </c>
      <c r="E235" t="s">
        <v>32</v>
      </c>
      <c r="F235" t="s">
        <v>33</v>
      </c>
      <c r="G235" t="s">
        <v>735</v>
      </c>
      <c r="H235">
        <v>2011</v>
      </c>
      <c r="I235">
        <v>32</v>
      </c>
      <c r="J235">
        <v>9</v>
      </c>
      <c r="K235" t="s">
        <v>32</v>
      </c>
      <c r="L235" t="s">
        <v>32</v>
      </c>
      <c r="M235" t="s">
        <v>32</v>
      </c>
      <c r="N235">
        <v>1383</v>
      </c>
      <c r="O235">
        <v>1399</v>
      </c>
      <c r="P235" t="s">
        <v>32</v>
      </c>
      <c r="Q235" t="s">
        <v>749</v>
      </c>
      <c r="R235" t="s">
        <v>32</v>
      </c>
      <c r="S235" t="s">
        <v>32</v>
      </c>
      <c r="T235">
        <v>114</v>
      </c>
      <c r="U235">
        <v>11.4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14</v>
      </c>
      <c r="AD235">
        <v>14</v>
      </c>
      <c r="AE235">
        <v>16</v>
      </c>
      <c r="AF235">
        <v>13</v>
      </c>
      <c r="AG235">
        <v>15</v>
      </c>
      <c r="AH235">
        <v>9</v>
      </c>
      <c r="AI235">
        <v>8</v>
      </c>
      <c r="AJ235">
        <v>17</v>
      </c>
    </row>
    <row r="236" spans="1:36" hidden="1" x14ac:dyDescent="0.15">
      <c r="A236" t="s">
        <v>750</v>
      </c>
      <c r="B236" t="s">
        <v>751</v>
      </c>
      <c r="C236" t="s">
        <v>32</v>
      </c>
      <c r="D236" t="s">
        <v>32</v>
      </c>
      <c r="E236" t="s">
        <v>32</v>
      </c>
      <c r="F236" t="s">
        <v>33</v>
      </c>
      <c r="G236" t="s">
        <v>213</v>
      </c>
      <c r="H236">
        <v>2009</v>
      </c>
      <c r="I236">
        <v>30</v>
      </c>
      <c r="J236">
        <v>4</v>
      </c>
      <c r="K236" t="s">
        <v>32</v>
      </c>
      <c r="L236" t="s">
        <v>32</v>
      </c>
      <c r="M236" t="s">
        <v>32</v>
      </c>
      <c r="N236">
        <v>1077</v>
      </c>
      <c r="O236">
        <v>1086</v>
      </c>
      <c r="P236" t="s">
        <v>32</v>
      </c>
      <c r="Q236" t="s">
        <v>752</v>
      </c>
      <c r="R236" t="s">
        <v>32</v>
      </c>
      <c r="S236" t="s">
        <v>32</v>
      </c>
      <c r="T236">
        <v>114</v>
      </c>
      <c r="U236">
        <v>9.5</v>
      </c>
      <c r="V236">
        <v>0</v>
      </c>
      <c r="W236">
        <v>0</v>
      </c>
      <c r="X236">
        <v>0</v>
      </c>
      <c r="Y236">
        <v>0</v>
      </c>
      <c r="Z236">
        <v>2</v>
      </c>
      <c r="AA236">
        <v>10</v>
      </c>
      <c r="AB236">
        <v>7</v>
      </c>
      <c r="AC236">
        <v>8</v>
      </c>
      <c r="AD236">
        <v>12</v>
      </c>
      <c r="AE236">
        <v>20</v>
      </c>
      <c r="AF236">
        <v>11</v>
      </c>
      <c r="AG236">
        <v>7</v>
      </c>
      <c r="AH236">
        <v>8</v>
      </c>
      <c r="AI236">
        <v>14</v>
      </c>
      <c r="AJ236">
        <v>14</v>
      </c>
    </row>
    <row r="237" spans="1:36" hidden="1" x14ac:dyDescent="0.15">
      <c r="A237" t="s">
        <v>753</v>
      </c>
      <c r="B237" t="s">
        <v>754</v>
      </c>
      <c r="C237" t="s">
        <v>32</v>
      </c>
      <c r="D237" t="s">
        <v>32</v>
      </c>
      <c r="E237" t="s">
        <v>32</v>
      </c>
      <c r="F237" t="s">
        <v>33</v>
      </c>
      <c r="G237" t="s">
        <v>728</v>
      </c>
      <c r="H237">
        <v>2006</v>
      </c>
      <c r="I237">
        <v>27</v>
      </c>
      <c r="J237">
        <v>7</v>
      </c>
      <c r="K237" t="s">
        <v>32</v>
      </c>
      <c r="L237" t="s">
        <v>32</v>
      </c>
      <c r="M237" t="s">
        <v>32</v>
      </c>
      <c r="N237">
        <v>562</v>
      </c>
      <c r="O237">
        <v>571</v>
      </c>
      <c r="P237" t="s">
        <v>32</v>
      </c>
      <c r="Q237" t="s">
        <v>755</v>
      </c>
      <c r="R237" t="s">
        <v>32</v>
      </c>
      <c r="S237" t="s">
        <v>32</v>
      </c>
      <c r="T237">
        <v>114</v>
      </c>
      <c r="U237">
        <v>7.6</v>
      </c>
      <c r="V237">
        <v>0</v>
      </c>
      <c r="W237">
        <v>3</v>
      </c>
      <c r="X237">
        <v>6</v>
      </c>
      <c r="Y237">
        <v>9</v>
      </c>
      <c r="Z237">
        <v>8</v>
      </c>
      <c r="AA237">
        <v>14</v>
      </c>
      <c r="AB237">
        <v>12</v>
      </c>
      <c r="AC237">
        <v>6</v>
      </c>
      <c r="AD237">
        <v>10</v>
      </c>
      <c r="AE237">
        <v>12</v>
      </c>
      <c r="AF237">
        <v>7</v>
      </c>
      <c r="AG237">
        <v>9</v>
      </c>
      <c r="AH237">
        <v>5</v>
      </c>
      <c r="AI237">
        <v>7</v>
      </c>
      <c r="AJ237">
        <v>4</v>
      </c>
    </row>
    <row r="238" spans="1:36" hidden="1" x14ac:dyDescent="0.15">
      <c r="A238" t="s">
        <v>756</v>
      </c>
      <c r="B238" t="s">
        <v>757</v>
      </c>
      <c r="C238" t="s">
        <v>32</v>
      </c>
      <c r="D238" t="s">
        <v>32</v>
      </c>
      <c r="E238" t="s">
        <v>32</v>
      </c>
      <c r="F238" t="s">
        <v>33</v>
      </c>
      <c r="G238" t="s">
        <v>376</v>
      </c>
      <c r="H238">
        <v>2010</v>
      </c>
      <c r="I238">
        <v>31</v>
      </c>
      <c r="J238">
        <v>10</v>
      </c>
      <c r="K238" t="s">
        <v>32</v>
      </c>
      <c r="L238" t="s">
        <v>32</v>
      </c>
      <c r="M238" t="s">
        <v>32</v>
      </c>
      <c r="N238">
        <v>1490</v>
      </c>
      <c r="O238">
        <v>1501</v>
      </c>
      <c r="P238" t="s">
        <v>32</v>
      </c>
      <c r="Q238" t="s">
        <v>758</v>
      </c>
      <c r="R238" t="s">
        <v>32</v>
      </c>
      <c r="S238" t="s">
        <v>32</v>
      </c>
      <c r="T238">
        <v>113</v>
      </c>
      <c r="U238">
        <v>10.27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7</v>
      </c>
      <c r="AC238">
        <v>13</v>
      </c>
      <c r="AD238">
        <v>17</v>
      </c>
      <c r="AE238">
        <v>13</v>
      </c>
      <c r="AF238">
        <v>12</v>
      </c>
      <c r="AG238">
        <v>12</v>
      </c>
      <c r="AH238">
        <v>7</v>
      </c>
      <c r="AI238">
        <v>15</v>
      </c>
      <c r="AJ238">
        <v>11</v>
      </c>
    </row>
    <row r="239" spans="1:36" hidden="1" x14ac:dyDescent="0.15">
      <c r="A239" t="s">
        <v>759</v>
      </c>
      <c r="B239" t="s">
        <v>760</v>
      </c>
      <c r="C239" t="s">
        <v>32</v>
      </c>
      <c r="D239" t="s">
        <v>32</v>
      </c>
      <c r="E239" t="s">
        <v>32</v>
      </c>
      <c r="F239" t="s">
        <v>33</v>
      </c>
      <c r="G239" t="s">
        <v>383</v>
      </c>
      <c r="H239">
        <v>2007</v>
      </c>
      <c r="I239">
        <v>28</v>
      </c>
      <c r="J239">
        <v>8</v>
      </c>
      <c r="K239" t="s">
        <v>32</v>
      </c>
      <c r="L239" t="s">
        <v>32</v>
      </c>
      <c r="M239" t="s">
        <v>32</v>
      </c>
      <c r="N239">
        <v>793</v>
      </c>
      <c r="O239">
        <v>803</v>
      </c>
      <c r="P239" t="s">
        <v>32</v>
      </c>
      <c r="Q239" t="s">
        <v>761</v>
      </c>
      <c r="R239" t="s">
        <v>32</v>
      </c>
      <c r="S239" t="s">
        <v>32</v>
      </c>
      <c r="T239">
        <v>113</v>
      </c>
      <c r="U239">
        <v>8.07</v>
      </c>
      <c r="V239">
        <v>0</v>
      </c>
      <c r="W239">
        <v>0</v>
      </c>
      <c r="X239">
        <v>1</v>
      </c>
      <c r="Y239">
        <v>9</v>
      </c>
      <c r="Z239">
        <v>8</v>
      </c>
      <c r="AA239">
        <v>12</v>
      </c>
      <c r="AB239">
        <v>5</v>
      </c>
      <c r="AC239">
        <v>12</v>
      </c>
      <c r="AD239">
        <v>12</v>
      </c>
      <c r="AE239">
        <v>3</v>
      </c>
      <c r="AF239">
        <v>10</v>
      </c>
      <c r="AG239">
        <v>6</v>
      </c>
      <c r="AH239">
        <v>11</v>
      </c>
      <c r="AI239">
        <v>12</v>
      </c>
      <c r="AJ239">
        <v>8</v>
      </c>
    </row>
    <row r="240" spans="1:36" hidden="1" x14ac:dyDescent="0.15">
      <c r="A240" t="s">
        <v>762</v>
      </c>
      <c r="B240" t="s">
        <v>763</v>
      </c>
      <c r="C240" t="s">
        <v>32</v>
      </c>
      <c r="D240" t="s">
        <v>32</v>
      </c>
      <c r="E240" t="s">
        <v>32</v>
      </c>
      <c r="F240" t="s">
        <v>33</v>
      </c>
      <c r="G240" t="s">
        <v>764</v>
      </c>
      <c r="H240">
        <v>2007</v>
      </c>
      <c r="I240">
        <v>28</v>
      </c>
      <c r="J240">
        <v>7</v>
      </c>
      <c r="K240" t="s">
        <v>32</v>
      </c>
      <c r="L240" t="s">
        <v>32</v>
      </c>
      <c r="M240" t="s">
        <v>32</v>
      </c>
      <c r="N240">
        <v>602</v>
      </c>
      <c r="O240">
        <v>613</v>
      </c>
      <c r="P240" t="s">
        <v>32</v>
      </c>
      <c r="Q240" t="s">
        <v>765</v>
      </c>
      <c r="R240" t="s">
        <v>32</v>
      </c>
      <c r="S240" t="s">
        <v>32</v>
      </c>
      <c r="T240">
        <v>113</v>
      </c>
      <c r="U240">
        <v>8.07</v>
      </c>
      <c r="V240">
        <v>0</v>
      </c>
      <c r="W240">
        <v>0</v>
      </c>
      <c r="X240">
        <v>0</v>
      </c>
      <c r="Y240">
        <v>8</v>
      </c>
      <c r="Z240">
        <v>11</v>
      </c>
      <c r="AA240">
        <v>16</v>
      </c>
      <c r="AB240">
        <v>7</v>
      </c>
      <c r="AC240">
        <v>13</v>
      </c>
      <c r="AD240">
        <v>8</v>
      </c>
      <c r="AE240">
        <v>14</v>
      </c>
      <c r="AF240">
        <v>7</v>
      </c>
      <c r="AG240">
        <v>6</v>
      </c>
      <c r="AH240">
        <v>7</v>
      </c>
      <c r="AI240">
        <v>5</v>
      </c>
      <c r="AJ240">
        <v>8</v>
      </c>
    </row>
    <row r="241" spans="1:36" hidden="1" x14ac:dyDescent="0.15">
      <c r="A241" t="s">
        <v>766</v>
      </c>
      <c r="B241" t="s">
        <v>767</v>
      </c>
      <c r="C241" t="s">
        <v>32</v>
      </c>
      <c r="D241" t="s">
        <v>32</v>
      </c>
      <c r="E241" t="s">
        <v>32</v>
      </c>
      <c r="F241" t="s">
        <v>33</v>
      </c>
      <c r="G241" t="s">
        <v>768</v>
      </c>
      <c r="H241">
        <v>2014</v>
      </c>
      <c r="I241">
        <v>35</v>
      </c>
      <c r="J241">
        <v>3</v>
      </c>
      <c r="K241" t="s">
        <v>32</v>
      </c>
      <c r="L241" t="s">
        <v>32</v>
      </c>
      <c r="M241" t="s">
        <v>32</v>
      </c>
      <c r="N241">
        <v>1061</v>
      </c>
      <c r="O241">
        <v>1073</v>
      </c>
      <c r="P241" t="s">
        <v>32</v>
      </c>
      <c r="Q241" t="s">
        <v>769</v>
      </c>
      <c r="R241" t="s">
        <v>32</v>
      </c>
      <c r="S241" t="s">
        <v>32</v>
      </c>
      <c r="T241">
        <v>112</v>
      </c>
      <c r="U241">
        <v>16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2</v>
      </c>
      <c r="AE241">
        <v>9</v>
      </c>
      <c r="AF241">
        <v>16</v>
      </c>
      <c r="AG241">
        <v>25</v>
      </c>
      <c r="AH241">
        <v>18</v>
      </c>
      <c r="AI241">
        <v>23</v>
      </c>
      <c r="AJ241">
        <v>15</v>
      </c>
    </row>
    <row r="242" spans="1:36" hidden="1" x14ac:dyDescent="0.15">
      <c r="A242" t="s">
        <v>770</v>
      </c>
      <c r="B242" t="s">
        <v>771</v>
      </c>
      <c r="C242" t="s">
        <v>32</v>
      </c>
      <c r="D242" t="s">
        <v>32</v>
      </c>
      <c r="E242" t="s">
        <v>32</v>
      </c>
      <c r="F242" t="s">
        <v>33</v>
      </c>
      <c r="G242" t="s">
        <v>110</v>
      </c>
      <c r="H242">
        <v>2013</v>
      </c>
      <c r="I242">
        <v>34</v>
      </c>
      <c r="J242">
        <v>11</v>
      </c>
      <c r="K242" t="s">
        <v>32</v>
      </c>
      <c r="L242" t="s">
        <v>32</v>
      </c>
      <c r="M242" t="s">
        <v>32</v>
      </c>
      <c r="N242">
        <v>2899</v>
      </c>
      <c r="O242">
        <v>2909</v>
      </c>
      <c r="P242" t="s">
        <v>32</v>
      </c>
      <c r="Q242" t="s">
        <v>772</v>
      </c>
      <c r="R242" t="s">
        <v>32</v>
      </c>
      <c r="S242" t="s">
        <v>32</v>
      </c>
      <c r="T242">
        <v>112</v>
      </c>
      <c r="U242">
        <v>14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1</v>
      </c>
      <c r="AE242">
        <v>11</v>
      </c>
      <c r="AF242">
        <v>18</v>
      </c>
      <c r="AG242">
        <v>19</v>
      </c>
      <c r="AH242">
        <v>15</v>
      </c>
      <c r="AI242">
        <v>22</v>
      </c>
      <c r="AJ242">
        <v>16</v>
      </c>
    </row>
    <row r="243" spans="1:36" hidden="1" x14ac:dyDescent="0.15">
      <c r="A243" t="s">
        <v>773</v>
      </c>
      <c r="B243" t="s">
        <v>774</v>
      </c>
      <c r="C243" t="s">
        <v>32</v>
      </c>
      <c r="D243" t="s">
        <v>32</v>
      </c>
      <c r="E243" t="s">
        <v>32</v>
      </c>
      <c r="F243" t="s">
        <v>33</v>
      </c>
      <c r="G243" t="s">
        <v>775</v>
      </c>
      <c r="H243">
        <v>2011</v>
      </c>
      <c r="I243">
        <v>32</v>
      </c>
      <c r="J243">
        <v>1</v>
      </c>
      <c r="K243" t="s">
        <v>32</v>
      </c>
      <c r="L243" t="s">
        <v>32</v>
      </c>
      <c r="M243" t="s">
        <v>32</v>
      </c>
      <c r="N243">
        <v>22</v>
      </c>
      <c r="O243">
        <v>31</v>
      </c>
      <c r="P243" t="s">
        <v>32</v>
      </c>
      <c r="Q243" t="s">
        <v>776</v>
      </c>
      <c r="R243" t="s">
        <v>32</v>
      </c>
      <c r="S243" t="s">
        <v>32</v>
      </c>
      <c r="T243">
        <v>112</v>
      </c>
      <c r="U243">
        <v>11.2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5</v>
      </c>
      <c r="AC243">
        <v>13</v>
      </c>
      <c r="AD243">
        <v>17</v>
      </c>
      <c r="AE243">
        <v>25</v>
      </c>
      <c r="AF243">
        <v>16</v>
      </c>
      <c r="AG243">
        <v>15</v>
      </c>
      <c r="AH243">
        <v>4</v>
      </c>
      <c r="AI243">
        <v>6</v>
      </c>
      <c r="AJ243">
        <v>9</v>
      </c>
    </row>
    <row r="244" spans="1:36" x14ac:dyDescent="0.15">
      <c r="A244" t="s">
        <v>777</v>
      </c>
      <c r="B244" t="s">
        <v>778</v>
      </c>
      <c r="C244" t="s">
        <v>32</v>
      </c>
      <c r="D244" t="s">
        <v>32</v>
      </c>
      <c r="E244" t="s">
        <v>32</v>
      </c>
      <c r="F244" t="s">
        <v>33</v>
      </c>
      <c r="G244" t="s">
        <v>779</v>
      </c>
      <c r="H244">
        <v>2015</v>
      </c>
      <c r="I244">
        <v>36</v>
      </c>
      <c r="J244">
        <v>12</v>
      </c>
      <c r="K244" t="s">
        <v>32</v>
      </c>
      <c r="L244" t="s">
        <v>32</v>
      </c>
      <c r="M244" t="s">
        <v>32</v>
      </c>
      <c r="N244">
        <v>4771</v>
      </c>
      <c r="O244">
        <v>4792</v>
      </c>
      <c r="P244" t="s">
        <v>32</v>
      </c>
      <c r="Q244" t="s">
        <v>780</v>
      </c>
      <c r="R244" t="s">
        <v>32</v>
      </c>
      <c r="S244" t="s">
        <v>32</v>
      </c>
      <c r="T244">
        <v>111</v>
      </c>
      <c r="U244">
        <v>18.5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14</v>
      </c>
      <c r="AH244">
        <v>28</v>
      </c>
      <c r="AI244">
        <v>35</v>
      </c>
      <c r="AJ244">
        <v>27</v>
      </c>
    </row>
    <row r="245" spans="1:36" hidden="1" x14ac:dyDescent="0.15">
      <c r="A245" t="s">
        <v>781</v>
      </c>
      <c r="B245" t="s">
        <v>782</v>
      </c>
      <c r="C245" t="s">
        <v>32</v>
      </c>
      <c r="D245" t="s">
        <v>32</v>
      </c>
      <c r="E245" t="s">
        <v>32</v>
      </c>
      <c r="F245" t="s">
        <v>33</v>
      </c>
      <c r="G245" t="s">
        <v>783</v>
      </c>
      <c r="H245">
        <v>2012</v>
      </c>
      <c r="I245">
        <v>33</v>
      </c>
      <c r="J245">
        <v>4</v>
      </c>
      <c r="K245" t="s">
        <v>32</v>
      </c>
      <c r="L245" t="s">
        <v>32</v>
      </c>
      <c r="M245" t="s">
        <v>32</v>
      </c>
      <c r="N245">
        <v>849</v>
      </c>
      <c r="O245">
        <v>860</v>
      </c>
      <c r="P245" t="s">
        <v>32</v>
      </c>
      <c r="Q245" t="s">
        <v>784</v>
      </c>
      <c r="R245" t="s">
        <v>32</v>
      </c>
      <c r="S245" t="s">
        <v>32</v>
      </c>
      <c r="T245">
        <v>111</v>
      </c>
      <c r="U245">
        <v>12.33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1</v>
      </c>
      <c r="AC245">
        <v>9</v>
      </c>
      <c r="AD245">
        <v>3</v>
      </c>
      <c r="AE245">
        <v>16</v>
      </c>
      <c r="AF245">
        <v>13</v>
      </c>
      <c r="AG245">
        <v>14</v>
      </c>
      <c r="AH245">
        <v>14</v>
      </c>
      <c r="AI245">
        <v>24</v>
      </c>
      <c r="AJ245">
        <v>13</v>
      </c>
    </row>
    <row r="246" spans="1:36" hidden="1" x14ac:dyDescent="0.15">
      <c r="A246" t="s">
        <v>785</v>
      </c>
      <c r="B246" t="s">
        <v>786</v>
      </c>
      <c r="C246" t="s">
        <v>32</v>
      </c>
      <c r="D246" t="s">
        <v>32</v>
      </c>
      <c r="E246" t="s">
        <v>32</v>
      </c>
      <c r="F246" t="s">
        <v>33</v>
      </c>
      <c r="G246" t="s">
        <v>114</v>
      </c>
      <c r="H246">
        <v>2011</v>
      </c>
      <c r="I246">
        <v>32</v>
      </c>
      <c r="J246">
        <v>12</v>
      </c>
      <c r="K246" t="s">
        <v>32</v>
      </c>
      <c r="L246" t="s">
        <v>32</v>
      </c>
      <c r="M246" t="s">
        <v>32</v>
      </c>
      <c r="N246">
        <v>2161</v>
      </c>
      <c r="O246">
        <v>2171</v>
      </c>
      <c r="P246" t="s">
        <v>32</v>
      </c>
      <c r="Q246" t="s">
        <v>787</v>
      </c>
      <c r="R246" t="s">
        <v>32</v>
      </c>
      <c r="S246" t="s">
        <v>32</v>
      </c>
      <c r="T246">
        <v>111</v>
      </c>
      <c r="U246">
        <v>11.1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12</v>
      </c>
      <c r="AD246">
        <v>14</v>
      </c>
      <c r="AE246">
        <v>17</v>
      </c>
      <c r="AF246">
        <v>17</v>
      </c>
      <c r="AG246">
        <v>15</v>
      </c>
      <c r="AH246">
        <v>14</v>
      </c>
      <c r="AI246">
        <v>9</v>
      </c>
      <c r="AJ246">
        <v>12</v>
      </c>
    </row>
    <row r="247" spans="1:36" hidden="1" x14ac:dyDescent="0.15">
      <c r="A247" t="s">
        <v>788</v>
      </c>
      <c r="B247" t="s">
        <v>789</v>
      </c>
      <c r="C247" t="s">
        <v>32</v>
      </c>
      <c r="D247" t="s">
        <v>32</v>
      </c>
      <c r="E247" t="s">
        <v>32</v>
      </c>
      <c r="F247" t="s">
        <v>33</v>
      </c>
      <c r="G247" t="s">
        <v>790</v>
      </c>
      <c r="H247">
        <v>2010</v>
      </c>
      <c r="I247">
        <v>31</v>
      </c>
      <c r="J247">
        <v>12</v>
      </c>
      <c r="K247" t="s">
        <v>32</v>
      </c>
      <c r="L247" t="s">
        <v>32</v>
      </c>
      <c r="M247" t="s">
        <v>32</v>
      </c>
      <c r="N247">
        <v>1851</v>
      </c>
      <c r="O247">
        <v>1861</v>
      </c>
      <c r="P247" t="s">
        <v>32</v>
      </c>
      <c r="Q247" t="s">
        <v>791</v>
      </c>
      <c r="R247" t="s">
        <v>32</v>
      </c>
      <c r="S247" t="s">
        <v>32</v>
      </c>
      <c r="T247">
        <v>111</v>
      </c>
      <c r="U247">
        <v>10.09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5</v>
      </c>
      <c r="AC247">
        <v>12</v>
      </c>
      <c r="AD247">
        <v>14</v>
      </c>
      <c r="AE247">
        <v>12</v>
      </c>
      <c r="AF247">
        <v>20</v>
      </c>
      <c r="AG247">
        <v>16</v>
      </c>
      <c r="AH247">
        <v>13</v>
      </c>
      <c r="AI247">
        <v>9</v>
      </c>
      <c r="AJ247">
        <v>9</v>
      </c>
    </row>
    <row r="248" spans="1:36" hidden="1" x14ac:dyDescent="0.15">
      <c r="A248" t="s">
        <v>792</v>
      </c>
      <c r="B248" t="s">
        <v>793</v>
      </c>
      <c r="C248" t="s">
        <v>32</v>
      </c>
      <c r="D248" t="s">
        <v>32</v>
      </c>
      <c r="E248" t="s">
        <v>32</v>
      </c>
      <c r="F248" t="s">
        <v>33</v>
      </c>
      <c r="G248" t="s">
        <v>515</v>
      </c>
      <c r="H248">
        <v>2010</v>
      </c>
      <c r="I248">
        <v>31</v>
      </c>
      <c r="J248">
        <v>1</v>
      </c>
      <c r="K248" t="s">
        <v>32</v>
      </c>
      <c r="L248" t="s">
        <v>32</v>
      </c>
      <c r="M248" t="s">
        <v>32</v>
      </c>
      <c r="N248">
        <v>126</v>
      </c>
      <c r="O248">
        <v>139</v>
      </c>
      <c r="P248" t="s">
        <v>32</v>
      </c>
      <c r="Q248" t="s">
        <v>794</v>
      </c>
      <c r="R248" t="s">
        <v>32</v>
      </c>
      <c r="S248" t="s">
        <v>32</v>
      </c>
      <c r="T248">
        <v>111</v>
      </c>
      <c r="U248">
        <v>10.09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5</v>
      </c>
      <c r="AB248">
        <v>13</v>
      </c>
      <c r="AC248">
        <v>17</v>
      </c>
      <c r="AD248">
        <v>12</v>
      </c>
      <c r="AE248">
        <v>9</v>
      </c>
      <c r="AF248">
        <v>12</v>
      </c>
      <c r="AG248">
        <v>9</v>
      </c>
      <c r="AH248">
        <v>10</v>
      </c>
      <c r="AI248">
        <v>9</v>
      </c>
      <c r="AJ248">
        <v>15</v>
      </c>
    </row>
    <row r="249" spans="1:36" hidden="1" x14ac:dyDescent="0.15">
      <c r="A249" t="s">
        <v>795</v>
      </c>
      <c r="B249" t="s">
        <v>796</v>
      </c>
      <c r="C249" t="s">
        <v>32</v>
      </c>
      <c r="D249" t="s">
        <v>32</v>
      </c>
      <c r="E249" t="s">
        <v>32</v>
      </c>
      <c r="F249" t="s">
        <v>33</v>
      </c>
      <c r="G249" t="s">
        <v>63</v>
      </c>
      <c r="H249">
        <v>2009</v>
      </c>
      <c r="I249">
        <v>30</v>
      </c>
      <c r="J249">
        <v>10</v>
      </c>
      <c r="K249" t="s">
        <v>32</v>
      </c>
      <c r="L249" t="s">
        <v>32</v>
      </c>
      <c r="M249" t="s">
        <v>32</v>
      </c>
      <c r="N249">
        <v>3172</v>
      </c>
      <c r="O249">
        <v>3187</v>
      </c>
      <c r="P249" t="s">
        <v>32</v>
      </c>
      <c r="Q249" t="s">
        <v>797</v>
      </c>
      <c r="R249" t="s">
        <v>32</v>
      </c>
      <c r="S249" t="s">
        <v>32</v>
      </c>
      <c r="T249">
        <v>111</v>
      </c>
      <c r="U249">
        <v>9.25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6</v>
      </c>
      <c r="AB249">
        <v>12</v>
      </c>
      <c r="AC249">
        <v>13</v>
      </c>
      <c r="AD249">
        <v>14</v>
      </c>
      <c r="AE249">
        <v>14</v>
      </c>
      <c r="AF249">
        <v>11</v>
      </c>
      <c r="AG249">
        <v>10</v>
      </c>
      <c r="AH249">
        <v>15</v>
      </c>
      <c r="AI249">
        <v>8</v>
      </c>
      <c r="AJ249">
        <v>5</v>
      </c>
    </row>
    <row r="250" spans="1:36" hidden="1" x14ac:dyDescent="0.15">
      <c r="A250" t="s">
        <v>798</v>
      </c>
      <c r="B250" t="s">
        <v>799</v>
      </c>
      <c r="C250" t="s">
        <v>32</v>
      </c>
      <c r="D250" t="s">
        <v>32</v>
      </c>
      <c r="E250" t="s">
        <v>32</v>
      </c>
      <c r="F250" t="s">
        <v>33</v>
      </c>
      <c r="G250" t="s">
        <v>728</v>
      </c>
      <c r="H250">
        <v>2006</v>
      </c>
      <c r="I250">
        <v>27</v>
      </c>
      <c r="J250">
        <v>7</v>
      </c>
      <c r="K250" t="s">
        <v>32</v>
      </c>
      <c r="L250" t="s">
        <v>32</v>
      </c>
      <c r="M250" t="s">
        <v>32</v>
      </c>
      <c r="N250">
        <v>611</v>
      </c>
      <c r="O250">
        <v>621</v>
      </c>
      <c r="P250" t="s">
        <v>32</v>
      </c>
      <c r="Q250" t="s">
        <v>800</v>
      </c>
      <c r="R250" t="s">
        <v>32</v>
      </c>
      <c r="S250" t="s">
        <v>32</v>
      </c>
      <c r="T250">
        <v>111</v>
      </c>
      <c r="U250">
        <v>7.4</v>
      </c>
      <c r="V250">
        <v>0</v>
      </c>
      <c r="W250">
        <v>2</v>
      </c>
      <c r="X250">
        <v>6</v>
      </c>
      <c r="Y250">
        <v>8</v>
      </c>
      <c r="Z250">
        <v>3</v>
      </c>
      <c r="AA250">
        <v>6</v>
      </c>
      <c r="AB250">
        <v>11</v>
      </c>
      <c r="AC250">
        <v>8</v>
      </c>
      <c r="AD250">
        <v>11</v>
      </c>
      <c r="AE250">
        <v>13</v>
      </c>
      <c r="AF250">
        <v>6</v>
      </c>
      <c r="AG250">
        <v>7</v>
      </c>
      <c r="AH250">
        <v>7</v>
      </c>
      <c r="AI250">
        <v>10</v>
      </c>
      <c r="AJ250">
        <v>7</v>
      </c>
    </row>
    <row r="251" spans="1:36" hidden="1" x14ac:dyDescent="0.15">
      <c r="A251" t="s">
        <v>801</v>
      </c>
      <c r="B251" t="s">
        <v>802</v>
      </c>
      <c r="C251" t="s">
        <v>32</v>
      </c>
      <c r="D251" t="s">
        <v>32</v>
      </c>
      <c r="E251" t="s">
        <v>32</v>
      </c>
      <c r="F251" t="s">
        <v>33</v>
      </c>
      <c r="G251" t="s">
        <v>803</v>
      </c>
      <c r="H251">
        <v>2014</v>
      </c>
      <c r="I251">
        <v>35</v>
      </c>
      <c r="J251">
        <v>9</v>
      </c>
      <c r="K251" t="s">
        <v>32</v>
      </c>
      <c r="L251" t="s">
        <v>32</v>
      </c>
      <c r="M251" t="s">
        <v>32</v>
      </c>
      <c r="N251">
        <v>4620</v>
      </c>
      <c r="O251">
        <v>4634</v>
      </c>
      <c r="P251" t="s">
        <v>32</v>
      </c>
      <c r="Q251" t="s">
        <v>804</v>
      </c>
      <c r="R251" t="s">
        <v>32</v>
      </c>
      <c r="S251" t="s">
        <v>32</v>
      </c>
      <c r="T251">
        <v>110</v>
      </c>
      <c r="U251">
        <v>15.71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4</v>
      </c>
      <c r="AF251">
        <v>26</v>
      </c>
      <c r="AG251">
        <v>15</v>
      </c>
      <c r="AH251">
        <v>18</v>
      </c>
      <c r="AI251">
        <v>19</v>
      </c>
      <c r="AJ251">
        <v>24</v>
      </c>
    </row>
    <row r="252" spans="1:36" hidden="1" x14ac:dyDescent="0.15">
      <c r="A252" t="s">
        <v>805</v>
      </c>
      <c r="B252" t="s">
        <v>806</v>
      </c>
      <c r="C252" t="s">
        <v>32</v>
      </c>
      <c r="D252" t="s">
        <v>32</v>
      </c>
      <c r="E252" t="s">
        <v>32</v>
      </c>
      <c r="F252" t="s">
        <v>33</v>
      </c>
      <c r="G252" t="s">
        <v>807</v>
      </c>
      <c r="H252">
        <v>2014</v>
      </c>
      <c r="I252">
        <v>35</v>
      </c>
      <c r="J252">
        <v>2</v>
      </c>
      <c r="K252" t="s">
        <v>32</v>
      </c>
      <c r="L252" t="s">
        <v>32</v>
      </c>
      <c r="M252" t="s">
        <v>32</v>
      </c>
      <c r="N252">
        <v>627</v>
      </c>
      <c r="O252">
        <v>637</v>
      </c>
      <c r="P252" t="s">
        <v>32</v>
      </c>
      <c r="Q252" t="s">
        <v>808</v>
      </c>
      <c r="R252" t="s">
        <v>32</v>
      </c>
      <c r="S252" t="s">
        <v>32</v>
      </c>
      <c r="T252">
        <v>110</v>
      </c>
      <c r="U252">
        <v>15.71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3</v>
      </c>
      <c r="AE252">
        <v>8</v>
      </c>
      <c r="AF252">
        <v>25</v>
      </c>
      <c r="AG252">
        <v>20</v>
      </c>
      <c r="AH252">
        <v>16</v>
      </c>
      <c r="AI252">
        <v>18</v>
      </c>
      <c r="AJ252">
        <v>17</v>
      </c>
    </row>
    <row r="253" spans="1:36" hidden="1" x14ac:dyDescent="0.15">
      <c r="A253" t="s">
        <v>809</v>
      </c>
      <c r="B253" t="s">
        <v>810</v>
      </c>
      <c r="C253" t="s">
        <v>32</v>
      </c>
      <c r="D253" t="s">
        <v>32</v>
      </c>
      <c r="E253" t="s">
        <v>32</v>
      </c>
      <c r="F253" t="s">
        <v>33</v>
      </c>
      <c r="G253" t="s">
        <v>493</v>
      </c>
      <c r="H253">
        <v>2013</v>
      </c>
      <c r="I253">
        <v>34</v>
      </c>
      <c r="J253">
        <v>12</v>
      </c>
      <c r="K253" t="s">
        <v>32</v>
      </c>
      <c r="L253" t="s">
        <v>32</v>
      </c>
      <c r="M253" t="s">
        <v>32</v>
      </c>
      <c r="N253">
        <v>3204</v>
      </c>
      <c r="O253">
        <v>3215</v>
      </c>
      <c r="P253" t="s">
        <v>32</v>
      </c>
      <c r="Q253" t="s">
        <v>811</v>
      </c>
      <c r="R253" t="s">
        <v>32</v>
      </c>
      <c r="S253" t="s">
        <v>32</v>
      </c>
      <c r="T253">
        <v>110</v>
      </c>
      <c r="U253">
        <v>13.75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6</v>
      </c>
      <c r="AE253">
        <v>14</v>
      </c>
      <c r="AF253">
        <v>18</v>
      </c>
      <c r="AG253">
        <v>18</v>
      </c>
      <c r="AH253">
        <v>25</v>
      </c>
      <c r="AI253">
        <v>15</v>
      </c>
      <c r="AJ253">
        <v>13</v>
      </c>
    </row>
    <row r="254" spans="1:36" hidden="1" x14ac:dyDescent="0.15">
      <c r="A254" t="s">
        <v>812</v>
      </c>
      <c r="B254" t="s">
        <v>813</v>
      </c>
      <c r="C254" t="s">
        <v>32</v>
      </c>
      <c r="D254" t="s">
        <v>32</v>
      </c>
      <c r="E254" t="s">
        <v>32</v>
      </c>
      <c r="F254" t="s">
        <v>33</v>
      </c>
      <c r="G254" t="s">
        <v>814</v>
      </c>
      <c r="H254">
        <v>2012</v>
      </c>
      <c r="I254">
        <v>33</v>
      </c>
      <c r="J254">
        <v>3</v>
      </c>
      <c r="K254" t="s">
        <v>32</v>
      </c>
      <c r="L254" t="s">
        <v>32</v>
      </c>
      <c r="M254" t="s">
        <v>32</v>
      </c>
      <c r="N254">
        <v>727</v>
      </c>
      <c r="O254">
        <v>739</v>
      </c>
      <c r="P254" t="s">
        <v>32</v>
      </c>
      <c r="Q254" t="s">
        <v>815</v>
      </c>
      <c r="R254" t="s">
        <v>32</v>
      </c>
      <c r="S254" t="s">
        <v>32</v>
      </c>
      <c r="T254">
        <v>110</v>
      </c>
      <c r="U254">
        <v>12.22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4</v>
      </c>
      <c r="AD254">
        <v>13</v>
      </c>
      <c r="AE254">
        <v>14</v>
      </c>
      <c r="AF254">
        <v>18</v>
      </c>
      <c r="AG254">
        <v>8</v>
      </c>
      <c r="AH254">
        <v>16</v>
      </c>
      <c r="AI254">
        <v>17</v>
      </c>
      <c r="AJ254">
        <v>18</v>
      </c>
    </row>
    <row r="255" spans="1:36" hidden="1" x14ac:dyDescent="0.15">
      <c r="A255" t="s">
        <v>816</v>
      </c>
      <c r="B255" t="s">
        <v>817</v>
      </c>
      <c r="C255" t="s">
        <v>32</v>
      </c>
      <c r="D255" t="s">
        <v>32</v>
      </c>
      <c r="E255" t="s">
        <v>32</v>
      </c>
      <c r="F255" t="s">
        <v>33</v>
      </c>
      <c r="G255" t="s">
        <v>135</v>
      </c>
      <c r="H255">
        <v>2010</v>
      </c>
      <c r="I255">
        <v>31</v>
      </c>
      <c r="J255">
        <v>6</v>
      </c>
      <c r="K255" t="s">
        <v>32</v>
      </c>
      <c r="L255" t="s">
        <v>32</v>
      </c>
      <c r="M255" t="s">
        <v>136</v>
      </c>
      <c r="N255">
        <v>917</v>
      </c>
      <c r="O255">
        <v>925</v>
      </c>
      <c r="P255" t="s">
        <v>32</v>
      </c>
      <c r="Q255" t="s">
        <v>818</v>
      </c>
      <c r="R255" t="s">
        <v>32</v>
      </c>
      <c r="S255" t="s">
        <v>32</v>
      </c>
      <c r="T255">
        <v>110</v>
      </c>
      <c r="U255">
        <v>10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2</v>
      </c>
      <c r="AB255">
        <v>10</v>
      </c>
      <c r="AC255">
        <v>17</v>
      </c>
      <c r="AD255">
        <v>15</v>
      </c>
      <c r="AE255">
        <v>12</v>
      </c>
      <c r="AF255">
        <v>13</v>
      </c>
      <c r="AG255">
        <v>13</v>
      </c>
      <c r="AH255">
        <v>8</v>
      </c>
      <c r="AI255">
        <v>10</v>
      </c>
      <c r="AJ255">
        <v>7</v>
      </c>
    </row>
    <row r="256" spans="1:36" hidden="1" x14ac:dyDescent="0.15">
      <c r="A256" t="s">
        <v>819</v>
      </c>
      <c r="B256" t="s">
        <v>820</v>
      </c>
      <c r="C256" t="s">
        <v>32</v>
      </c>
      <c r="D256" t="s">
        <v>32</v>
      </c>
      <c r="E256" t="s">
        <v>32</v>
      </c>
      <c r="F256" t="s">
        <v>33</v>
      </c>
      <c r="G256" t="s">
        <v>290</v>
      </c>
      <c r="H256">
        <v>2005</v>
      </c>
      <c r="I256">
        <v>25</v>
      </c>
      <c r="J256">
        <v>4</v>
      </c>
      <c r="K256" t="s">
        <v>32</v>
      </c>
      <c r="L256" t="s">
        <v>32</v>
      </c>
      <c r="M256" t="s">
        <v>32</v>
      </c>
      <c r="N256">
        <v>402</v>
      </c>
      <c r="O256">
        <v>408</v>
      </c>
      <c r="P256" t="s">
        <v>32</v>
      </c>
      <c r="Q256" t="s">
        <v>821</v>
      </c>
      <c r="R256" t="s">
        <v>32</v>
      </c>
      <c r="S256" t="s">
        <v>32</v>
      </c>
      <c r="T256">
        <v>110</v>
      </c>
      <c r="U256">
        <v>6.88</v>
      </c>
      <c r="V256">
        <v>1</v>
      </c>
      <c r="W256">
        <v>6</v>
      </c>
      <c r="X256">
        <v>10</v>
      </c>
      <c r="Y256">
        <v>6</v>
      </c>
      <c r="Z256">
        <v>12</v>
      </c>
      <c r="AA256">
        <v>10</v>
      </c>
      <c r="AB256">
        <v>8</v>
      </c>
      <c r="AC256">
        <v>8</v>
      </c>
      <c r="AD256">
        <v>7</v>
      </c>
      <c r="AE256">
        <v>11</v>
      </c>
      <c r="AF256">
        <v>5</v>
      </c>
      <c r="AG256">
        <v>8</v>
      </c>
      <c r="AH256">
        <v>7</v>
      </c>
      <c r="AI256">
        <v>4</v>
      </c>
      <c r="AJ256">
        <v>5</v>
      </c>
    </row>
    <row r="257" spans="1:36" hidden="1" x14ac:dyDescent="0.15">
      <c r="A257" t="s">
        <v>822</v>
      </c>
      <c r="B257" t="s">
        <v>823</v>
      </c>
      <c r="C257" t="s">
        <v>32</v>
      </c>
      <c r="D257" t="s">
        <v>32</v>
      </c>
      <c r="E257" t="s">
        <v>32</v>
      </c>
      <c r="F257" t="s">
        <v>33</v>
      </c>
      <c r="G257" t="s">
        <v>814</v>
      </c>
      <c r="H257">
        <v>2012</v>
      </c>
      <c r="I257">
        <v>33</v>
      </c>
      <c r="J257">
        <v>3</v>
      </c>
      <c r="K257" t="s">
        <v>32</v>
      </c>
      <c r="L257" t="s">
        <v>32</v>
      </c>
      <c r="M257" t="s">
        <v>32</v>
      </c>
      <c r="N257">
        <v>552</v>
      </c>
      <c r="O257">
        <v>568</v>
      </c>
      <c r="P257" t="s">
        <v>32</v>
      </c>
      <c r="Q257" t="s">
        <v>824</v>
      </c>
      <c r="R257" t="s">
        <v>32</v>
      </c>
      <c r="S257" t="s">
        <v>32</v>
      </c>
      <c r="T257">
        <v>109</v>
      </c>
      <c r="U257">
        <v>12.11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2</v>
      </c>
      <c r="AC257">
        <v>8</v>
      </c>
      <c r="AD257">
        <v>19</v>
      </c>
      <c r="AE257">
        <v>15</v>
      </c>
      <c r="AF257">
        <v>17</v>
      </c>
      <c r="AG257">
        <v>13</v>
      </c>
      <c r="AH257">
        <v>12</v>
      </c>
      <c r="AI257">
        <v>12</v>
      </c>
      <c r="AJ257">
        <v>9</v>
      </c>
    </row>
    <row r="258" spans="1:36" hidden="1" x14ac:dyDescent="0.15">
      <c r="A258" t="s">
        <v>825</v>
      </c>
      <c r="B258" t="s">
        <v>826</v>
      </c>
      <c r="C258" t="s">
        <v>32</v>
      </c>
      <c r="D258" t="s">
        <v>32</v>
      </c>
      <c r="E258" t="s">
        <v>32</v>
      </c>
      <c r="F258" t="s">
        <v>33</v>
      </c>
      <c r="G258" t="s">
        <v>228</v>
      </c>
      <c r="H258">
        <v>2005</v>
      </c>
      <c r="I258">
        <v>24</v>
      </c>
      <c r="J258">
        <v>2</v>
      </c>
      <c r="K258" t="s">
        <v>32</v>
      </c>
      <c r="L258" t="s">
        <v>32</v>
      </c>
      <c r="M258" t="s">
        <v>32</v>
      </c>
      <c r="N258">
        <v>92</v>
      </c>
      <c r="O258">
        <v>98</v>
      </c>
      <c r="P258" t="s">
        <v>32</v>
      </c>
      <c r="Q258" t="s">
        <v>827</v>
      </c>
      <c r="R258" t="s">
        <v>32</v>
      </c>
      <c r="S258" t="s">
        <v>32</v>
      </c>
      <c r="T258">
        <v>109</v>
      </c>
      <c r="U258">
        <v>6.81</v>
      </c>
      <c r="V258">
        <v>5</v>
      </c>
      <c r="W258">
        <v>4</v>
      </c>
      <c r="X258">
        <v>11</v>
      </c>
      <c r="Y258">
        <v>3</v>
      </c>
      <c r="Z258">
        <v>11</v>
      </c>
      <c r="AA258">
        <v>5</v>
      </c>
      <c r="AB258">
        <v>8</v>
      </c>
      <c r="AC258">
        <v>9</v>
      </c>
      <c r="AD258">
        <v>16</v>
      </c>
      <c r="AE258">
        <v>9</v>
      </c>
      <c r="AF258">
        <v>6</v>
      </c>
      <c r="AG258">
        <v>10</v>
      </c>
      <c r="AH258">
        <v>4</v>
      </c>
      <c r="AI258">
        <v>3</v>
      </c>
      <c r="AJ258">
        <v>4</v>
      </c>
    </row>
    <row r="259" spans="1:36" hidden="1" x14ac:dyDescent="0.15">
      <c r="A259" t="s">
        <v>828</v>
      </c>
      <c r="B259" t="s">
        <v>829</v>
      </c>
      <c r="C259" t="s">
        <v>32</v>
      </c>
      <c r="D259" t="s">
        <v>32</v>
      </c>
      <c r="E259" t="s">
        <v>32</v>
      </c>
      <c r="F259" t="s">
        <v>33</v>
      </c>
      <c r="G259" t="s">
        <v>339</v>
      </c>
      <c r="H259">
        <v>2012</v>
      </c>
      <c r="I259">
        <v>33</v>
      </c>
      <c r="J259">
        <v>10</v>
      </c>
      <c r="K259" t="s">
        <v>32</v>
      </c>
      <c r="L259" t="s">
        <v>32</v>
      </c>
      <c r="M259" t="s">
        <v>32</v>
      </c>
      <c r="N259">
        <v>2377</v>
      </c>
      <c r="O259">
        <v>2389</v>
      </c>
      <c r="P259" t="s">
        <v>32</v>
      </c>
      <c r="Q259" t="s">
        <v>830</v>
      </c>
      <c r="R259" t="s">
        <v>32</v>
      </c>
      <c r="S259" t="s">
        <v>32</v>
      </c>
      <c r="T259">
        <v>108</v>
      </c>
      <c r="U259">
        <v>12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3</v>
      </c>
      <c r="AD259">
        <v>6</v>
      </c>
      <c r="AE259">
        <v>13</v>
      </c>
      <c r="AF259">
        <v>17</v>
      </c>
      <c r="AG259">
        <v>6</v>
      </c>
      <c r="AH259">
        <v>23</v>
      </c>
      <c r="AI259">
        <v>15</v>
      </c>
      <c r="AJ259">
        <v>19</v>
      </c>
    </row>
    <row r="260" spans="1:36" hidden="1" x14ac:dyDescent="0.15">
      <c r="A260" t="s">
        <v>831</v>
      </c>
      <c r="B260" t="s">
        <v>832</v>
      </c>
      <c r="C260" t="s">
        <v>32</v>
      </c>
      <c r="D260" t="s">
        <v>32</v>
      </c>
      <c r="E260" t="s">
        <v>32</v>
      </c>
      <c r="F260" t="s">
        <v>33</v>
      </c>
      <c r="G260" t="s">
        <v>383</v>
      </c>
      <c r="H260">
        <v>2007</v>
      </c>
      <c r="I260">
        <v>28</v>
      </c>
      <c r="J260">
        <v>8</v>
      </c>
      <c r="K260" t="s">
        <v>32</v>
      </c>
      <c r="L260" t="s">
        <v>32</v>
      </c>
      <c r="M260" t="s">
        <v>32</v>
      </c>
      <c r="N260">
        <v>764</v>
      </c>
      <c r="O260">
        <v>784</v>
      </c>
      <c r="P260" t="s">
        <v>32</v>
      </c>
      <c r="Q260" t="s">
        <v>833</v>
      </c>
      <c r="R260" t="s">
        <v>32</v>
      </c>
      <c r="S260" t="s">
        <v>32</v>
      </c>
      <c r="T260">
        <v>108</v>
      </c>
      <c r="U260">
        <v>7.71</v>
      </c>
      <c r="V260">
        <v>0</v>
      </c>
      <c r="W260">
        <v>0</v>
      </c>
      <c r="X260">
        <v>0</v>
      </c>
      <c r="Y260">
        <v>5</v>
      </c>
      <c r="Z260">
        <v>2</v>
      </c>
      <c r="AA260">
        <v>9</v>
      </c>
      <c r="AB260">
        <v>5</v>
      </c>
      <c r="AC260">
        <v>14</v>
      </c>
      <c r="AD260">
        <v>12</v>
      </c>
      <c r="AE260">
        <v>12</v>
      </c>
      <c r="AF260">
        <v>17</v>
      </c>
      <c r="AG260">
        <v>5</v>
      </c>
      <c r="AH260">
        <v>10</v>
      </c>
      <c r="AI260">
        <v>7</v>
      </c>
      <c r="AJ260">
        <v>8</v>
      </c>
    </row>
    <row r="261" spans="1:36" hidden="1" x14ac:dyDescent="0.15">
      <c r="A261" t="s">
        <v>834</v>
      </c>
      <c r="B261" t="s">
        <v>835</v>
      </c>
      <c r="C261" t="s">
        <v>32</v>
      </c>
      <c r="D261" t="s">
        <v>32</v>
      </c>
      <c r="E261" t="s">
        <v>32</v>
      </c>
      <c r="F261" t="s">
        <v>33</v>
      </c>
      <c r="G261" t="s">
        <v>836</v>
      </c>
      <c r="H261">
        <v>2013</v>
      </c>
      <c r="I261">
        <v>34</v>
      </c>
      <c r="J261">
        <v>3</v>
      </c>
      <c r="K261" t="s">
        <v>32</v>
      </c>
      <c r="L261" t="s">
        <v>32</v>
      </c>
      <c r="M261" t="s">
        <v>32</v>
      </c>
      <c r="N261">
        <v>738</v>
      </c>
      <c r="O261">
        <v>752</v>
      </c>
      <c r="P261" t="s">
        <v>32</v>
      </c>
      <c r="Q261" t="s">
        <v>837</v>
      </c>
      <c r="R261" t="s">
        <v>32</v>
      </c>
      <c r="S261" t="s">
        <v>32</v>
      </c>
      <c r="T261">
        <v>107</v>
      </c>
      <c r="U261">
        <v>13.38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2</v>
      </c>
      <c r="AD261">
        <v>14</v>
      </c>
      <c r="AE261">
        <v>13</v>
      </c>
      <c r="AF261">
        <v>16</v>
      </c>
      <c r="AG261">
        <v>15</v>
      </c>
      <c r="AH261">
        <v>13</v>
      </c>
      <c r="AI261">
        <v>20</v>
      </c>
      <c r="AJ261">
        <v>12</v>
      </c>
    </row>
    <row r="262" spans="1:36" hidden="1" x14ac:dyDescent="0.15">
      <c r="A262" t="s">
        <v>838</v>
      </c>
      <c r="B262" t="s">
        <v>839</v>
      </c>
      <c r="C262" t="s">
        <v>32</v>
      </c>
      <c r="D262" t="s">
        <v>32</v>
      </c>
      <c r="E262" t="s">
        <v>32</v>
      </c>
      <c r="F262" t="s">
        <v>33</v>
      </c>
      <c r="G262" t="s">
        <v>368</v>
      </c>
      <c r="H262">
        <v>2006</v>
      </c>
      <c r="I262">
        <v>27</v>
      </c>
      <c r="J262">
        <v>2</v>
      </c>
      <c r="K262" t="s">
        <v>32</v>
      </c>
      <c r="L262" t="s">
        <v>32</v>
      </c>
      <c r="M262" t="s">
        <v>32</v>
      </c>
      <c r="N262">
        <v>99</v>
      </c>
      <c r="O262">
        <v>113</v>
      </c>
      <c r="P262" t="s">
        <v>32</v>
      </c>
      <c r="Q262" t="s">
        <v>840</v>
      </c>
      <c r="R262" t="s">
        <v>841</v>
      </c>
      <c r="S262" t="s">
        <v>842</v>
      </c>
      <c r="T262">
        <v>107</v>
      </c>
      <c r="U262">
        <v>7.13</v>
      </c>
      <c r="V262">
        <v>0</v>
      </c>
      <c r="W262">
        <v>3</v>
      </c>
      <c r="X262">
        <v>6</v>
      </c>
      <c r="Y262">
        <v>3</v>
      </c>
      <c r="Z262">
        <v>10</v>
      </c>
      <c r="AA262">
        <v>8</v>
      </c>
      <c r="AB262">
        <v>14</v>
      </c>
      <c r="AC262">
        <v>9</v>
      </c>
      <c r="AD262">
        <v>13</v>
      </c>
      <c r="AE262">
        <v>11</v>
      </c>
      <c r="AF262">
        <v>8</v>
      </c>
      <c r="AG262">
        <v>8</v>
      </c>
      <c r="AH262">
        <v>4</v>
      </c>
      <c r="AI262">
        <v>5</v>
      </c>
      <c r="AJ262">
        <v>4</v>
      </c>
    </row>
    <row r="263" spans="1:36" hidden="1" x14ac:dyDescent="0.15">
      <c r="A263" t="s">
        <v>843</v>
      </c>
      <c r="B263" t="s">
        <v>844</v>
      </c>
      <c r="C263" t="s">
        <v>32</v>
      </c>
      <c r="D263" t="s">
        <v>32</v>
      </c>
      <c r="E263" t="s">
        <v>32</v>
      </c>
      <c r="F263" t="s">
        <v>33</v>
      </c>
      <c r="G263" t="s">
        <v>360</v>
      </c>
      <c r="H263">
        <v>2010</v>
      </c>
      <c r="I263">
        <v>31</v>
      </c>
      <c r="J263">
        <v>5</v>
      </c>
      <c r="K263" t="s">
        <v>32</v>
      </c>
      <c r="L263" t="s">
        <v>32</v>
      </c>
      <c r="M263" t="s">
        <v>32</v>
      </c>
      <c r="N263">
        <v>798</v>
      </c>
      <c r="O263">
        <v>819</v>
      </c>
      <c r="P263" t="s">
        <v>32</v>
      </c>
      <c r="Q263" t="s">
        <v>845</v>
      </c>
      <c r="R263" t="s">
        <v>32</v>
      </c>
      <c r="S263" t="s">
        <v>32</v>
      </c>
      <c r="T263">
        <v>106</v>
      </c>
      <c r="U263">
        <v>9.64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5</v>
      </c>
      <c r="AB263">
        <v>6</v>
      </c>
      <c r="AC263">
        <v>11</v>
      </c>
      <c r="AD263">
        <v>9</v>
      </c>
      <c r="AE263">
        <v>20</v>
      </c>
      <c r="AF263">
        <v>13</v>
      </c>
      <c r="AG263">
        <v>10</v>
      </c>
      <c r="AH263">
        <v>7</v>
      </c>
      <c r="AI263">
        <v>8</v>
      </c>
      <c r="AJ263">
        <v>16</v>
      </c>
    </row>
    <row r="264" spans="1:36" hidden="1" x14ac:dyDescent="0.15">
      <c r="A264" t="s">
        <v>846</v>
      </c>
      <c r="B264" t="s">
        <v>847</v>
      </c>
      <c r="C264" t="s">
        <v>32</v>
      </c>
      <c r="D264" t="s">
        <v>32</v>
      </c>
      <c r="E264" t="s">
        <v>32</v>
      </c>
      <c r="F264" t="s">
        <v>33</v>
      </c>
      <c r="G264" t="s">
        <v>159</v>
      </c>
      <c r="H264">
        <v>2008</v>
      </c>
      <c r="I264">
        <v>29</v>
      </c>
      <c r="J264">
        <v>5</v>
      </c>
      <c r="K264" t="s">
        <v>32</v>
      </c>
      <c r="L264" t="s">
        <v>32</v>
      </c>
      <c r="M264" t="s">
        <v>32</v>
      </c>
      <c r="N264">
        <v>613</v>
      </c>
      <c r="O264">
        <v>625</v>
      </c>
      <c r="P264" t="s">
        <v>32</v>
      </c>
      <c r="Q264" t="s">
        <v>848</v>
      </c>
      <c r="R264" t="s">
        <v>32</v>
      </c>
      <c r="S264" t="s">
        <v>32</v>
      </c>
      <c r="T264">
        <v>106</v>
      </c>
      <c r="U264">
        <v>8.15</v>
      </c>
      <c r="V264">
        <v>0</v>
      </c>
      <c r="W264">
        <v>0</v>
      </c>
      <c r="X264">
        <v>0</v>
      </c>
      <c r="Y264">
        <v>2</v>
      </c>
      <c r="Z264">
        <v>11</v>
      </c>
      <c r="AA264">
        <v>7</v>
      </c>
      <c r="AB264">
        <v>10</v>
      </c>
      <c r="AC264">
        <v>10</v>
      </c>
      <c r="AD264">
        <v>16</v>
      </c>
      <c r="AE264">
        <v>9</v>
      </c>
      <c r="AF264">
        <v>9</v>
      </c>
      <c r="AG264">
        <v>12</v>
      </c>
      <c r="AH264">
        <v>6</v>
      </c>
      <c r="AI264">
        <v>6</v>
      </c>
      <c r="AJ264">
        <v>6</v>
      </c>
    </row>
    <row r="265" spans="1:36" hidden="1" x14ac:dyDescent="0.15">
      <c r="A265" t="s">
        <v>849</v>
      </c>
      <c r="B265" t="s">
        <v>850</v>
      </c>
      <c r="C265" t="s">
        <v>32</v>
      </c>
      <c r="D265" t="s">
        <v>32</v>
      </c>
      <c r="E265" t="s">
        <v>32</v>
      </c>
      <c r="F265" t="s">
        <v>33</v>
      </c>
      <c r="G265" t="s">
        <v>851</v>
      </c>
      <c r="H265">
        <v>2014</v>
      </c>
      <c r="I265">
        <v>35</v>
      </c>
      <c r="J265">
        <v>6</v>
      </c>
      <c r="K265" t="s">
        <v>32</v>
      </c>
      <c r="L265" t="s">
        <v>32</v>
      </c>
      <c r="M265" t="s">
        <v>32</v>
      </c>
      <c r="N265">
        <v>2698</v>
      </c>
      <c r="O265">
        <v>2713</v>
      </c>
      <c r="P265" t="s">
        <v>32</v>
      </c>
      <c r="Q265" t="s">
        <v>852</v>
      </c>
      <c r="R265" t="s">
        <v>32</v>
      </c>
      <c r="S265" t="s">
        <v>32</v>
      </c>
      <c r="T265">
        <v>105</v>
      </c>
      <c r="U265">
        <v>15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3</v>
      </c>
      <c r="AF265">
        <v>17</v>
      </c>
      <c r="AG265">
        <v>15</v>
      </c>
      <c r="AH265">
        <v>27</v>
      </c>
      <c r="AI265">
        <v>19</v>
      </c>
      <c r="AJ265">
        <v>20</v>
      </c>
    </row>
    <row r="266" spans="1:36" hidden="1" x14ac:dyDescent="0.15">
      <c r="A266" t="s">
        <v>853</v>
      </c>
      <c r="B266" t="s">
        <v>854</v>
      </c>
      <c r="C266" t="s">
        <v>855</v>
      </c>
      <c r="D266" t="s">
        <v>32</v>
      </c>
      <c r="E266" t="s">
        <v>32</v>
      </c>
      <c r="F266" t="s">
        <v>33</v>
      </c>
      <c r="G266" t="s">
        <v>493</v>
      </c>
      <c r="H266">
        <v>2013</v>
      </c>
      <c r="I266">
        <v>34</v>
      </c>
      <c r="J266">
        <v>12</v>
      </c>
      <c r="K266" t="s">
        <v>32</v>
      </c>
      <c r="L266" t="s">
        <v>32</v>
      </c>
      <c r="M266" t="s">
        <v>32</v>
      </c>
      <c r="N266">
        <v>3411</v>
      </c>
      <c r="O266">
        <v>3425</v>
      </c>
      <c r="P266" t="s">
        <v>32</v>
      </c>
      <c r="Q266" t="s">
        <v>856</v>
      </c>
      <c r="R266" t="s">
        <v>32</v>
      </c>
      <c r="S266" t="s">
        <v>32</v>
      </c>
      <c r="T266">
        <v>105</v>
      </c>
      <c r="U266">
        <v>13.13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7</v>
      </c>
      <c r="AF266">
        <v>13</v>
      </c>
      <c r="AG266">
        <v>17</v>
      </c>
      <c r="AH266">
        <v>21</v>
      </c>
      <c r="AI266">
        <v>18</v>
      </c>
      <c r="AJ266">
        <v>23</v>
      </c>
    </row>
    <row r="267" spans="1:36" hidden="1" x14ac:dyDescent="0.15">
      <c r="A267" t="s">
        <v>857</v>
      </c>
      <c r="B267" t="s">
        <v>858</v>
      </c>
      <c r="C267" t="s">
        <v>32</v>
      </c>
      <c r="D267" t="s">
        <v>32</v>
      </c>
      <c r="E267" t="s">
        <v>32</v>
      </c>
      <c r="F267" t="s">
        <v>33</v>
      </c>
      <c r="G267" t="s">
        <v>566</v>
      </c>
      <c r="H267">
        <v>2008</v>
      </c>
      <c r="I267">
        <v>29</v>
      </c>
      <c r="J267">
        <v>12</v>
      </c>
      <c r="K267" t="s">
        <v>32</v>
      </c>
      <c r="L267" t="s">
        <v>32</v>
      </c>
      <c r="M267" t="s">
        <v>32</v>
      </c>
      <c r="N267">
        <v>1400</v>
      </c>
      <c r="O267">
        <v>1415</v>
      </c>
      <c r="P267" t="s">
        <v>32</v>
      </c>
      <c r="Q267" t="s">
        <v>859</v>
      </c>
      <c r="R267" t="s">
        <v>32</v>
      </c>
      <c r="S267" t="s">
        <v>32</v>
      </c>
      <c r="T267">
        <v>104</v>
      </c>
      <c r="U267">
        <v>8</v>
      </c>
      <c r="V267">
        <v>0</v>
      </c>
      <c r="W267">
        <v>0</v>
      </c>
      <c r="X267">
        <v>0</v>
      </c>
      <c r="Y267">
        <v>0</v>
      </c>
      <c r="Z267">
        <v>2</v>
      </c>
      <c r="AA267">
        <v>6</v>
      </c>
      <c r="AB267">
        <v>14</v>
      </c>
      <c r="AC267">
        <v>11</v>
      </c>
      <c r="AD267">
        <v>6</v>
      </c>
      <c r="AE267">
        <v>9</v>
      </c>
      <c r="AF267">
        <v>15</v>
      </c>
      <c r="AG267">
        <v>5</v>
      </c>
      <c r="AH267">
        <v>16</v>
      </c>
      <c r="AI267">
        <v>7</v>
      </c>
      <c r="AJ267">
        <v>12</v>
      </c>
    </row>
    <row r="268" spans="1:36" hidden="1" x14ac:dyDescent="0.15">
      <c r="A268" t="s">
        <v>860</v>
      </c>
      <c r="B268" t="s">
        <v>861</v>
      </c>
      <c r="C268" t="s">
        <v>32</v>
      </c>
      <c r="D268" t="s">
        <v>32</v>
      </c>
      <c r="E268" t="s">
        <v>32</v>
      </c>
      <c r="F268" t="s">
        <v>33</v>
      </c>
      <c r="G268" t="s">
        <v>200</v>
      </c>
      <c r="H268">
        <v>2009</v>
      </c>
      <c r="I268">
        <v>30</v>
      </c>
      <c r="J268">
        <v>7</v>
      </c>
      <c r="K268" t="s">
        <v>32</v>
      </c>
      <c r="L268" t="s">
        <v>32</v>
      </c>
      <c r="M268" t="s">
        <v>32</v>
      </c>
      <c r="N268">
        <v>2252</v>
      </c>
      <c r="O268">
        <v>2266</v>
      </c>
      <c r="P268" t="s">
        <v>32</v>
      </c>
      <c r="Q268" t="s">
        <v>862</v>
      </c>
      <c r="R268" t="s">
        <v>32</v>
      </c>
      <c r="S268" t="s">
        <v>32</v>
      </c>
      <c r="T268">
        <v>103</v>
      </c>
      <c r="U268">
        <v>8.58</v>
      </c>
      <c r="V268">
        <v>0</v>
      </c>
      <c r="W268">
        <v>0</v>
      </c>
      <c r="X268">
        <v>0</v>
      </c>
      <c r="Y268">
        <v>0</v>
      </c>
      <c r="Z268">
        <v>4</v>
      </c>
      <c r="AA268">
        <v>11</v>
      </c>
      <c r="AB268">
        <v>18</v>
      </c>
      <c r="AC268">
        <v>16</v>
      </c>
      <c r="AD268">
        <v>11</v>
      </c>
      <c r="AE268">
        <v>10</v>
      </c>
      <c r="AF268">
        <v>5</v>
      </c>
      <c r="AG268">
        <v>4</v>
      </c>
      <c r="AH268">
        <v>8</v>
      </c>
      <c r="AI268">
        <v>6</v>
      </c>
      <c r="AJ268">
        <v>7</v>
      </c>
    </row>
    <row r="269" spans="1:36" hidden="1" x14ac:dyDescent="0.15">
      <c r="A269" t="s">
        <v>863</v>
      </c>
      <c r="B269" t="s">
        <v>864</v>
      </c>
      <c r="C269" t="s">
        <v>32</v>
      </c>
      <c r="D269" t="s">
        <v>32</v>
      </c>
      <c r="E269" t="s">
        <v>32</v>
      </c>
      <c r="F269" t="s">
        <v>33</v>
      </c>
      <c r="G269" t="s">
        <v>261</v>
      </c>
      <c r="H269">
        <v>2009</v>
      </c>
      <c r="I269">
        <v>30</v>
      </c>
      <c r="J269">
        <v>3</v>
      </c>
      <c r="K269" t="s">
        <v>32</v>
      </c>
      <c r="L269" t="s">
        <v>32</v>
      </c>
      <c r="M269" t="s">
        <v>32</v>
      </c>
      <c r="N269">
        <v>883</v>
      </c>
      <c r="O269">
        <v>895</v>
      </c>
      <c r="P269" t="s">
        <v>32</v>
      </c>
      <c r="Q269" t="s">
        <v>865</v>
      </c>
      <c r="R269" t="s">
        <v>32</v>
      </c>
      <c r="S269" t="s">
        <v>32</v>
      </c>
      <c r="T269">
        <v>103</v>
      </c>
      <c r="U269">
        <v>8.58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11</v>
      </c>
      <c r="AB269">
        <v>9</v>
      </c>
      <c r="AC269">
        <v>10</v>
      </c>
      <c r="AD269">
        <v>10</v>
      </c>
      <c r="AE269">
        <v>11</v>
      </c>
      <c r="AF269">
        <v>8</v>
      </c>
      <c r="AG269">
        <v>12</v>
      </c>
      <c r="AH269">
        <v>12</v>
      </c>
      <c r="AI269">
        <v>9</v>
      </c>
      <c r="AJ269">
        <v>7</v>
      </c>
    </row>
    <row r="270" spans="1:36" hidden="1" x14ac:dyDescent="0.15">
      <c r="A270" t="s">
        <v>866</v>
      </c>
      <c r="B270" t="s">
        <v>867</v>
      </c>
      <c r="C270" t="s">
        <v>32</v>
      </c>
      <c r="D270" t="s">
        <v>32</v>
      </c>
      <c r="E270" t="s">
        <v>32</v>
      </c>
      <c r="F270" t="s">
        <v>33</v>
      </c>
      <c r="G270" t="s">
        <v>128</v>
      </c>
      <c r="H270">
        <v>2010</v>
      </c>
      <c r="I270">
        <v>31</v>
      </c>
      <c r="J270">
        <v>3</v>
      </c>
      <c r="K270" t="s">
        <v>32</v>
      </c>
      <c r="L270" t="s">
        <v>32</v>
      </c>
      <c r="M270" t="s">
        <v>32</v>
      </c>
      <c r="N270">
        <v>424</v>
      </c>
      <c r="O270">
        <v>437</v>
      </c>
      <c r="P270" t="s">
        <v>32</v>
      </c>
      <c r="Q270" t="s">
        <v>868</v>
      </c>
      <c r="R270" t="s">
        <v>32</v>
      </c>
      <c r="S270" t="s">
        <v>32</v>
      </c>
      <c r="T270">
        <v>101</v>
      </c>
      <c r="U270">
        <v>9.18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7</v>
      </c>
      <c r="AB270">
        <v>9</v>
      </c>
      <c r="AC270">
        <v>15</v>
      </c>
      <c r="AD270">
        <v>14</v>
      </c>
      <c r="AE270">
        <v>15</v>
      </c>
      <c r="AF270">
        <v>12</v>
      </c>
      <c r="AG270">
        <v>11</v>
      </c>
      <c r="AH270">
        <v>5</v>
      </c>
      <c r="AI270">
        <v>2</v>
      </c>
      <c r="AJ270">
        <v>11</v>
      </c>
    </row>
    <row r="271" spans="1:36" hidden="1" x14ac:dyDescent="0.15">
      <c r="A271" t="s">
        <v>869</v>
      </c>
      <c r="B271" t="s">
        <v>870</v>
      </c>
      <c r="C271" t="s">
        <v>32</v>
      </c>
      <c r="D271" t="s">
        <v>32</v>
      </c>
      <c r="E271" t="s">
        <v>32</v>
      </c>
      <c r="F271" t="s">
        <v>33</v>
      </c>
      <c r="G271" t="s">
        <v>121</v>
      </c>
      <c r="H271">
        <v>2009</v>
      </c>
      <c r="I271">
        <v>30</v>
      </c>
      <c r="J271">
        <v>5</v>
      </c>
      <c r="K271" t="s">
        <v>32</v>
      </c>
      <c r="L271" t="s">
        <v>32</v>
      </c>
      <c r="M271" t="s">
        <v>32</v>
      </c>
      <c r="N271">
        <v>1490</v>
      </c>
      <c r="O271">
        <v>1501</v>
      </c>
      <c r="P271" t="s">
        <v>32</v>
      </c>
      <c r="Q271" t="s">
        <v>871</v>
      </c>
      <c r="R271" t="s">
        <v>32</v>
      </c>
      <c r="S271" t="s">
        <v>32</v>
      </c>
      <c r="T271">
        <v>101</v>
      </c>
      <c r="U271">
        <v>8.42</v>
      </c>
      <c r="V271">
        <v>0</v>
      </c>
      <c r="W271">
        <v>0</v>
      </c>
      <c r="X271">
        <v>0</v>
      </c>
      <c r="Y271">
        <v>0</v>
      </c>
      <c r="Z271">
        <v>2</v>
      </c>
      <c r="AA271">
        <v>15</v>
      </c>
      <c r="AB271">
        <v>7</v>
      </c>
      <c r="AC271">
        <v>17</v>
      </c>
      <c r="AD271">
        <v>8</v>
      </c>
      <c r="AE271">
        <v>9</v>
      </c>
      <c r="AF271">
        <v>11</v>
      </c>
      <c r="AG271">
        <v>6</v>
      </c>
      <c r="AH271">
        <v>10</v>
      </c>
      <c r="AI271">
        <v>7</v>
      </c>
      <c r="AJ271">
        <v>7</v>
      </c>
    </row>
    <row r="272" spans="1:36" hidden="1" x14ac:dyDescent="0.15">
      <c r="A272" t="s">
        <v>872</v>
      </c>
      <c r="B272" t="s">
        <v>873</v>
      </c>
      <c r="C272" t="s">
        <v>32</v>
      </c>
      <c r="D272" t="s">
        <v>32</v>
      </c>
      <c r="E272" t="s">
        <v>32</v>
      </c>
      <c r="F272" t="s">
        <v>33</v>
      </c>
      <c r="G272" t="s">
        <v>300</v>
      </c>
      <c r="H272">
        <v>2009</v>
      </c>
      <c r="I272">
        <v>30</v>
      </c>
      <c r="J272">
        <v>1</v>
      </c>
      <c r="K272" t="s">
        <v>32</v>
      </c>
      <c r="L272" t="s">
        <v>32</v>
      </c>
      <c r="M272" t="s">
        <v>32</v>
      </c>
      <c r="N272">
        <v>256</v>
      </c>
      <c r="O272">
        <v>266</v>
      </c>
      <c r="P272" t="s">
        <v>32</v>
      </c>
      <c r="Q272" t="s">
        <v>874</v>
      </c>
      <c r="R272" t="s">
        <v>32</v>
      </c>
      <c r="S272" t="s">
        <v>32</v>
      </c>
      <c r="T272">
        <v>101</v>
      </c>
      <c r="U272">
        <v>8.42</v>
      </c>
      <c r="V272">
        <v>0</v>
      </c>
      <c r="W272">
        <v>0</v>
      </c>
      <c r="X272">
        <v>0</v>
      </c>
      <c r="Y272">
        <v>1</v>
      </c>
      <c r="Z272">
        <v>8</v>
      </c>
      <c r="AA272">
        <v>11</v>
      </c>
      <c r="AB272">
        <v>15</v>
      </c>
      <c r="AC272">
        <v>16</v>
      </c>
      <c r="AD272">
        <v>9</v>
      </c>
      <c r="AE272">
        <v>10</v>
      </c>
      <c r="AF272">
        <v>6</v>
      </c>
      <c r="AG272">
        <v>9</v>
      </c>
      <c r="AH272">
        <v>8</v>
      </c>
      <c r="AI272">
        <v>3</v>
      </c>
      <c r="AJ272">
        <v>4</v>
      </c>
    </row>
    <row r="273" spans="1:36" hidden="1" x14ac:dyDescent="0.15">
      <c r="A273" t="s">
        <v>875</v>
      </c>
      <c r="B273" t="s">
        <v>876</v>
      </c>
      <c r="C273" t="s">
        <v>32</v>
      </c>
      <c r="D273" t="s">
        <v>32</v>
      </c>
      <c r="E273" t="s">
        <v>32</v>
      </c>
      <c r="F273" t="s">
        <v>33</v>
      </c>
      <c r="G273" t="s">
        <v>343</v>
      </c>
      <c r="H273">
        <v>2009</v>
      </c>
      <c r="I273">
        <v>30</v>
      </c>
      <c r="J273">
        <v>11</v>
      </c>
      <c r="K273" t="s">
        <v>32</v>
      </c>
      <c r="L273" t="s">
        <v>32</v>
      </c>
      <c r="M273" t="s">
        <v>32</v>
      </c>
      <c r="N273">
        <v>3704</v>
      </c>
      <c r="O273">
        <v>3718</v>
      </c>
      <c r="P273" t="s">
        <v>32</v>
      </c>
      <c r="Q273" t="s">
        <v>877</v>
      </c>
      <c r="R273" t="s">
        <v>32</v>
      </c>
      <c r="S273" t="s">
        <v>32</v>
      </c>
      <c r="T273">
        <v>100</v>
      </c>
      <c r="U273">
        <v>8.33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3</v>
      </c>
      <c r="AB273">
        <v>6</v>
      </c>
      <c r="AC273">
        <v>11</v>
      </c>
      <c r="AD273">
        <v>8</v>
      </c>
      <c r="AE273">
        <v>10</v>
      </c>
      <c r="AF273">
        <v>14</v>
      </c>
      <c r="AG273">
        <v>18</v>
      </c>
      <c r="AH273">
        <v>6</v>
      </c>
      <c r="AI273">
        <v>11</v>
      </c>
      <c r="AJ273">
        <v>12</v>
      </c>
    </row>
    <row r="274" spans="1:36" hidden="1" x14ac:dyDescent="0.15">
      <c r="A274" t="s">
        <v>878</v>
      </c>
      <c r="B274" t="s">
        <v>879</v>
      </c>
      <c r="C274" t="s">
        <v>32</v>
      </c>
      <c r="D274" t="s">
        <v>32</v>
      </c>
      <c r="E274" t="s">
        <v>32</v>
      </c>
      <c r="F274" t="s">
        <v>33</v>
      </c>
      <c r="G274" t="s">
        <v>880</v>
      </c>
      <c r="H274">
        <v>2008</v>
      </c>
      <c r="I274">
        <v>29</v>
      </c>
      <c r="J274">
        <v>4</v>
      </c>
      <c r="K274" t="s">
        <v>32</v>
      </c>
      <c r="L274" t="s">
        <v>32</v>
      </c>
      <c r="M274" t="s">
        <v>32</v>
      </c>
      <c r="N274">
        <v>490</v>
      </c>
      <c r="O274">
        <v>501</v>
      </c>
      <c r="P274" t="s">
        <v>32</v>
      </c>
      <c r="Q274" t="s">
        <v>881</v>
      </c>
      <c r="R274" t="s">
        <v>32</v>
      </c>
      <c r="S274" t="s">
        <v>32</v>
      </c>
      <c r="T274">
        <v>100</v>
      </c>
      <c r="U274">
        <v>7.69</v>
      </c>
      <c r="V274">
        <v>0</v>
      </c>
      <c r="W274">
        <v>0</v>
      </c>
      <c r="X274">
        <v>0</v>
      </c>
      <c r="Y274">
        <v>0</v>
      </c>
      <c r="Z274">
        <v>4</v>
      </c>
      <c r="AA274">
        <v>6</v>
      </c>
      <c r="AB274">
        <v>13</v>
      </c>
      <c r="AC274">
        <v>15</v>
      </c>
      <c r="AD274">
        <v>4</v>
      </c>
      <c r="AE274">
        <v>10</v>
      </c>
      <c r="AF274">
        <v>12</v>
      </c>
      <c r="AG274">
        <v>6</v>
      </c>
      <c r="AH274">
        <v>12</v>
      </c>
      <c r="AI274">
        <v>10</v>
      </c>
      <c r="AJ274">
        <v>6</v>
      </c>
    </row>
    <row r="275" spans="1:36" hidden="1" x14ac:dyDescent="0.15">
      <c r="A275" t="s">
        <v>882</v>
      </c>
      <c r="B275" t="s">
        <v>883</v>
      </c>
      <c r="C275" t="s">
        <v>32</v>
      </c>
      <c r="D275" t="s">
        <v>32</v>
      </c>
      <c r="E275" t="s">
        <v>32</v>
      </c>
      <c r="F275" t="s">
        <v>33</v>
      </c>
      <c r="G275" t="s">
        <v>335</v>
      </c>
      <c r="H275">
        <v>2005</v>
      </c>
      <c r="I275">
        <v>24</v>
      </c>
      <c r="J275">
        <v>1</v>
      </c>
      <c r="K275" t="s">
        <v>32</v>
      </c>
      <c r="L275" t="s">
        <v>32</v>
      </c>
      <c r="M275" t="s">
        <v>32</v>
      </c>
      <c r="N275">
        <v>11</v>
      </c>
      <c r="O275">
        <v>20</v>
      </c>
      <c r="P275" t="s">
        <v>32</v>
      </c>
      <c r="Q275" t="s">
        <v>884</v>
      </c>
      <c r="R275" t="s">
        <v>32</v>
      </c>
      <c r="S275" t="s">
        <v>32</v>
      </c>
      <c r="T275">
        <v>100</v>
      </c>
      <c r="U275">
        <v>6.25</v>
      </c>
      <c r="V275">
        <v>3</v>
      </c>
      <c r="W275">
        <v>7</v>
      </c>
      <c r="X275">
        <v>9</v>
      </c>
      <c r="Y275">
        <v>8</v>
      </c>
      <c r="Z275">
        <v>8</v>
      </c>
      <c r="AA275">
        <v>3</v>
      </c>
      <c r="AB275">
        <v>4</v>
      </c>
      <c r="AC275">
        <v>7</v>
      </c>
      <c r="AD275">
        <v>16</v>
      </c>
      <c r="AE275">
        <v>9</v>
      </c>
      <c r="AF275">
        <v>5</v>
      </c>
      <c r="AG275">
        <v>2</v>
      </c>
      <c r="AH275">
        <v>5</v>
      </c>
      <c r="AI275">
        <v>6</v>
      </c>
      <c r="AJ275">
        <v>6</v>
      </c>
    </row>
    <row r="276" spans="1:36" hidden="1" x14ac:dyDescent="0.15">
      <c r="A276" t="s">
        <v>885</v>
      </c>
      <c r="B276" t="s">
        <v>179</v>
      </c>
      <c r="C276" t="s">
        <v>32</v>
      </c>
      <c r="D276" t="s">
        <v>32</v>
      </c>
      <c r="E276" t="s">
        <v>32</v>
      </c>
      <c r="F276" t="s">
        <v>33</v>
      </c>
      <c r="G276" t="s">
        <v>110</v>
      </c>
      <c r="H276">
        <v>2013</v>
      </c>
      <c r="I276">
        <v>34</v>
      </c>
      <c r="J276">
        <v>11</v>
      </c>
      <c r="K276" t="s">
        <v>32</v>
      </c>
      <c r="L276" t="s">
        <v>32</v>
      </c>
      <c r="M276" t="s">
        <v>32</v>
      </c>
      <c r="N276">
        <v>3055</v>
      </c>
      <c r="O276">
        <v>3065</v>
      </c>
      <c r="P276" t="s">
        <v>32</v>
      </c>
      <c r="Q276" t="s">
        <v>886</v>
      </c>
      <c r="R276" t="s">
        <v>32</v>
      </c>
      <c r="S276" t="s">
        <v>32</v>
      </c>
      <c r="T276">
        <v>99</v>
      </c>
      <c r="U276">
        <v>12.38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4</v>
      </c>
      <c r="AE276">
        <v>12</v>
      </c>
      <c r="AF276">
        <v>10</v>
      </c>
      <c r="AG276">
        <v>19</v>
      </c>
      <c r="AH276">
        <v>15</v>
      </c>
      <c r="AI276">
        <v>17</v>
      </c>
      <c r="AJ276">
        <v>17</v>
      </c>
    </row>
    <row r="277" spans="1:36" hidden="1" x14ac:dyDescent="0.15">
      <c r="A277" t="s">
        <v>887</v>
      </c>
      <c r="B277" t="s">
        <v>888</v>
      </c>
      <c r="C277" t="s">
        <v>32</v>
      </c>
      <c r="D277" t="s">
        <v>32</v>
      </c>
      <c r="E277" t="s">
        <v>32</v>
      </c>
      <c r="F277" t="s">
        <v>33</v>
      </c>
      <c r="G277" t="s">
        <v>89</v>
      </c>
      <c r="H277">
        <v>2012</v>
      </c>
      <c r="I277">
        <v>33</v>
      </c>
      <c r="J277">
        <v>1</v>
      </c>
      <c r="K277" t="s">
        <v>32</v>
      </c>
      <c r="L277" t="s">
        <v>32</v>
      </c>
      <c r="M277" t="s">
        <v>32</v>
      </c>
      <c r="N277">
        <v>192</v>
      </c>
      <c r="O277">
        <v>202</v>
      </c>
      <c r="P277" t="s">
        <v>32</v>
      </c>
      <c r="Q277" t="s">
        <v>889</v>
      </c>
      <c r="R277" t="s">
        <v>32</v>
      </c>
      <c r="S277" t="s">
        <v>32</v>
      </c>
      <c r="T277">
        <v>99</v>
      </c>
      <c r="U277">
        <v>11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1</v>
      </c>
      <c r="AC277">
        <v>6</v>
      </c>
      <c r="AD277">
        <v>8</v>
      </c>
      <c r="AE277">
        <v>15</v>
      </c>
      <c r="AF277">
        <v>13</v>
      </c>
      <c r="AG277">
        <v>10</v>
      </c>
      <c r="AH277">
        <v>15</v>
      </c>
      <c r="AI277">
        <v>13</v>
      </c>
      <c r="AJ277">
        <v>17</v>
      </c>
    </row>
    <row r="278" spans="1:36" hidden="1" x14ac:dyDescent="0.15">
      <c r="A278" t="s">
        <v>890</v>
      </c>
      <c r="B278" t="s">
        <v>891</v>
      </c>
      <c r="C278" t="s">
        <v>32</v>
      </c>
      <c r="D278" t="s">
        <v>32</v>
      </c>
      <c r="E278" t="s">
        <v>32</v>
      </c>
      <c r="F278" t="s">
        <v>33</v>
      </c>
      <c r="G278" t="s">
        <v>790</v>
      </c>
      <c r="H278">
        <v>2010</v>
      </c>
      <c r="I278">
        <v>31</v>
      </c>
      <c r="J278">
        <v>12</v>
      </c>
      <c r="K278" t="s">
        <v>32</v>
      </c>
      <c r="L278" t="s">
        <v>32</v>
      </c>
      <c r="M278" t="s">
        <v>32</v>
      </c>
      <c r="N278">
        <v>2003</v>
      </c>
      <c r="O278">
        <v>2014</v>
      </c>
      <c r="P278" t="s">
        <v>32</v>
      </c>
      <c r="Q278" t="s">
        <v>892</v>
      </c>
      <c r="R278" t="s">
        <v>32</v>
      </c>
      <c r="S278" t="s">
        <v>32</v>
      </c>
      <c r="T278">
        <v>99</v>
      </c>
      <c r="U278">
        <v>9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1</v>
      </c>
      <c r="AB278">
        <v>8</v>
      </c>
      <c r="AC278">
        <v>16</v>
      </c>
      <c r="AD278">
        <v>13</v>
      </c>
      <c r="AE278">
        <v>11</v>
      </c>
      <c r="AF278">
        <v>17</v>
      </c>
      <c r="AG278">
        <v>7</v>
      </c>
      <c r="AH278">
        <v>4</v>
      </c>
      <c r="AI278">
        <v>10</v>
      </c>
      <c r="AJ278">
        <v>11</v>
      </c>
    </row>
    <row r="279" spans="1:36" hidden="1" x14ac:dyDescent="0.15">
      <c r="A279" t="s">
        <v>893</v>
      </c>
      <c r="B279" t="s">
        <v>894</v>
      </c>
      <c r="C279" t="s">
        <v>32</v>
      </c>
      <c r="D279" t="s">
        <v>32</v>
      </c>
      <c r="E279" t="s">
        <v>32</v>
      </c>
      <c r="F279" t="s">
        <v>33</v>
      </c>
      <c r="G279" t="s">
        <v>895</v>
      </c>
      <c r="H279">
        <v>2006</v>
      </c>
      <c r="I279">
        <v>27</v>
      </c>
      <c r="J279">
        <v>12</v>
      </c>
      <c r="K279" t="s">
        <v>32</v>
      </c>
      <c r="L279" t="s">
        <v>32</v>
      </c>
      <c r="M279" t="s">
        <v>32</v>
      </c>
      <c r="N279">
        <v>948</v>
      </c>
      <c r="O279">
        <v>956</v>
      </c>
      <c r="P279" t="s">
        <v>32</v>
      </c>
      <c r="Q279" t="s">
        <v>896</v>
      </c>
      <c r="R279" t="s">
        <v>32</v>
      </c>
      <c r="S279" t="s">
        <v>32</v>
      </c>
      <c r="T279">
        <v>99</v>
      </c>
      <c r="U279">
        <v>6.6</v>
      </c>
      <c r="V279">
        <v>0</v>
      </c>
      <c r="W279">
        <v>0</v>
      </c>
      <c r="X279">
        <v>4</v>
      </c>
      <c r="Y279">
        <v>4</v>
      </c>
      <c r="Z279">
        <v>9</v>
      </c>
      <c r="AA279">
        <v>6</v>
      </c>
      <c r="AB279">
        <v>6</v>
      </c>
      <c r="AC279">
        <v>7</v>
      </c>
      <c r="AD279">
        <v>9</v>
      </c>
      <c r="AE279">
        <v>11</v>
      </c>
      <c r="AF279">
        <v>7</v>
      </c>
      <c r="AG279">
        <v>6</v>
      </c>
      <c r="AH279">
        <v>8</v>
      </c>
      <c r="AI279">
        <v>10</v>
      </c>
      <c r="AJ279">
        <v>11</v>
      </c>
    </row>
    <row r="280" spans="1:36" hidden="1" x14ac:dyDescent="0.15">
      <c r="A280" t="s">
        <v>897</v>
      </c>
      <c r="B280" t="s">
        <v>898</v>
      </c>
      <c r="C280" t="s">
        <v>32</v>
      </c>
      <c r="D280" t="s">
        <v>32</v>
      </c>
      <c r="E280" t="s">
        <v>32</v>
      </c>
      <c r="F280" t="s">
        <v>33</v>
      </c>
      <c r="G280" t="s">
        <v>81</v>
      </c>
      <c r="H280">
        <v>2005</v>
      </c>
      <c r="I280">
        <v>26</v>
      </c>
      <c r="J280">
        <v>4</v>
      </c>
      <c r="K280" t="s">
        <v>32</v>
      </c>
      <c r="L280" t="s">
        <v>32</v>
      </c>
      <c r="M280" t="s">
        <v>32</v>
      </c>
      <c r="N280">
        <v>273</v>
      </c>
      <c r="O280">
        <v>285</v>
      </c>
      <c r="P280" t="s">
        <v>32</v>
      </c>
      <c r="Q280" t="s">
        <v>899</v>
      </c>
      <c r="R280" t="s">
        <v>32</v>
      </c>
      <c r="S280" t="s">
        <v>32</v>
      </c>
      <c r="T280">
        <v>99</v>
      </c>
      <c r="U280">
        <v>6.19</v>
      </c>
      <c r="V280">
        <v>0</v>
      </c>
      <c r="W280">
        <v>3</v>
      </c>
      <c r="X280">
        <v>5</v>
      </c>
      <c r="Y280">
        <v>7</v>
      </c>
      <c r="Z280">
        <v>8</v>
      </c>
      <c r="AA280">
        <v>8</v>
      </c>
      <c r="AB280">
        <v>6</v>
      </c>
      <c r="AC280">
        <v>8</v>
      </c>
      <c r="AD280">
        <v>10</v>
      </c>
      <c r="AE280">
        <v>6</v>
      </c>
      <c r="AF280">
        <v>8</v>
      </c>
      <c r="AG280">
        <v>11</v>
      </c>
      <c r="AH280">
        <v>7</v>
      </c>
      <c r="AI280">
        <v>8</v>
      </c>
      <c r="AJ280">
        <v>2</v>
      </c>
    </row>
    <row r="281" spans="1:36" hidden="1" x14ac:dyDescent="0.15">
      <c r="A281" t="s">
        <v>900</v>
      </c>
      <c r="B281" t="s">
        <v>901</v>
      </c>
      <c r="C281" t="s">
        <v>32</v>
      </c>
      <c r="D281" t="s">
        <v>32</v>
      </c>
      <c r="E281" t="s">
        <v>32</v>
      </c>
      <c r="F281" t="s">
        <v>33</v>
      </c>
      <c r="G281" t="s">
        <v>699</v>
      </c>
      <c r="H281">
        <v>2014</v>
      </c>
      <c r="I281">
        <v>35</v>
      </c>
      <c r="J281">
        <v>4</v>
      </c>
      <c r="K281" t="s">
        <v>32</v>
      </c>
      <c r="L281" t="s">
        <v>32</v>
      </c>
      <c r="M281" t="s">
        <v>32</v>
      </c>
      <c r="N281">
        <v>1154</v>
      </c>
      <c r="O281">
        <v>1166</v>
      </c>
      <c r="P281" t="s">
        <v>32</v>
      </c>
      <c r="Q281" t="s">
        <v>902</v>
      </c>
      <c r="R281" t="s">
        <v>32</v>
      </c>
      <c r="S281" t="s">
        <v>32</v>
      </c>
      <c r="T281">
        <v>98</v>
      </c>
      <c r="U281">
        <v>14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9</v>
      </c>
      <c r="AF281">
        <v>16</v>
      </c>
      <c r="AG281">
        <v>14</v>
      </c>
      <c r="AH281">
        <v>20</v>
      </c>
      <c r="AI281">
        <v>17</v>
      </c>
      <c r="AJ281">
        <v>17</v>
      </c>
    </row>
    <row r="282" spans="1:36" hidden="1" x14ac:dyDescent="0.15">
      <c r="A282" t="s">
        <v>903</v>
      </c>
      <c r="B282" t="s">
        <v>904</v>
      </c>
      <c r="C282" t="s">
        <v>32</v>
      </c>
      <c r="D282" t="s">
        <v>32</v>
      </c>
      <c r="E282" t="s">
        <v>32</v>
      </c>
      <c r="F282" t="s">
        <v>33</v>
      </c>
      <c r="G282" t="s">
        <v>406</v>
      </c>
      <c r="H282">
        <v>2010</v>
      </c>
      <c r="I282">
        <v>31</v>
      </c>
      <c r="J282">
        <v>9</v>
      </c>
      <c r="K282" t="s">
        <v>32</v>
      </c>
      <c r="L282" t="s">
        <v>32</v>
      </c>
      <c r="M282" t="s">
        <v>32</v>
      </c>
      <c r="N282">
        <v>1297</v>
      </c>
      <c r="O282">
        <v>1304</v>
      </c>
      <c r="P282" t="s">
        <v>32</v>
      </c>
      <c r="Q282" t="s">
        <v>905</v>
      </c>
      <c r="R282" t="s">
        <v>32</v>
      </c>
      <c r="S282" t="s">
        <v>32</v>
      </c>
      <c r="T282">
        <v>98</v>
      </c>
      <c r="U282">
        <v>8.91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9</v>
      </c>
      <c r="AC282">
        <v>6</v>
      </c>
      <c r="AD282">
        <v>12</v>
      </c>
      <c r="AE282">
        <v>7</v>
      </c>
      <c r="AF282">
        <v>6</v>
      </c>
      <c r="AG282">
        <v>10</v>
      </c>
      <c r="AH282">
        <v>4</v>
      </c>
      <c r="AI282">
        <v>22</v>
      </c>
      <c r="AJ282">
        <v>16</v>
      </c>
    </row>
    <row r="283" spans="1:36" hidden="1" x14ac:dyDescent="0.15">
      <c r="A283" t="s">
        <v>906</v>
      </c>
      <c r="B283" t="s">
        <v>907</v>
      </c>
      <c r="C283" t="s">
        <v>32</v>
      </c>
      <c r="D283" t="s">
        <v>32</v>
      </c>
      <c r="E283" t="s">
        <v>32</v>
      </c>
      <c r="F283" t="s">
        <v>33</v>
      </c>
      <c r="G283" t="s">
        <v>200</v>
      </c>
      <c r="H283">
        <v>2009</v>
      </c>
      <c r="I283">
        <v>30</v>
      </c>
      <c r="J283">
        <v>7</v>
      </c>
      <c r="K283" t="s">
        <v>32</v>
      </c>
      <c r="L283" t="s">
        <v>32</v>
      </c>
      <c r="M283" t="s">
        <v>32</v>
      </c>
      <c r="N283">
        <v>2184</v>
      </c>
      <c r="O283">
        <v>2196</v>
      </c>
      <c r="P283" t="s">
        <v>32</v>
      </c>
      <c r="Q283" t="s">
        <v>908</v>
      </c>
      <c r="R283" t="s">
        <v>32</v>
      </c>
      <c r="S283" t="s">
        <v>32</v>
      </c>
      <c r="T283">
        <v>98</v>
      </c>
      <c r="U283">
        <v>8.17</v>
      </c>
      <c r="V283">
        <v>0</v>
      </c>
      <c r="W283">
        <v>0</v>
      </c>
      <c r="X283">
        <v>0</v>
      </c>
      <c r="Y283">
        <v>0</v>
      </c>
      <c r="Z283">
        <v>2</v>
      </c>
      <c r="AA283">
        <v>11</v>
      </c>
      <c r="AB283">
        <v>10</v>
      </c>
      <c r="AC283">
        <v>13</v>
      </c>
      <c r="AD283">
        <v>11</v>
      </c>
      <c r="AE283">
        <v>8</v>
      </c>
      <c r="AF283">
        <v>12</v>
      </c>
      <c r="AG283">
        <v>4</v>
      </c>
      <c r="AH283">
        <v>8</v>
      </c>
      <c r="AI283">
        <v>8</v>
      </c>
      <c r="AJ283">
        <v>9</v>
      </c>
    </row>
    <row r="284" spans="1:36" hidden="1" x14ac:dyDescent="0.15">
      <c r="A284" t="s">
        <v>909</v>
      </c>
      <c r="B284" t="s">
        <v>910</v>
      </c>
      <c r="C284" t="s">
        <v>32</v>
      </c>
      <c r="D284" t="s">
        <v>32</v>
      </c>
      <c r="E284" t="s">
        <v>32</v>
      </c>
      <c r="F284" t="s">
        <v>33</v>
      </c>
      <c r="G284" t="s">
        <v>261</v>
      </c>
      <c r="H284">
        <v>2009</v>
      </c>
      <c r="I284">
        <v>30</v>
      </c>
      <c r="J284">
        <v>3</v>
      </c>
      <c r="K284" t="s">
        <v>32</v>
      </c>
      <c r="L284" t="s">
        <v>32</v>
      </c>
      <c r="M284" t="s">
        <v>32</v>
      </c>
      <c r="N284">
        <v>908</v>
      </c>
      <c r="O284">
        <v>916</v>
      </c>
      <c r="P284" t="s">
        <v>32</v>
      </c>
      <c r="Q284" t="s">
        <v>911</v>
      </c>
      <c r="R284" t="s">
        <v>32</v>
      </c>
      <c r="S284" t="s">
        <v>32</v>
      </c>
      <c r="T284">
        <v>98</v>
      </c>
      <c r="U284">
        <v>8.17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7</v>
      </c>
      <c r="AB284">
        <v>7</v>
      </c>
      <c r="AC284">
        <v>9</v>
      </c>
      <c r="AD284">
        <v>16</v>
      </c>
      <c r="AE284">
        <v>8</v>
      </c>
      <c r="AF284">
        <v>6</v>
      </c>
      <c r="AG284">
        <v>14</v>
      </c>
      <c r="AH284">
        <v>9</v>
      </c>
      <c r="AI284">
        <v>5</v>
      </c>
      <c r="AJ284">
        <v>14</v>
      </c>
    </row>
    <row r="285" spans="1:36" x14ac:dyDescent="0.15">
      <c r="A285" t="s">
        <v>912</v>
      </c>
      <c r="B285" t="s">
        <v>913</v>
      </c>
      <c r="C285" t="s">
        <v>32</v>
      </c>
      <c r="D285" t="s">
        <v>32</v>
      </c>
      <c r="E285" t="s">
        <v>32</v>
      </c>
      <c r="F285" t="s">
        <v>33</v>
      </c>
      <c r="G285" t="s">
        <v>914</v>
      </c>
      <c r="H285">
        <v>2015</v>
      </c>
      <c r="I285">
        <v>36</v>
      </c>
      <c r="J285">
        <v>5</v>
      </c>
      <c r="K285" t="s">
        <v>32</v>
      </c>
      <c r="L285" t="s">
        <v>32</v>
      </c>
      <c r="M285" t="s">
        <v>32</v>
      </c>
      <c r="N285">
        <v>1963</v>
      </c>
      <c r="O285">
        <v>1981</v>
      </c>
      <c r="P285" t="s">
        <v>32</v>
      </c>
      <c r="Q285" t="s">
        <v>915</v>
      </c>
      <c r="R285" t="s">
        <v>32</v>
      </c>
      <c r="S285" t="s">
        <v>32</v>
      </c>
      <c r="T285">
        <v>97</v>
      </c>
      <c r="U285">
        <v>16.170000000000002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19</v>
      </c>
      <c r="AH285">
        <v>21</v>
      </c>
      <c r="AI285">
        <v>24</v>
      </c>
      <c r="AJ285">
        <v>26</v>
      </c>
    </row>
    <row r="286" spans="1:36" hidden="1" x14ac:dyDescent="0.15">
      <c r="A286" t="s">
        <v>916</v>
      </c>
      <c r="B286" t="s">
        <v>917</v>
      </c>
      <c r="C286" t="s">
        <v>32</v>
      </c>
      <c r="D286" t="s">
        <v>32</v>
      </c>
      <c r="E286" t="s">
        <v>32</v>
      </c>
      <c r="F286" t="s">
        <v>33</v>
      </c>
      <c r="G286" t="s">
        <v>114</v>
      </c>
      <c r="H286">
        <v>2011</v>
      </c>
      <c r="I286">
        <v>32</v>
      </c>
      <c r="J286">
        <v>12</v>
      </c>
      <c r="K286" t="s">
        <v>32</v>
      </c>
      <c r="L286" t="s">
        <v>32</v>
      </c>
      <c r="M286" t="s">
        <v>32</v>
      </c>
      <c r="N286">
        <v>2256</v>
      </c>
      <c r="O286">
        <v>2266</v>
      </c>
      <c r="P286" t="s">
        <v>32</v>
      </c>
      <c r="Q286" t="s">
        <v>918</v>
      </c>
      <c r="R286" t="s">
        <v>32</v>
      </c>
      <c r="S286" t="s">
        <v>32</v>
      </c>
      <c r="T286">
        <v>97</v>
      </c>
      <c r="U286">
        <v>9.6999999999999993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9</v>
      </c>
      <c r="AD286">
        <v>14</v>
      </c>
      <c r="AE286">
        <v>12</v>
      </c>
      <c r="AF286">
        <v>16</v>
      </c>
      <c r="AG286">
        <v>9</v>
      </c>
      <c r="AH286">
        <v>12</v>
      </c>
      <c r="AI286">
        <v>12</v>
      </c>
      <c r="AJ286">
        <v>8</v>
      </c>
    </row>
    <row r="287" spans="1:36" hidden="1" x14ac:dyDescent="0.15">
      <c r="A287" t="s">
        <v>919</v>
      </c>
      <c r="B287" t="s">
        <v>920</v>
      </c>
      <c r="C287" t="s">
        <v>32</v>
      </c>
      <c r="D287" t="s">
        <v>32</v>
      </c>
      <c r="E287" t="s">
        <v>32</v>
      </c>
      <c r="F287" t="s">
        <v>33</v>
      </c>
      <c r="G287" t="s">
        <v>703</v>
      </c>
      <c r="H287">
        <v>2011</v>
      </c>
      <c r="I287">
        <v>32</v>
      </c>
      <c r="J287">
        <v>2</v>
      </c>
      <c r="K287" t="s">
        <v>32</v>
      </c>
      <c r="L287" t="s">
        <v>32</v>
      </c>
      <c r="M287" t="s">
        <v>32</v>
      </c>
      <c r="N287">
        <v>198</v>
      </c>
      <c r="O287">
        <v>208</v>
      </c>
      <c r="P287" t="s">
        <v>32</v>
      </c>
      <c r="Q287" t="s">
        <v>921</v>
      </c>
      <c r="R287" t="s">
        <v>32</v>
      </c>
      <c r="S287" t="s">
        <v>32</v>
      </c>
      <c r="T287">
        <v>97</v>
      </c>
      <c r="U287">
        <v>9.6999999999999993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1</v>
      </c>
      <c r="AB287">
        <v>6</v>
      </c>
      <c r="AC287">
        <v>12</v>
      </c>
      <c r="AD287">
        <v>14</v>
      </c>
      <c r="AE287">
        <v>8</v>
      </c>
      <c r="AF287">
        <v>8</v>
      </c>
      <c r="AG287">
        <v>13</v>
      </c>
      <c r="AH287">
        <v>10</v>
      </c>
      <c r="AI287">
        <v>6</v>
      </c>
      <c r="AJ287">
        <v>12</v>
      </c>
    </row>
    <row r="288" spans="1:36" hidden="1" x14ac:dyDescent="0.15">
      <c r="A288" t="s">
        <v>922</v>
      </c>
      <c r="B288" t="s">
        <v>923</v>
      </c>
      <c r="C288" t="s">
        <v>32</v>
      </c>
      <c r="D288" t="s">
        <v>32</v>
      </c>
      <c r="E288" t="s">
        <v>32</v>
      </c>
      <c r="F288" t="s">
        <v>33</v>
      </c>
      <c r="G288" t="s">
        <v>775</v>
      </c>
      <c r="H288">
        <v>2011</v>
      </c>
      <c r="I288">
        <v>32</v>
      </c>
      <c r="J288">
        <v>1</v>
      </c>
      <c r="K288" t="s">
        <v>32</v>
      </c>
      <c r="L288" t="s">
        <v>32</v>
      </c>
      <c r="M288" t="s">
        <v>32</v>
      </c>
      <c r="N288">
        <v>154</v>
      </c>
      <c r="O288">
        <v>161</v>
      </c>
      <c r="P288" t="s">
        <v>32</v>
      </c>
      <c r="Q288" t="s">
        <v>924</v>
      </c>
      <c r="R288" t="s">
        <v>32</v>
      </c>
      <c r="S288" t="s">
        <v>32</v>
      </c>
      <c r="T288">
        <v>97</v>
      </c>
      <c r="U288">
        <v>9.6999999999999993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11</v>
      </c>
      <c r="AC288">
        <v>13</v>
      </c>
      <c r="AD288">
        <v>19</v>
      </c>
      <c r="AE288">
        <v>10</v>
      </c>
      <c r="AF288">
        <v>7</v>
      </c>
      <c r="AG288">
        <v>10</v>
      </c>
      <c r="AH288">
        <v>13</v>
      </c>
      <c r="AI288">
        <v>2</v>
      </c>
      <c r="AJ288">
        <v>10</v>
      </c>
    </row>
    <row r="289" spans="1:36" hidden="1" x14ac:dyDescent="0.15">
      <c r="A289" t="s">
        <v>925</v>
      </c>
      <c r="B289" t="s">
        <v>926</v>
      </c>
      <c r="C289" t="s">
        <v>32</v>
      </c>
      <c r="D289" t="s">
        <v>32</v>
      </c>
      <c r="E289" t="s">
        <v>32</v>
      </c>
      <c r="F289" t="s">
        <v>33</v>
      </c>
      <c r="G289" t="s">
        <v>121</v>
      </c>
      <c r="H289">
        <v>2009</v>
      </c>
      <c r="I289">
        <v>30</v>
      </c>
      <c r="J289">
        <v>5</v>
      </c>
      <c r="K289" t="s">
        <v>32</v>
      </c>
      <c r="L289" t="s">
        <v>32</v>
      </c>
      <c r="M289" t="s">
        <v>32</v>
      </c>
      <c r="N289">
        <v>1678</v>
      </c>
      <c r="O289">
        <v>1690</v>
      </c>
      <c r="P289" t="s">
        <v>32</v>
      </c>
      <c r="Q289" t="s">
        <v>927</v>
      </c>
      <c r="R289" t="s">
        <v>32</v>
      </c>
      <c r="S289" t="s">
        <v>32</v>
      </c>
      <c r="T289">
        <v>97</v>
      </c>
      <c r="U289">
        <v>8.08</v>
      </c>
      <c r="V289">
        <v>0</v>
      </c>
      <c r="W289">
        <v>0</v>
      </c>
      <c r="X289">
        <v>0</v>
      </c>
      <c r="Y289">
        <v>0</v>
      </c>
      <c r="Z289">
        <v>1</v>
      </c>
      <c r="AA289">
        <v>3</v>
      </c>
      <c r="AB289">
        <v>6</v>
      </c>
      <c r="AC289">
        <v>5</v>
      </c>
      <c r="AD289">
        <v>13</v>
      </c>
      <c r="AE289">
        <v>12</v>
      </c>
      <c r="AF289">
        <v>14</v>
      </c>
      <c r="AG289">
        <v>9</v>
      </c>
      <c r="AH289">
        <v>10</v>
      </c>
      <c r="AI289">
        <v>12</v>
      </c>
      <c r="AJ289">
        <v>10</v>
      </c>
    </row>
    <row r="290" spans="1:36" hidden="1" x14ac:dyDescent="0.15">
      <c r="A290" t="s">
        <v>928</v>
      </c>
      <c r="B290" t="s">
        <v>929</v>
      </c>
      <c r="C290" t="s">
        <v>32</v>
      </c>
      <c r="D290" t="s">
        <v>32</v>
      </c>
      <c r="E290" t="s">
        <v>32</v>
      </c>
      <c r="F290" t="s">
        <v>33</v>
      </c>
      <c r="G290" t="s">
        <v>67</v>
      </c>
      <c r="H290">
        <v>2009</v>
      </c>
      <c r="I290">
        <v>30</v>
      </c>
      <c r="J290">
        <v>2</v>
      </c>
      <c r="K290" t="s">
        <v>32</v>
      </c>
      <c r="L290" t="s">
        <v>32</v>
      </c>
      <c r="M290" t="s">
        <v>32</v>
      </c>
      <c r="N290">
        <v>532</v>
      </c>
      <c r="O290">
        <v>540</v>
      </c>
      <c r="P290" t="s">
        <v>32</v>
      </c>
      <c r="Q290" t="s">
        <v>930</v>
      </c>
      <c r="R290" t="s">
        <v>32</v>
      </c>
      <c r="S290" t="s">
        <v>32</v>
      </c>
      <c r="T290">
        <v>97</v>
      </c>
      <c r="U290">
        <v>8.08</v>
      </c>
      <c r="V290">
        <v>0</v>
      </c>
      <c r="W290">
        <v>0</v>
      </c>
      <c r="X290">
        <v>0</v>
      </c>
      <c r="Y290">
        <v>0</v>
      </c>
      <c r="Z290">
        <v>2</v>
      </c>
      <c r="AA290">
        <v>7</v>
      </c>
      <c r="AB290">
        <v>12</v>
      </c>
      <c r="AC290">
        <v>8</v>
      </c>
      <c r="AD290">
        <v>9</v>
      </c>
      <c r="AE290">
        <v>14</v>
      </c>
      <c r="AF290">
        <v>10</v>
      </c>
      <c r="AG290">
        <v>11</v>
      </c>
      <c r="AH290">
        <v>8</v>
      </c>
      <c r="AI290">
        <v>6</v>
      </c>
      <c r="AJ290">
        <v>8</v>
      </c>
    </row>
    <row r="291" spans="1:36" hidden="1" x14ac:dyDescent="0.15">
      <c r="A291" t="s">
        <v>931</v>
      </c>
      <c r="B291" t="s">
        <v>932</v>
      </c>
      <c r="C291" t="s">
        <v>32</v>
      </c>
      <c r="D291" t="s">
        <v>32</v>
      </c>
      <c r="E291" t="s">
        <v>32</v>
      </c>
      <c r="F291" t="s">
        <v>33</v>
      </c>
      <c r="G291" t="s">
        <v>46</v>
      </c>
      <c r="H291">
        <v>2007</v>
      </c>
      <c r="I291">
        <v>28</v>
      </c>
      <c r="J291">
        <v>11</v>
      </c>
      <c r="K291" t="s">
        <v>32</v>
      </c>
      <c r="L291" t="s">
        <v>32</v>
      </c>
      <c r="M291" t="s">
        <v>32</v>
      </c>
      <c r="N291">
        <v>1213</v>
      </c>
      <c r="O291">
        <v>1222</v>
      </c>
      <c r="P291" t="s">
        <v>32</v>
      </c>
      <c r="Q291" t="s">
        <v>933</v>
      </c>
      <c r="R291" t="s">
        <v>32</v>
      </c>
      <c r="S291" t="s">
        <v>32</v>
      </c>
      <c r="T291">
        <v>97</v>
      </c>
      <c r="U291">
        <v>6.93</v>
      </c>
      <c r="V291">
        <v>0</v>
      </c>
      <c r="W291">
        <v>0</v>
      </c>
      <c r="X291">
        <v>0</v>
      </c>
      <c r="Y291">
        <v>5</v>
      </c>
      <c r="Z291">
        <v>6</v>
      </c>
      <c r="AA291">
        <v>9</v>
      </c>
      <c r="AB291">
        <v>9</v>
      </c>
      <c r="AC291">
        <v>10</v>
      </c>
      <c r="AD291">
        <v>11</v>
      </c>
      <c r="AE291">
        <v>11</v>
      </c>
      <c r="AF291">
        <v>10</v>
      </c>
      <c r="AG291">
        <v>10</v>
      </c>
      <c r="AH291">
        <v>7</v>
      </c>
      <c r="AI291">
        <v>5</v>
      </c>
      <c r="AJ291">
        <v>3</v>
      </c>
    </row>
    <row r="292" spans="1:36" hidden="1" x14ac:dyDescent="0.15">
      <c r="A292" t="s">
        <v>934</v>
      </c>
      <c r="B292" t="s">
        <v>935</v>
      </c>
      <c r="C292" t="s">
        <v>32</v>
      </c>
      <c r="D292" t="s">
        <v>32</v>
      </c>
      <c r="E292" t="s">
        <v>32</v>
      </c>
      <c r="F292" t="s">
        <v>33</v>
      </c>
      <c r="G292" t="s">
        <v>522</v>
      </c>
      <c r="H292">
        <v>2005</v>
      </c>
      <c r="I292">
        <v>25</v>
      </c>
      <c r="J292">
        <v>3</v>
      </c>
      <c r="K292" t="s">
        <v>32</v>
      </c>
      <c r="L292" t="s">
        <v>32</v>
      </c>
      <c r="M292" t="s">
        <v>32</v>
      </c>
      <c r="N292">
        <v>308</v>
      </c>
      <c r="O292">
        <v>316</v>
      </c>
      <c r="P292" t="s">
        <v>32</v>
      </c>
      <c r="Q292" t="s">
        <v>936</v>
      </c>
      <c r="R292" t="s">
        <v>32</v>
      </c>
      <c r="S292" t="s">
        <v>32</v>
      </c>
      <c r="T292">
        <v>97</v>
      </c>
      <c r="U292">
        <v>6.06</v>
      </c>
      <c r="V292">
        <v>2</v>
      </c>
      <c r="W292">
        <v>6</v>
      </c>
      <c r="X292">
        <v>4</v>
      </c>
      <c r="Y292">
        <v>6</v>
      </c>
      <c r="Z292">
        <v>13</v>
      </c>
      <c r="AA292">
        <v>4</v>
      </c>
      <c r="AB292">
        <v>10</v>
      </c>
      <c r="AC292">
        <v>13</v>
      </c>
      <c r="AD292">
        <v>6</v>
      </c>
      <c r="AE292">
        <v>8</v>
      </c>
      <c r="AF292">
        <v>6</v>
      </c>
      <c r="AG292">
        <v>8</v>
      </c>
      <c r="AH292">
        <v>6</v>
      </c>
      <c r="AI292">
        <v>4</v>
      </c>
      <c r="AJ292">
        <v>1</v>
      </c>
    </row>
    <row r="293" spans="1:36" hidden="1" x14ac:dyDescent="0.15">
      <c r="A293" t="s">
        <v>937</v>
      </c>
      <c r="B293" t="s">
        <v>938</v>
      </c>
      <c r="C293" t="s">
        <v>32</v>
      </c>
      <c r="D293" t="s">
        <v>32</v>
      </c>
      <c r="E293" t="s">
        <v>32</v>
      </c>
      <c r="F293" t="s">
        <v>33</v>
      </c>
      <c r="G293" t="s">
        <v>300</v>
      </c>
      <c r="H293">
        <v>2009</v>
      </c>
      <c r="I293">
        <v>30</v>
      </c>
      <c r="J293">
        <v>1</v>
      </c>
      <c r="K293" t="s">
        <v>32</v>
      </c>
      <c r="L293" t="s">
        <v>32</v>
      </c>
      <c r="M293" t="s">
        <v>32</v>
      </c>
      <c r="N293">
        <v>175</v>
      </c>
      <c r="O293">
        <v>184</v>
      </c>
      <c r="P293" t="s">
        <v>32</v>
      </c>
      <c r="Q293" t="s">
        <v>939</v>
      </c>
      <c r="R293" t="s">
        <v>32</v>
      </c>
      <c r="S293" t="s">
        <v>32</v>
      </c>
      <c r="T293">
        <v>96</v>
      </c>
      <c r="U293">
        <v>8</v>
      </c>
      <c r="V293">
        <v>0</v>
      </c>
      <c r="W293">
        <v>0</v>
      </c>
      <c r="X293">
        <v>0</v>
      </c>
      <c r="Y293">
        <v>1</v>
      </c>
      <c r="Z293">
        <v>6</v>
      </c>
      <c r="AA293">
        <v>7</v>
      </c>
      <c r="AB293">
        <v>15</v>
      </c>
      <c r="AC293">
        <v>15</v>
      </c>
      <c r="AD293">
        <v>9</v>
      </c>
      <c r="AE293">
        <v>6</v>
      </c>
      <c r="AF293">
        <v>7</v>
      </c>
      <c r="AG293">
        <v>6</v>
      </c>
      <c r="AH293">
        <v>5</v>
      </c>
      <c r="AI293">
        <v>9</v>
      </c>
      <c r="AJ293">
        <v>10</v>
      </c>
    </row>
    <row r="294" spans="1:36" hidden="1" x14ac:dyDescent="0.15">
      <c r="A294" t="s">
        <v>940</v>
      </c>
      <c r="B294" t="s">
        <v>941</v>
      </c>
      <c r="C294" t="s">
        <v>32</v>
      </c>
      <c r="D294" t="s">
        <v>32</v>
      </c>
      <c r="E294" t="s">
        <v>32</v>
      </c>
      <c r="F294" t="s">
        <v>33</v>
      </c>
      <c r="G294" t="s">
        <v>300</v>
      </c>
      <c r="H294">
        <v>2009</v>
      </c>
      <c r="I294">
        <v>30</v>
      </c>
      <c r="J294">
        <v>1</v>
      </c>
      <c r="K294" t="s">
        <v>32</v>
      </c>
      <c r="L294" t="s">
        <v>32</v>
      </c>
      <c r="M294" t="s">
        <v>32</v>
      </c>
      <c r="N294">
        <v>200</v>
      </c>
      <c r="O294">
        <v>208</v>
      </c>
      <c r="P294" t="s">
        <v>32</v>
      </c>
      <c r="Q294" t="s">
        <v>942</v>
      </c>
      <c r="R294" t="s">
        <v>32</v>
      </c>
      <c r="S294" t="s">
        <v>32</v>
      </c>
      <c r="T294">
        <v>96</v>
      </c>
      <c r="U294">
        <v>8</v>
      </c>
      <c r="V294">
        <v>0</v>
      </c>
      <c r="W294">
        <v>0</v>
      </c>
      <c r="X294">
        <v>0</v>
      </c>
      <c r="Y294">
        <v>0</v>
      </c>
      <c r="Z294">
        <v>4</v>
      </c>
      <c r="AA294">
        <v>8</v>
      </c>
      <c r="AB294">
        <v>12</v>
      </c>
      <c r="AC294">
        <v>19</v>
      </c>
      <c r="AD294">
        <v>15</v>
      </c>
      <c r="AE294">
        <v>7</v>
      </c>
      <c r="AF294">
        <v>11</v>
      </c>
      <c r="AG294">
        <v>4</v>
      </c>
      <c r="AH294">
        <v>5</v>
      </c>
      <c r="AI294">
        <v>5</v>
      </c>
      <c r="AJ294">
        <v>6</v>
      </c>
    </row>
    <row r="295" spans="1:36" hidden="1" x14ac:dyDescent="0.15">
      <c r="A295" t="s">
        <v>943</v>
      </c>
      <c r="B295" t="s">
        <v>944</v>
      </c>
      <c r="C295" t="s">
        <v>32</v>
      </c>
      <c r="D295" t="s">
        <v>32</v>
      </c>
      <c r="E295" t="s">
        <v>32</v>
      </c>
      <c r="F295" t="s">
        <v>33</v>
      </c>
      <c r="G295" t="s">
        <v>945</v>
      </c>
      <c r="H295">
        <v>2005</v>
      </c>
      <c r="I295">
        <v>25</v>
      </c>
      <c r="J295">
        <v>2</v>
      </c>
      <c r="K295" t="s">
        <v>32</v>
      </c>
      <c r="L295" t="s">
        <v>32</v>
      </c>
      <c r="M295" t="s">
        <v>32</v>
      </c>
      <c r="N295">
        <v>266</v>
      </c>
      <c r="O295">
        <v>286</v>
      </c>
      <c r="P295" t="s">
        <v>32</v>
      </c>
      <c r="Q295" t="s">
        <v>946</v>
      </c>
      <c r="R295" t="s">
        <v>32</v>
      </c>
      <c r="S295" t="s">
        <v>32</v>
      </c>
      <c r="T295">
        <v>96</v>
      </c>
      <c r="U295">
        <v>6</v>
      </c>
      <c r="V295">
        <v>0</v>
      </c>
      <c r="W295">
        <v>7</v>
      </c>
      <c r="X295">
        <v>8</v>
      </c>
      <c r="Y295">
        <v>8</v>
      </c>
      <c r="Z295">
        <v>8</v>
      </c>
      <c r="AA295">
        <v>9</v>
      </c>
      <c r="AB295">
        <v>9</v>
      </c>
      <c r="AC295">
        <v>4</v>
      </c>
      <c r="AD295">
        <v>10</v>
      </c>
      <c r="AE295">
        <v>5</v>
      </c>
      <c r="AF295">
        <v>6</v>
      </c>
      <c r="AG295">
        <v>4</v>
      </c>
      <c r="AH295">
        <v>9</v>
      </c>
      <c r="AI295">
        <v>7</v>
      </c>
      <c r="AJ295">
        <v>0</v>
      </c>
    </row>
    <row r="296" spans="1:36" hidden="1" x14ac:dyDescent="0.15">
      <c r="A296" t="s">
        <v>947</v>
      </c>
      <c r="B296" t="s">
        <v>948</v>
      </c>
      <c r="C296" t="s">
        <v>32</v>
      </c>
      <c r="D296" t="s">
        <v>32</v>
      </c>
      <c r="E296" t="s">
        <v>32</v>
      </c>
      <c r="F296" t="s">
        <v>33</v>
      </c>
      <c r="G296" t="s">
        <v>949</v>
      </c>
      <c r="H296">
        <v>2012</v>
      </c>
      <c r="I296">
        <v>33</v>
      </c>
      <c r="J296">
        <v>7</v>
      </c>
      <c r="K296" t="s">
        <v>32</v>
      </c>
      <c r="L296" t="s">
        <v>32</v>
      </c>
      <c r="M296" t="s">
        <v>32</v>
      </c>
      <c r="N296">
        <v>1689</v>
      </c>
      <c r="O296">
        <v>1699</v>
      </c>
      <c r="P296" t="s">
        <v>32</v>
      </c>
      <c r="Q296" t="s">
        <v>950</v>
      </c>
      <c r="R296" t="s">
        <v>32</v>
      </c>
      <c r="S296" t="s">
        <v>32</v>
      </c>
      <c r="T296">
        <v>95</v>
      </c>
      <c r="U296">
        <v>10.56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10</v>
      </c>
      <c r="AD296">
        <v>16</v>
      </c>
      <c r="AE296">
        <v>18</v>
      </c>
      <c r="AF296">
        <v>8</v>
      </c>
      <c r="AG296">
        <v>11</v>
      </c>
      <c r="AH296">
        <v>9</v>
      </c>
      <c r="AI296">
        <v>12</v>
      </c>
      <c r="AJ296">
        <v>9</v>
      </c>
    </row>
    <row r="297" spans="1:36" hidden="1" x14ac:dyDescent="0.15">
      <c r="A297" t="s">
        <v>951</v>
      </c>
      <c r="B297" t="s">
        <v>952</v>
      </c>
      <c r="C297" t="s">
        <v>32</v>
      </c>
      <c r="D297" t="s">
        <v>32</v>
      </c>
      <c r="E297" t="s">
        <v>32</v>
      </c>
      <c r="F297" t="s">
        <v>33</v>
      </c>
      <c r="G297" t="s">
        <v>406</v>
      </c>
      <c r="H297">
        <v>2010</v>
      </c>
      <c r="I297">
        <v>31</v>
      </c>
      <c r="J297">
        <v>9</v>
      </c>
      <c r="K297" t="s">
        <v>32</v>
      </c>
      <c r="L297" t="s">
        <v>32</v>
      </c>
      <c r="M297" t="s">
        <v>32</v>
      </c>
      <c r="N297">
        <v>1446</v>
      </c>
      <c r="O297">
        <v>1457</v>
      </c>
      <c r="P297" t="s">
        <v>32</v>
      </c>
      <c r="Q297" t="s">
        <v>953</v>
      </c>
      <c r="R297" t="s">
        <v>32</v>
      </c>
      <c r="S297" t="s">
        <v>32</v>
      </c>
      <c r="T297">
        <v>95</v>
      </c>
      <c r="U297">
        <v>8.64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1</v>
      </c>
      <c r="AB297">
        <v>7</v>
      </c>
      <c r="AC297">
        <v>8</v>
      </c>
      <c r="AD297">
        <v>7</v>
      </c>
      <c r="AE297">
        <v>15</v>
      </c>
      <c r="AF297">
        <v>8</v>
      </c>
      <c r="AG297">
        <v>8</v>
      </c>
      <c r="AH297">
        <v>12</v>
      </c>
      <c r="AI297">
        <v>12</v>
      </c>
      <c r="AJ297">
        <v>16</v>
      </c>
    </row>
    <row r="298" spans="1:36" hidden="1" x14ac:dyDescent="0.15">
      <c r="A298" t="s">
        <v>954</v>
      </c>
      <c r="B298" t="s">
        <v>955</v>
      </c>
      <c r="C298" t="s">
        <v>32</v>
      </c>
      <c r="D298" t="s">
        <v>32</v>
      </c>
      <c r="E298" t="s">
        <v>32</v>
      </c>
      <c r="F298" t="s">
        <v>33</v>
      </c>
      <c r="G298" t="s">
        <v>67</v>
      </c>
      <c r="H298">
        <v>2009</v>
      </c>
      <c r="I298">
        <v>30</v>
      </c>
      <c r="J298">
        <v>2</v>
      </c>
      <c r="K298" t="s">
        <v>32</v>
      </c>
      <c r="L298" t="s">
        <v>32</v>
      </c>
      <c r="M298" t="s">
        <v>32</v>
      </c>
      <c r="N298">
        <v>615</v>
      </c>
      <c r="O298">
        <v>624</v>
      </c>
      <c r="P298" t="s">
        <v>32</v>
      </c>
      <c r="Q298" t="s">
        <v>956</v>
      </c>
      <c r="R298" t="s">
        <v>32</v>
      </c>
      <c r="S298" t="s">
        <v>32</v>
      </c>
      <c r="T298">
        <v>95</v>
      </c>
      <c r="U298">
        <v>7.92</v>
      </c>
      <c r="V298">
        <v>0</v>
      </c>
      <c r="W298">
        <v>0</v>
      </c>
      <c r="X298">
        <v>0</v>
      </c>
      <c r="Y298">
        <v>0</v>
      </c>
      <c r="Z298">
        <v>7</v>
      </c>
      <c r="AA298">
        <v>12</v>
      </c>
      <c r="AB298">
        <v>9</v>
      </c>
      <c r="AC298">
        <v>13</v>
      </c>
      <c r="AD298">
        <v>13</v>
      </c>
      <c r="AE298">
        <v>13</v>
      </c>
      <c r="AF298">
        <v>3</v>
      </c>
      <c r="AG298">
        <v>3</v>
      </c>
      <c r="AH298">
        <v>10</v>
      </c>
      <c r="AI298">
        <v>6</v>
      </c>
      <c r="AJ298">
        <v>5</v>
      </c>
    </row>
    <row r="299" spans="1:36" hidden="1" x14ac:dyDescent="0.15">
      <c r="A299" t="s">
        <v>957</v>
      </c>
      <c r="B299" t="s">
        <v>958</v>
      </c>
      <c r="C299" t="s">
        <v>32</v>
      </c>
      <c r="D299" t="s">
        <v>32</v>
      </c>
      <c r="E299" t="s">
        <v>32</v>
      </c>
      <c r="F299" t="s">
        <v>33</v>
      </c>
      <c r="G299" t="s">
        <v>728</v>
      </c>
      <c r="H299">
        <v>2006</v>
      </c>
      <c r="I299">
        <v>27</v>
      </c>
      <c r="J299">
        <v>7</v>
      </c>
      <c r="K299" t="s">
        <v>32</v>
      </c>
      <c r="L299" t="s">
        <v>32</v>
      </c>
      <c r="M299" t="s">
        <v>32</v>
      </c>
      <c r="N299">
        <v>598</v>
      </c>
      <c r="O299">
        <v>610</v>
      </c>
      <c r="P299" t="s">
        <v>32</v>
      </c>
      <c r="Q299" t="s">
        <v>959</v>
      </c>
      <c r="R299" t="s">
        <v>32</v>
      </c>
      <c r="S299" t="s">
        <v>32</v>
      </c>
      <c r="T299">
        <v>95</v>
      </c>
      <c r="U299">
        <v>6.33</v>
      </c>
      <c r="V299">
        <v>0</v>
      </c>
      <c r="W299">
        <v>0</v>
      </c>
      <c r="X299">
        <v>3</v>
      </c>
      <c r="Y299">
        <v>6</v>
      </c>
      <c r="Z299">
        <v>10</v>
      </c>
      <c r="AA299">
        <v>5</v>
      </c>
      <c r="AB299">
        <v>4</v>
      </c>
      <c r="AC299">
        <v>3</v>
      </c>
      <c r="AD299">
        <v>8</v>
      </c>
      <c r="AE299">
        <v>9</v>
      </c>
      <c r="AF299">
        <v>6</v>
      </c>
      <c r="AG299">
        <v>9</v>
      </c>
      <c r="AH299">
        <v>5</v>
      </c>
      <c r="AI299">
        <v>10</v>
      </c>
      <c r="AJ299">
        <v>13</v>
      </c>
    </row>
    <row r="300" spans="1:36" hidden="1" x14ac:dyDescent="0.15">
      <c r="A300" t="s">
        <v>960</v>
      </c>
      <c r="B300" t="s">
        <v>961</v>
      </c>
      <c r="C300" t="s">
        <v>32</v>
      </c>
      <c r="D300" t="s">
        <v>32</v>
      </c>
      <c r="E300" t="s">
        <v>32</v>
      </c>
      <c r="F300" t="s">
        <v>33</v>
      </c>
      <c r="G300" t="s">
        <v>962</v>
      </c>
      <c r="H300">
        <v>2014</v>
      </c>
      <c r="I300">
        <v>35</v>
      </c>
      <c r="J300">
        <v>11</v>
      </c>
      <c r="K300" t="s">
        <v>32</v>
      </c>
      <c r="L300" t="s">
        <v>32</v>
      </c>
      <c r="M300" t="s">
        <v>32</v>
      </c>
      <c r="N300">
        <v>5442</v>
      </c>
      <c r="O300">
        <v>5456</v>
      </c>
      <c r="P300" t="s">
        <v>32</v>
      </c>
      <c r="Q300" t="s">
        <v>963</v>
      </c>
      <c r="R300" t="s">
        <v>32</v>
      </c>
      <c r="S300" t="s">
        <v>32</v>
      </c>
      <c r="T300">
        <v>94</v>
      </c>
      <c r="U300">
        <v>13.43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2</v>
      </c>
      <c r="AF300">
        <v>9</v>
      </c>
      <c r="AG300">
        <v>23</v>
      </c>
      <c r="AH300">
        <v>13</v>
      </c>
      <c r="AI300">
        <v>20</v>
      </c>
      <c r="AJ300">
        <v>21</v>
      </c>
    </row>
    <row r="301" spans="1:36" hidden="1" x14ac:dyDescent="0.15">
      <c r="A301" t="s">
        <v>964</v>
      </c>
      <c r="B301" t="s">
        <v>965</v>
      </c>
      <c r="C301" t="s">
        <v>32</v>
      </c>
      <c r="D301" t="s">
        <v>32</v>
      </c>
      <c r="E301" t="s">
        <v>32</v>
      </c>
      <c r="F301" t="s">
        <v>33</v>
      </c>
      <c r="G301" t="s">
        <v>493</v>
      </c>
      <c r="H301">
        <v>2013</v>
      </c>
      <c r="I301">
        <v>34</v>
      </c>
      <c r="J301">
        <v>12</v>
      </c>
      <c r="K301" t="s">
        <v>32</v>
      </c>
      <c r="L301" t="s">
        <v>32</v>
      </c>
      <c r="M301" t="s">
        <v>32</v>
      </c>
      <c r="N301">
        <v>3280</v>
      </c>
      <c r="O301">
        <v>3298</v>
      </c>
      <c r="P301" t="s">
        <v>32</v>
      </c>
      <c r="Q301" t="s">
        <v>966</v>
      </c>
      <c r="R301" t="s">
        <v>32</v>
      </c>
      <c r="S301" t="s">
        <v>32</v>
      </c>
      <c r="T301">
        <v>94</v>
      </c>
      <c r="U301">
        <v>11.75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10</v>
      </c>
      <c r="AF301">
        <v>12</v>
      </c>
      <c r="AG301">
        <v>10</v>
      </c>
      <c r="AH301">
        <v>16</v>
      </c>
      <c r="AI301">
        <v>25</v>
      </c>
      <c r="AJ301">
        <v>15</v>
      </c>
    </row>
    <row r="302" spans="1:36" hidden="1" x14ac:dyDescent="0.15">
      <c r="A302" t="s">
        <v>967</v>
      </c>
      <c r="B302" t="s">
        <v>968</v>
      </c>
      <c r="C302" t="s">
        <v>32</v>
      </c>
      <c r="D302" t="s">
        <v>32</v>
      </c>
      <c r="E302" t="s">
        <v>32</v>
      </c>
      <c r="F302" t="s">
        <v>33</v>
      </c>
      <c r="G302" t="s">
        <v>350</v>
      </c>
      <c r="H302">
        <v>2006</v>
      </c>
      <c r="I302">
        <v>27</v>
      </c>
      <c r="J302">
        <v>4</v>
      </c>
      <c r="K302" t="s">
        <v>32</v>
      </c>
      <c r="L302" t="s">
        <v>32</v>
      </c>
      <c r="M302" t="s">
        <v>32</v>
      </c>
      <c r="N302">
        <v>306</v>
      </c>
      <c r="O302">
        <v>313</v>
      </c>
      <c r="P302" t="s">
        <v>32</v>
      </c>
      <c r="Q302" t="s">
        <v>969</v>
      </c>
      <c r="R302" t="s">
        <v>32</v>
      </c>
      <c r="S302" t="s">
        <v>32</v>
      </c>
      <c r="T302">
        <v>94</v>
      </c>
      <c r="U302">
        <v>6.27</v>
      </c>
      <c r="V302">
        <v>0</v>
      </c>
      <c r="W302">
        <v>2</v>
      </c>
      <c r="X302">
        <v>9</v>
      </c>
      <c r="Y302">
        <v>8</v>
      </c>
      <c r="Z302">
        <v>11</v>
      </c>
      <c r="AA302">
        <v>12</v>
      </c>
      <c r="AB302">
        <v>12</v>
      </c>
      <c r="AC302">
        <v>5</v>
      </c>
      <c r="AD302">
        <v>6</v>
      </c>
      <c r="AE302">
        <v>5</v>
      </c>
      <c r="AF302">
        <v>8</v>
      </c>
      <c r="AG302">
        <v>0</v>
      </c>
      <c r="AH302">
        <v>7</v>
      </c>
      <c r="AI302">
        <v>3</v>
      </c>
      <c r="AJ302">
        <v>4</v>
      </c>
    </row>
    <row r="303" spans="1:36" hidden="1" x14ac:dyDescent="0.15">
      <c r="A303" t="s">
        <v>970</v>
      </c>
      <c r="B303" t="s">
        <v>971</v>
      </c>
      <c r="C303" t="s">
        <v>32</v>
      </c>
      <c r="D303" t="s">
        <v>32</v>
      </c>
      <c r="E303" t="s">
        <v>32</v>
      </c>
      <c r="F303" t="s">
        <v>33</v>
      </c>
      <c r="G303" t="s">
        <v>493</v>
      </c>
      <c r="H303">
        <v>2013</v>
      </c>
      <c r="I303">
        <v>34</v>
      </c>
      <c r="J303">
        <v>12</v>
      </c>
      <c r="K303" t="s">
        <v>32</v>
      </c>
      <c r="L303" t="s">
        <v>32</v>
      </c>
      <c r="M303" t="s">
        <v>32</v>
      </c>
      <c r="N303">
        <v>3168</v>
      </c>
      <c r="O303">
        <v>3181</v>
      </c>
      <c r="P303" t="s">
        <v>32</v>
      </c>
      <c r="Q303" t="s">
        <v>972</v>
      </c>
      <c r="R303" t="s">
        <v>32</v>
      </c>
      <c r="S303" t="s">
        <v>32</v>
      </c>
      <c r="T303">
        <v>93</v>
      </c>
      <c r="U303">
        <v>11.63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3</v>
      </c>
      <c r="AE303">
        <v>8</v>
      </c>
      <c r="AF303">
        <v>24</v>
      </c>
      <c r="AG303">
        <v>16</v>
      </c>
      <c r="AH303">
        <v>9</v>
      </c>
      <c r="AI303">
        <v>12</v>
      </c>
      <c r="AJ303">
        <v>19</v>
      </c>
    </row>
    <row r="304" spans="1:36" hidden="1" x14ac:dyDescent="0.15">
      <c r="A304" t="s">
        <v>973</v>
      </c>
      <c r="B304" t="s">
        <v>974</v>
      </c>
      <c r="C304" t="s">
        <v>32</v>
      </c>
      <c r="D304" t="s">
        <v>32</v>
      </c>
      <c r="E304" t="s">
        <v>32</v>
      </c>
      <c r="F304" t="s">
        <v>33</v>
      </c>
      <c r="G304" t="s">
        <v>140</v>
      </c>
      <c r="H304">
        <v>2013</v>
      </c>
      <c r="I304">
        <v>34</v>
      </c>
      <c r="J304">
        <v>9</v>
      </c>
      <c r="K304" t="s">
        <v>32</v>
      </c>
      <c r="L304" t="s">
        <v>32</v>
      </c>
      <c r="M304" t="s">
        <v>32</v>
      </c>
      <c r="N304">
        <v>2015</v>
      </c>
      <c r="O304">
        <v>2024</v>
      </c>
      <c r="P304" t="s">
        <v>32</v>
      </c>
      <c r="Q304" t="s">
        <v>975</v>
      </c>
      <c r="R304" t="s">
        <v>32</v>
      </c>
      <c r="S304" t="s">
        <v>32</v>
      </c>
      <c r="T304">
        <v>93</v>
      </c>
      <c r="U304">
        <v>11.63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1</v>
      </c>
      <c r="AD304">
        <v>6</v>
      </c>
      <c r="AE304">
        <v>14</v>
      </c>
      <c r="AF304">
        <v>13</v>
      </c>
      <c r="AG304">
        <v>20</v>
      </c>
      <c r="AH304">
        <v>12</v>
      </c>
      <c r="AI304">
        <v>11</v>
      </c>
      <c r="AJ304">
        <v>15</v>
      </c>
    </row>
    <row r="305" spans="1:36" hidden="1" x14ac:dyDescent="0.15">
      <c r="A305" t="s">
        <v>976</v>
      </c>
      <c r="B305" t="s">
        <v>977</v>
      </c>
      <c r="C305" t="s">
        <v>32</v>
      </c>
      <c r="D305" t="s">
        <v>32</v>
      </c>
      <c r="E305" t="s">
        <v>32</v>
      </c>
      <c r="F305" t="s">
        <v>33</v>
      </c>
      <c r="G305" t="s">
        <v>343</v>
      </c>
      <c r="H305">
        <v>2009</v>
      </c>
      <c r="I305">
        <v>30</v>
      </c>
      <c r="J305">
        <v>11</v>
      </c>
      <c r="K305" t="s">
        <v>32</v>
      </c>
      <c r="L305" t="s">
        <v>32</v>
      </c>
      <c r="M305" t="s">
        <v>32</v>
      </c>
      <c r="N305">
        <v>3657</v>
      </c>
      <c r="O305">
        <v>3675</v>
      </c>
      <c r="P305" t="s">
        <v>32</v>
      </c>
      <c r="Q305" t="s">
        <v>978</v>
      </c>
      <c r="R305" t="s">
        <v>32</v>
      </c>
      <c r="S305" t="s">
        <v>32</v>
      </c>
      <c r="T305">
        <v>93</v>
      </c>
      <c r="U305">
        <v>7.75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10</v>
      </c>
      <c r="AB305">
        <v>14</v>
      </c>
      <c r="AC305">
        <v>19</v>
      </c>
      <c r="AD305">
        <v>13</v>
      </c>
      <c r="AE305">
        <v>7</v>
      </c>
      <c r="AF305">
        <v>7</v>
      </c>
      <c r="AG305">
        <v>3</v>
      </c>
      <c r="AH305">
        <v>6</v>
      </c>
      <c r="AI305">
        <v>11</v>
      </c>
      <c r="AJ305">
        <v>3</v>
      </c>
    </row>
    <row r="306" spans="1:36" hidden="1" x14ac:dyDescent="0.15">
      <c r="A306" t="s">
        <v>979</v>
      </c>
      <c r="B306" t="s">
        <v>980</v>
      </c>
      <c r="C306" t="s">
        <v>32</v>
      </c>
      <c r="D306" t="s">
        <v>32</v>
      </c>
      <c r="E306" t="s">
        <v>32</v>
      </c>
      <c r="F306" t="s">
        <v>33</v>
      </c>
      <c r="G306" t="s">
        <v>121</v>
      </c>
      <c r="H306">
        <v>2009</v>
      </c>
      <c r="I306">
        <v>30</v>
      </c>
      <c r="J306">
        <v>5</v>
      </c>
      <c r="K306" t="s">
        <v>32</v>
      </c>
      <c r="L306" t="s">
        <v>32</v>
      </c>
      <c r="M306" t="s">
        <v>32</v>
      </c>
      <c r="N306">
        <v>1535</v>
      </c>
      <c r="O306">
        <v>1547</v>
      </c>
      <c r="P306" t="s">
        <v>32</v>
      </c>
      <c r="Q306" t="s">
        <v>981</v>
      </c>
      <c r="R306" t="s">
        <v>32</v>
      </c>
      <c r="S306" t="s">
        <v>32</v>
      </c>
      <c r="T306">
        <v>93</v>
      </c>
      <c r="U306">
        <v>7.75</v>
      </c>
      <c r="V306">
        <v>0</v>
      </c>
      <c r="W306">
        <v>0</v>
      </c>
      <c r="X306">
        <v>0</v>
      </c>
      <c r="Y306">
        <v>0</v>
      </c>
      <c r="Z306">
        <v>4</v>
      </c>
      <c r="AA306">
        <v>10</v>
      </c>
      <c r="AB306">
        <v>12</v>
      </c>
      <c r="AC306">
        <v>13</v>
      </c>
      <c r="AD306">
        <v>5</v>
      </c>
      <c r="AE306">
        <v>5</v>
      </c>
      <c r="AF306">
        <v>4</v>
      </c>
      <c r="AG306">
        <v>9</v>
      </c>
      <c r="AH306">
        <v>8</v>
      </c>
      <c r="AI306">
        <v>12</v>
      </c>
      <c r="AJ306">
        <v>9</v>
      </c>
    </row>
    <row r="307" spans="1:36" hidden="1" x14ac:dyDescent="0.15">
      <c r="A307" t="s">
        <v>982</v>
      </c>
      <c r="B307" t="s">
        <v>983</v>
      </c>
      <c r="C307" t="s">
        <v>32</v>
      </c>
      <c r="D307" t="s">
        <v>32</v>
      </c>
      <c r="E307" t="s">
        <v>32</v>
      </c>
      <c r="F307" t="s">
        <v>33</v>
      </c>
      <c r="G307" t="s">
        <v>67</v>
      </c>
      <c r="H307">
        <v>2009</v>
      </c>
      <c r="I307">
        <v>30</v>
      </c>
      <c r="J307">
        <v>2</v>
      </c>
      <c r="K307" t="s">
        <v>32</v>
      </c>
      <c r="L307" t="s">
        <v>32</v>
      </c>
      <c r="M307" t="s">
        <v>32</v>
      </c>
      <c r="N307">
        <v>473</v>
      </c>
      <c r="O307">
        <v>483</v>
      </c>
      <c r="P307" t="s">
        <v>32</v>
      </c>
      <c r="Q307" t="s">
        <v>984</v>
      </c>
      <c r="R307" t="s">
        <v>32</v>
      </c>
      <c r="S307" t="s">
        <v>32</v>
      </c>
      <c r="T307">
        <v>93</v>
      </c>
      <c r="U307">
        <v>7.75</v>
      </c>
      <c r="V307">
        <v>0</v>
      </c>
      <c r="W307">
        <v>0</v>
      </c>
      <c r="X307">
        <v>0</v>
      </c>
      <c r="Y307">
        <v>0</v>
      </c>
      <c r="Z307">
        <v>3</v>
      </c>
      <c r="AA307">
        <v>4</v>
      </c>
      <c r="AB307">
        <v>7</v>
      </c>
      <c r="AC307">
        <v>5</v>
      </c>
      <c r="AD307">
        <v>15</v>
      </c>
      <c r="AE307">
        <v>9</v>
      </c>
      <c r="AF307">
        <v>4</v>
      </c>
      <c r="AG307">
        <v>11</v>
      </c>
      <c r="AH307">
        <v>12</v>
      </c>
      <c r="AI307">
        <v>13</v>
      </c>
      <c r="AJ307">
        <v>8</v>
      </c>
    </row>
    <row r="308" spans="1:36" hidden="1" x14ac:dyDescent="0.15">
      <c r="A308" t="s">
        <v>985</v>
      </c>
      <c r="B308" t="s">
        <v>986</v>
      </c>
      <c r="C308" t="s">
        <v>32</v>
      </c>
      <c r="D308" t="s">
        <v>32</v>
      </c>
      <c r="E308" t="s">
        <v>32</v>
      </c>
      <c r="F308" t="s">
        <v>33</v>
      </c>
      <c r="G308" t="s">
        <v>522</v>
      </c>
      <c r="H308">
        <v>2005</v>
      </c>
      <c r="I308">
        <v>25</v>
      </c>
      <c r="J308">
        <v>3</v>
      </c>
      <c r="K308" t="s">
        <v>32</v>
      </c>
      <c r="L308" t="s">
        <v>32</v>
      </c>
      <c r="M308" t="s">
        <v>32</v>
      </c>
      <c r="N308">
        <v>345</v>
      </c>
      <c r="O308">
        <v>352</v>
      </c>
      <c r="P308" t="s">
        <v>32</v>
      </c>
      <c r="Q308" t="s">
        <v>987</v>
      </c>
      <c r="R308" t="s">
        <v>32</v>
      </c>
      <c r="S308" t="s">
        <v>32</v>
      </c>
      <c r="T308">
        <v>93</v>
      </c>
      <c r="U308">
        <v>5.81</v>
      </c>
      <c r="V308">
        <v>0</v>
      </c>
      <c r="W308">
        <v>5</v>
      </c>
      <c r="X308">
        <v>6</v>
      </c>
      <c r="Y308">
        <v>5</v>
      </c>
      <c r="Z308">
        <v>9</v>
      </c>
      <c r="AA308">
        <v>5</v>
      </c>
      <c r="AB308">
        <v>7</v>
      </c>
      <c r="AC308">
        <v>8</v>
      </c>
      <c r="AD308">
        <v>7</v>
      </c>
      <c r="AE308">
        <v>8</v>
      </c>
      <c r="AF308">
        <v>10</v>
      </c>
      <c r="AG308">
        <v>4</v>
      </c>
      <c r="AH308">
        <v>5</v>
      </c>
      <c r="AI308">
        <v>8</v>
      </c>
      <c r="AJ308">
        <v>3</v>
      </c>
    </row>
    <row r="309" spans="1:36" hidden="1" x14ac:dyDescent="0.15">
      <c r="A309" t="s">
        <v>988</v>
      </c>
      <c r="B309" t="s">
        <v>989</v>
      </c>
      <c r="C309" t="s">
        <v>32</v>
      </c>
      <c r="D309" t="s">
        <v>32</v>
      </c>
      <c r="E309" t="s">
        <v>32</v>
      </c>
      <c r="F309" t="s">
        <v>33</v>
      </c>
      <c r="G309" t="s">
        <v>34</v>
      </c>
      <c r="H309">
        <v>2005</v>
      </c>
      <c r="I309">
        <v>25</v>
      </c>
      <c r="J309">
        <v>1</v>
      </c>
      <c r="K309" t="s">
        <v>32</v>
      </c>
      <c r="L309" t="s">
        <v>32</v>
      </c>
      <c r="M309" t="s">
        <v>32</v>
      </c>
      <c r="N309">
        <v>129</v>
      </c>
      <c r="O309">
        <v>139</v>
      </c>
      <c r="P309" t="s">
        <v>32</v>
      </c>
      <c r="Q309" t="s">
        <v>990</v>
      </c>
      <c r="R309" t="s">
        <v>32</v>
      </c>
      <c r="S309" t="s">
        <v>32</v>
      </c>
      <c r="T309">
        <v>93</v>
      </c>
      <c r="U309">
        <v>5.81</v>
      </c>
      <c r="V309">
        <v>3</v>
      </c>
      <c r="W309">
        <v>5</v>
      </c>
      <c r="X309">
        <v>5</v>
      </c>
      <c r="Y309">
        <v>5</v>
      </c>
      <c r="Z309">
        <v>7</v>
      </c>
      <c r="AA309">
        <v>5</v>
      </c>
      <c r="AB309">
        <v>9</v>
      </c>
      <c r="AC309">
        <v>8</v>
      </c>
      <c r="AD309">
        <v>11</v>
      </c>
      <c r="AE309">
        <v>7</v>
      </c>
      <c r="AF309">
        <v>4</v>
      </c>
      <c r="AG309">
        <v>10</v>
      </c>
      <c r="AH309">
        <v>4</v>
      </c>
      <c r="AI309">
        <v>6</v>
      </c>
      <c r="AJ309">
        <v>4</v>
      </c>
    </row>
    <row r="310" spans="1:36" hidden="1" x14ac:dyDescent="0.15">
      <c r="A310" t="s">
        <v>991</v>
      </c>
      <c r="B310" t="s">
        <v>992</v>
      </c>
      <c r="C310" t="s">
        <v>32</v>
      </c>
      <c r="D310" t="s">
        <v>32</v>
      </c>
      <c r="E310" t="s">
        <v>32</v>
      </c>
      <c r="F310" t="s">
        <v>33</v>
      </c>
      <c r="G310" t="s">
        <v>720</v>
      </c>
      <c r="H310">
        <v>2005</v>
      </c>
      <c r="I310">
        <v>26</v>
      </c>
      <c r="J310">
        <v>3</v>
      </c>
      <c r="K310" t="s">
        <v>32</v>
      </c>
      <c r="L310" t="s">
        <v>32</v>
      </c>
      <c r="M310" t="s">
        <v>32</v>
      </c>
      <c r="N310">
        <v>170</v>
      </c>
      <c r="O310">
        <v>177</v>
      </c>
      <c r="P310" t="s">
        <v>32</v>
      </c>
      <c r="Q310" t="s">
        <v>993</v>
      </c>
      <c r="R310" t="s">
        <v>32</v>
      </c>
      <c r="S310" t="s">
        <v>32</v>
      </c>
      <c r="T310">
        <v>92</v>
      </c>
      <c r="U310">
        <v>5.75</v>
      </c>
      <c r="V310">
        <v>0</v>
      </c>
      <c r="W310">
        <v>2</v>
      </c>
      <c r="X310">
        <v>7</v>
      </c>
      <c r="Y310">
        <v>8</v>
      </c>
      <c r="Z310">
        <v>9</v>
      </c>
      <c r="AA310">
        <v>5</v>
      </c>
      <c r="AB310">
        <v>10</v>
      </c>
      <c r="AC310">
        <v>9</v>
      </c>
      <c r="AD310">
        <v>10</v>
      </c>
      <c r="AE310">
        <v>11</v>
      </c>
      <c r="AF310">
        <v>3</v>
      </c>
      <c r="AG310">
        <v>5</v>
      </c>
      <c r="AH310">
        <v>4</v>
      </c>
      <c r="AI310">
        <v>3</v>
      </c>
      <c r="AJ310">
        <v>6</v>
      </c>
    </row>
    <row r="311" spans="1:36" hidden="1" x14ac:dyDescent="0.15">
      <c r="A311" t="s">
        <v>994</v>
      </c>
      <c r="B311" t="s">
        <v>995</v>
      </c>
      <c r="C311" t="s">
        <v>32</v>
      </c>
      <c r="D311" t="s">
        <v>32</v>
      </c>
      <c r="E311" t="s">
        <v>32</v>
      </c>
      <c r="F311" t="s">
        <v>33</v>
      </c>
      <c r="G311" t="s">
        <v>246</v>
      </c>
      <c r="H311">
        <v>2005</v>
      </c>
      <c r="I311">
        <v>24</v>
      </c>
      <c r="J311">
        <v>3</v>
      </c>
      <c r="K311" t="s">
        <v>32</v>
      </c>
      <c r="L311" t="s">
        <v>32</v>
      </c>
      <c r="M311" t="s">
        <v>32</v>
      </c>
      <c r="N311">
        <v>165</v>
      </c>
      <c r="O311">
        <v>172</v>
      </c>
      <c r="P311" t="s">
        <v>32</v>
      </c>
      <c r="Q311" t="s">
        <v>996</v>
      </c>
      <c r="R311" t="s">
        <v>32</v>
      </c>
      <c r="S311" t="s">
        <v>32</v>
      </c>
      <c r="T311">
        <v>92</v>
      </c>
      <c r="U311">
        <v>5.75</v>
      </c>
      <c r="V311">
        <v>1</v>
      </c>
      <c r="W311">
        <v>4</v>
      </c>
      <c r="X311">
        <v>3</v>
      </c>
      <c r="Y311">
        <v>5</v>
      </c>
      <c r="Z311">
        <v>10</v>
      </c>
      <c r="AA311">
        <v>13</v>
      </c>
      <c r="AB311">
        <v>6</v>
      </c>
      <c r="AC311">
        <v>6</v>
      </c>
      <c r="AD311">
        <v>1</v>
      </c>
      <c r="AE311">
        <v>9</v>
      </c>
      <c r="AF311">
        <v>4</v>
      </c>
      <c r="AG311">
        <v>9</v>
      </c>
      <c r="AH311">
        <v>4</v>
      </c>
      <c r="AI311">
        <v>6</v>
      </c>
      <c r="AJ311">
        <v>7</v>
      </c>
    </row>
    <row r="312" spans="1:36" hidden="1" x14ac:dyDescent="0.15">
      <c r="A312" t="s">
        <v>997</v>
      </c>
      <c r="B312" t="s">
        <v>998</v>
      </c>
      <c r="C312" t="s">
        <v>32</v>
      </c>
      <c r="D312" t="s">
        <v>32</v>
      </c>
      <c r="E312" t="s">
        <v>32</v>
      </c>
      <c r="F312" t="s">
        <v>33</v>
      </c>
      <c r="G312" t="s">
        <v>135</v>
      </c>
      <c r="H312">
        <v>2010</v>
      </c>
      <c r="I312">
        <v>31</v>
      </c>
      <c r="J312">
        <v>6</v>
      </c>
      <c r="K312" t="s">
        <v>32</v>
      </c>
      <c r="L312" t="s">
        <v>32</v>
      </c>
      <c r="M312" t="s">
        <v>136</v>
      </c>
      <c r="N312">
        <v>852</v>
      </c>
      <c r="O312">
        <v>862</v>
      </c>
      <c r="P312" t="s">
        <v>32</v>
      </c>
      <c r="Q312" t="s">
        <v>999</v>
      </c>
      <c r="R312" t="s">
        <v>32</v>
      </c>
      <c r="S312" t="s">
        <v>32</v>
      </c>
      <c r="T312">
        <v>91</v>
      </c>
      <c r="U312">
        <v>8.27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2</v>
      </c>
      <c r="AB312">
        <v>11</v>
      </c>
      <c r="AC312">
        <v>14</v>
      </c>
      <c r="AD312">
        <v>14</v>
      </c>
      <c r="AE312">
        <v>15</v>
      </c>
      <c r="AF312">
        <v>4</v>
      </c>
      <c r="AG312">
        <v>7</v>
      </c>
      <c r="AH312">
        <v>7</v>
      </c>
      <c r="AI312">
        <v>9</v>
      </c>
      <c r="AJ312">
        <v>5</v>
      </c>
    </row>
    <row r="313" spans="1:36" hidden="1" x14ac:dyDescent="0.15">
      <c r="A313" t="s">
        <v>1000</v>
      </c>
      <c r="B313" t="s">
        <v>1001</v>
      </c>
      <c r="C313" t="s">
        <v>32</v>
      </c>
      <c r="D313" t="s">
        <v>32</v>
      </c>
      <c r="E313" t="s">
        <v>32</v>
      </c>
      <c r="F313" t="s">
        <v>33</v>
      </c>
      <c r="G313" t="s">
        <v>93</v>
      </c>
      <c r="H313">
        <v>2007</v>
      </c>
      <c r="I313">
        <v>28</v>
      </c>
      <c r="J313">
        <v>10</v>
      </c>
      <c r="K313" t="s">
        <v>32</v>
      </c>
      <c r="L313" t="s">
        <v>32</v>
      </c>
      <c r="M313" t="s">
        <v>32</v>
      </c>
      <c r="N313">
        <v>915</v>
      </c>
      <c r="O313">
        <v>930</v>
      </c>
      <c r="P313" t="s">
        <v>32</v>
      </c>
      <c r="Q313" t="s">
        <v>1002</v>
      </c>
      <c r="R313" t="s">
        <v>32</v>
      </c>
      <c r="S313" t="s">
        <v>32</v>
      </c>
      <c r="T313">
        <v>91</v>
      </c>
      <c r="U313">
        <v>6.5</v>
      </c>
      <c r="V313">
        <v>0</v>
      </c>
      <c r="W313">
        <v>0</v>
      </c>
      <c r="X313">
        <v>0</v>
      </c>
      <c r="Y313">
        <v>1</v>
      </c>
      <c r="Z313">
        <v>10</v>
      </c>
      <c r="AA313">
        <v>7</v>
      </c>
      <c r="AB313">
        <v>8</v>
      </c>
      <c r="AC313">
        <v>9</v>
      </c>
      <c r="AD313">
        <v>7</v>
      </c>
      <c r="AE313">
        <v>5</v>
      </c>
      <c r="AF313">
        <v>9</v>
      </c>
      <c r="AG313">
        <v>11</v>
      </c>
      <c r="AH313">
        <v>6</v>
      </c>
      <c r="AI313">
        <v>7</v>
      </c>
      <c r="AJ313">
        <v>10</v>
      </c>
    </row>
    <row r="314" spans="1:36" hidden="1" x14ac:dyDescent="0.15">
      <c r="A314" t="s">
        <v>1003</v>
      </c>
      <c r="B314" t="s">
        <v>1004</v>
      </c>
      <c r="C314" t="s">
        <v>32</v>
      </c>
      <c r="D314" t="s">
        <v>32</v>
      </c>
      <c r="E314" t="s">
        <v>32</v>
      </c>
      <c r="F314" t="s">
        <v>33</v>
      </c>
      <c r="G314" t="s">
        <v>110</v>
      </c>
      <c r="H314">
        <v>2013</v>
      </c>
      <c r="I314">
        <v>34</v>
      </c>
      <c r="J314">
        <v>11</v>
      </c>
      <c r="K314" t="s">
        <v>32</v>
      </c>
      <c r="L314" t="s">
        <v>32</v>
      </c>
      <c r="M314" t="s">
        <v>32</v>
      </c>
      <c r="N314">
        <v>3031</v>
      </c>
      <c r="O314">
        <v>3054</v>
      </c>
      <c r="P314" t="s">
        <v>32</v>
      </c>
      <c r="Q314" t="s">
        <v>1005</v>
      </c>
      <c r="R314" t="s">
        <v>32</v>
      </c>
      <c r="S314" t="s">
        <v>32</v>
      </c>
      <c r="T314">
        <v>90</v>
      </c>
      <c r="U314">
        <v>11.25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4</v>
      </c>
      <c r="AE314">
        <v>9</v>
      </c>
      <c r="AF314">
        <v>10</v>
      </c>
      <c r="AG314">
        <v>15</v>
      </c>
      <c r="AH314">
        <v>9</v>
      </c>
      <c r="AI314">
        <v>19</v>
      </c>
      <c r="AJ314">
        <v>20</v>
      </c>
    </row>
    <row r="315" spans="1:36" hidden="1" x14ac:dyDescent="0.15">
      <c r="A315" t="s">
        <v>1006</v>
      </c>
      <c r="B315" t="s">
        <v>1007</v>
      </c>
      <c r="C315" t="s">
        <v>32</v>
      </c>
      <c r="D315" t="s">
        <v>32</v>
      </c>
      <c r="E315" t="s">
        <v>32</v>
      </c>
      <c r="F315" t="s">
        <v>33</v>
      </c>
      <c r="G315" t="s">
        <v>428</v>
      </c>
      <c r="H315">
        <v>2012</v>
      </c>
      <c r="I315">
        <v>33</v>
      </c>
      <c r="J315">
        <v>5</v>
      </c>
      <c r="K315" t="s">
        <v>32</v>
      </c>
      <c r="L315" t="s">
        <v>32</v>
      </c>
      <c r="M315" t="s">
        <v>32</v>
      </c>
      <c r="N315">
        <v>1189</v>
      </c>
      <c r="O315">
        <v>1201</v>
      </c>
      <c r="P315" t="s">
        <v>32</v>
      </c>
      <c r="Q315" t="s">
        <v>1008</v>
      </c>
      <c r="R315" t="s">
        <v>32</v>
      </c>
      <c r="S315" t="s">
        <v>32</v>
      </c>
      <c r="T315">
        <v>90</v>
      </c>
      <c r="U315">
        <v>10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2</v>
      </c>
      <c r="AC315">
        <v>2</v>
      </c>
      <c r="AD315">
        <v>9</v>
      </c>
      <c r="AE315">
        <v>12</v>
      </c>
      <c r="AF315">
        <v>11</v>
      </c>
      <c r="AG315">
        <v>16</v>
      </c>
      <c r="AH315">
        <v>15</v>
      </c>
      <c r="AI315">
        <v>13</v>
      </c>
      <c r="AJ315">
        <v>10</v>
      </c>
    </row>
    <row r="316" spans="1:36" hidden="1" x14ac:dyDescent="0.15">
      <c r="A316" t="s">
        <v>1009</v>
      </c>
      <c r="B316" t="s">
        <v>1010</v>
      </c>
      <c r="C316" t="s">
        <v>32</v>
      </c>
      <c r="D316" t="s">
        <v>32</v>
      </c>
      <c r="E316" t="s">
        <v>32</v>
      </c>
      <c r="F316" t="s">
        <v>33</v>
      </c>
      <c r="G316" t="s">
        <v>321</v>
      </c>
      <c r="H316">
        <v>2011</v>
      </c>
      <c r="I316">
        <v>32</v>
      </c>
      <c r="J316">
        <v>6</v>
      </c>
      <c r="K316" t="s">
        <v>32</v>
      </c>
      <c r="L316" t="s">
        <v>32</v>
      </c>
      <c r="M316" t="s">
        <v>32</v>
      </c>
      <c r="N316">
        <v>982</v>
      </c>
      <c r="O316">
        <v>998</v>
      </c>
      <c r="P316" t="s">
        <v>32</v>
      </c>
      <c r="Q316" t="s">
        <v>1011</v>
      </c>
      <c r="R316" t="s">
        <v>32</v>
      </c>
      <c r="S316" t="s">
        <v>32</v>
      </c>
      <c r="T316">
        <v>90</v>
      </c>
      <c r="U316">
        <v>9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</v>
      </c>
      <c r="AC316">
        <v>5</v>
      </c>
      <c r="AD316">
        <v>5</v>
      </c>
      <c r="AE316">
        <v>11</v>
      </c>
      <c r="AF316">
        <v>11</v>
      </c>
      <c r="AG316">
        <v>9</v>
      </c>
      <c r="AH316">
        <v>10</v>
      </c>
      <c r="AI316">
        <v>13</v>
      </c>
      <c r="AJ316">
        <v>21</v>
      </c>
    </row>
    <row r="317" spans="1:36" hidden="1" x14ac:dyDescent="0.15">
      <c r="A317" t="s">
        <v>1012</v>
      </c>
      <c r="B317" t="s">
        <v>1013</v>
      </c>
      <c r="C317" t="s">
        <v>32</v>
      </c>
      <c r="D317" t="s">
        <v>32</v>
      </c>
      <c r="E317" t="s">
        <v>32</v>
      </c>
      <c r="F317" t="s">
        <v>33</v>
      </c>
      <c r="G317" t="s">
        <v>217</v>
      </c>
      <c r="H317">
        <v>2010</v>
      </c>
      <c r="I317">
        <v>31</v>
      </c>
      <c r="J317">
        <v>8</v>
      </c>
      <c r="K317" t="s">
        <v>32</v>
      </c>
      <c r="L317" t="s">
        <v>32</v>
      </c>
      <c r="M317" t="s">
        <v>32</v>
      </c>
      <c r="N317">
        <v>1260</v>
      </c>
      <c r="O317">
        <v>1271</v>
      </c>
      <c r="P317" t="s">
        <v>32</v>
      </c>
      <c r="Q317" t="s">
        <v>1014</v>
      </c>
      <c r="R317" t="s">
        <v>32</v>
      </c>
      <c r="S317" t="s">
        <v>32</v>
      </c>
      <c r="T317">
        <v>90</v>
      </c>
      <c r="U317">
        <v>8.18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6</v>
      </c>
      <c r="AC317">
        <v>5</v>
      </c>
      <c r="AD317">
        <v>12</v>
      </c>
      <c r="AE317">
        <v>14</v>
      </c>
      <c r="AF317">
        <v>8</v>
      </c>
      <c r="AG317">
        <v>7</v>
      </c>
      <c r="AH317">
        <v>14</v>
      </c>
      <c r="AI317">
        <v>8</v>
      </c>
      <c r="AJ317">
        <v>16</v>
      </c>
    </row>
    <row r="318" spans="1:36" hidden="1" x14ac:dyDescent="0.15">
      <c r="A318" t="s">
        <v>1015</v>
      </c>
      <c r="B318" t="s">
        <v>1016</v>
      </c>
      <c r="C318" t="s">
        <v>32</v>
      </c>
      <c r="D318" t="s">
        <v>32</v>
      </c>
      <c r="E318" t="s">
        <v>32</v>
      </c>
      <c r="F318" t="s">
        <v>33</v>
      </c>
      <c r="G318" t="s">
        <v>42</v>
      </c>
      <c r="H318">
        <v>2009</v>
      </c>
      <c r="I318">
        <v>30</v>
      </c>
      <c r="J318">
        <v>9</v>
      </c>
      <c r="K318" t="s">
        <v>32</v>
      </c>
      <c r="L318" t="s">
        <v>32</v>
      </c>
      <c r="M318" t="s">
        <v>32</v>
      </c>
      <c r="N318">
        <v>2834</v>
      </c>
      <c r="O318">
        <v>2843</v>
      </c>
      <c r="P318" t="s">
        <v>32</v>
      </c>
      <c r="Q318" t="s">
        <v>1017</v>
      </c>
      <c r="R318" t="s">
        <v>32</v>
      </c>
      <c r="S318" t="s">
        <v>32</v>
      </c>
      <c r="T318">
        <v>90</v>
      </c>
      <c r="U318">
        <v>7.5</v>
      </c>
      <c r="V318">
        <v>0</v>
      </c>
      <c r="W318">
        <v>0</v>
      </c>
      <c r="X318">
        <v>0</v>
      </c>
      <c r="Y318">
        <v>0</v>
      </c>
      <c r="Z318">
        <v>2</v>
      </c>
      <c r="AA318">
        <v>5</v>
      </c>
      <c r="AB318">
        <v>5</v>
      </c>
      <c r="AC318">
        <v>6</v>
      </c>
      <c r="AD318">
        <v>12</v>
      </c>
      <c r="AE318">
        <v>19</v>
      </c>
      <c r="AF318">
        <v>8</v>
      </c>
      <c r="AG318">
        <v>5</v>
      </c>
      <c r="AH318">
        <v>16</v>
      </c>
      <c r="AI318">
        <v>4</v>
      </c>
      <c r="AJ318">
        <v>6</v>
      </c>
    </row>
    <row r="319" spans="1:36" hidden="1" x14ac:dyDescent="0.15">
      <c r="A319" t="s">
        <v>1018</v>
      </c>
      <c r="B319" t="s">
        <v>1019</v>
      </c>
      <c r="C319" t="s">
        <v>32</v>
      </c>
      <c r="D319" t="s">
        <v>32</v>
      </c>
      <c r="E319" t="s">
        <v>32</v>
      </c>
      <c r="F319" t="s">
        <v>33</v>
      </c>
      <c r="G319" t="s">
        <v>895</v>
      </c>
      <c r="H319">
        <v>2006</v>
      </c>
      <c r="I319">
        <v>27</v>
      </c>
      <c r="J319">
        <v>12</v>
      </c>
      <c r="K319" t="s">
        <v>32</v>
      </c>
      <c r="L319" t="s">
        <v>32</v>
      </c>
      <c r="M319" t="s">
        <v>32</v>
      </c>
      <c r="N319">
        <v>963</v>
      </c>
      <c r="O319">
        <v>972</v>
      </c>
      <c r="P319" t="s">
        <v>32</v>
      </c>
      <c r="Q319" t="s">
        <v>1020</v>
      </c>
      <c r="R319" t="s">
        <v>32</v>
      </c>
      <c r="S319" t="s">
        <v>32</v>
      </c>
      <c r="T319">
        <v>90</v>
      </c>
      <c r="U319">
        <v>6</v>
      </c>
      <c r="V319">
        <v>0</v>
      </c>
      <c r="W319">
        <v>0</v>
      </c>
      <c r="X319">
        <v>5</v>
      </c>
      <c r="Y319">
        <v>7</v>
      </c>
      <c r="Z319">
        <v>8</v>
      </c>
      <c r="AA319">
        <v>10</v>
      </c>
      <c r="AB319">
        <v>12</v>
      </c>
      <c r="AC319">
        <v>6</v>
      </c>
      <c r="AD319">
        <v>6</v>
      </c>
      <c r="AE319">
        <v>9</v>
      </c>
      <c r="AF319">
        <v>6</v>
      </c>
      <c r="AG319">
        <v>6</v>
      </c>
      <c r="AH319">
        <v>2</v>
      </c>
      <c r="AI319">
        <v>6</v>
      </c>
      <c r="AJ319">
        <v>7</v>
      </c>
    </row>
    <row r="320" spans="1:36" hidden="1" x14ac:dyDescent="0.15">
      <c r="A320" t="s">
        <v>1021</v>
      </c>
      <c r="B320" t="s">
        <v>1022</v>
      </c>
      <c r="C320" t="s">
        <v>32</v>
      </c>
      <c r="D320" t="s">
        <v>32</v>
      </c>
      <c r="E320" t="s">
        <v>32</v>
      </c>
      <c r="F320" t="s">
        <v>33</v>
      </c>
      <c r="G320" t="s">
        <v>895</v>
      </c>
      <c r="H320">
        <v>2006</v>
      </c>
      <c r="I320">
        <v>27</v>
      </c>
      <c r="J320">
        <v>12</v>
      </c>
      <c r="K320" t="s">
        <v>32</v>
      </c>
      <c r="L320" t="s">
        <v>32</v>
      </c>
      <c r="M320" t="s">
        <v>32</v>
      </c>
      <c r="N320">
        <v>994</v>
      </c>
      <c r="O320">
        <v>1003</v>
      </c>
      <c r="P320" t="s">
        <v>32</v>
      </c>
      <c r="Q320" t="s">
        <v>1023</v>
      </c>
      <c r="R320" t="s">
        <v>32</v>
      </c>
      <c r="S320" t="s">
        <v>32</v>
      </c>
      <c r="T320">
        <v>90</v>
      </c>
      <c r="U320">
        <v>6</v>
      </c>
      <c r="V320">
        <v>0</v>
      </c>
      <c r="W320">
        <v>0</v>
      </c>
      <c r="X320">
        <v>0</v>
      </c>
      <c r="Y320">
        <v>12</v>
      </c>
      <c r="Z320">
        <v>2</v>
      </c>
      <c r="AA320">
        <v>8</v>
      </c>
      <c r="AB320">
        <v>7</v>
      </c>
      <c r="AC320">
        <v>10</v>
      </c>
      <c r="AD320">
        <v>7</v>
      </c>
      <c r="AE320">
        <v>7</v>
      </c>
      <c r="AF320">
        <v>8</v>
      </c>
      <c r="AG320">
        <v>8</v>
      </c>
      <c r="AH320">
        <v>4</v>
      </c>
      <c r="AI320">
        <v>6</v>
      </c>
      <c r="AJ320">
        <v>7</v>
      </c>
    </row>
    <row r="321" spans="1:36" hidden="1" x14ac:dyDescent="0.15">
      <c r="A321" t="s">
        <v>1024</v>
      </c>
      <c r="B321" t="s">
        <v>1025</v>
      </c>
      <c r="C321" t="s">
        <v>32</v>
      </c>
      <c r="D321" t="s">
        <v>32</v>
      </c>
      <c r="E321" t="s">
        <v>32</v>
      </c>
      <c r="F321" t="s">
        <v>33</v>
      </c>
      <c r="G321" t="s">
        <v>50</v>
      </c>
      <c r="H321">
        <v>2006</v>
      </c>
      <c r="I321">
        <v>27</v>
      </c>
      <c r="J321">
        <v>5</v>
      </c>
      <c r="K321" t="s">
        <v>32</v>
      </c>
      <c r="L321" t="s">
        <v>32</v>
      </c>
      <c r="M321" t="s">
        <v>32</v>
      </c>
      <c r="N321">
        <v>360</v>
      </c>
      <c r="O321">
        <v>371</v>
      </c>
      <c r="P321" t="s">
        <v>32</v>
      </c>
      <c r="Q321" t="s">
        <v>1026</v>
      </c>
      <c r="R321" t="s">
        <v>52</v>
      </c>
      <c r="S321" t="s">
        <v>53</v>
      </c>
      <c r="T321">
        <v>90</v>
      </c>
      <c r="U321">
        <v>6</v>
      </c>
      <c r="V321">
        <v>0</v>
      </c>
      <c r="W321">
        <v>12</v>
      </c>
      <c r="X321">
        <v>6</v>
      </c>
      <c r="Y321">
        <v>12</v>
      </c>
      <c r="Z321">
        <v>7</v>
      </c>
      <c r="AA321">
        <v>6</v>
      </c>
      <c r="AB321">
        <v>6</v>
      </c>
      <c r="AC321">
        <v>9</v>
      </c>
      <c r="AD321">
        <v>5</v>
      </c>
      <c r="AE321">
        <v>3</v>
      </c>
      <c r="AF321">
        <v>4</v>
      </c>
      <c r="AG321">
        <v>11</v>
      </c>
      <c r="AH321">
        <v>2</v>
      </c>
      <c r="AI321">
        <v>5</v>
      </c>
      <c r="AJ321">
        <v>2</v>
      </c>
    </row>
    <row r="322" spans="1:36" hidden="1" x14ac:dyDescent="0.15">
      <c r="A322" t="s">
        <v>1027</v>
      </c>
      <c r="B322" t="s">
        <v>1028</v>
      </c>
      <c r="C322" t="s">
        <v>32</v>
      </c>
      <c r="D322" t="s">
        <v>32</v>
      </c>
      <c r="E322" t="s">
        <v>32</v>
      </c>
      <c r="F322" t="s">
        <v>33</v>
      </c>
      <c r="G322" t="s">
        <v>376</v>
      </c>
      <c r="H322">
        <v>2010</v>
      </c>
      <c r="I322">
        <v>31</v>
      </c>
      <c r="J322">
        <v>10</v>
      </c>
      <c r="K322" t="s">
        <v>32</v>
      </c>
      <c r="L322" t="s">
        <v>32</v>
      </c>
      <c r="M322" t="s">
        <v>32</v>
      </c>
      <c r="N322">
        <v>1570</v>
      </c>
      <c r="O322">
        <v>1587</v>
      </c>
      <c r="P322" t="s">
        <v>32</v>
      </c>
      <c r="Q322" t="s">
        <v>1029</v>
      </c>
      <c r="R322" t="s">
        <v>32</v>
      </c>
      <c r="S322" t="s">
        <v>32</v>
      </c>
      <c r="T322">
        <v>89</v>
      </c>
      <c r="U322">
        <v>8.09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4</v>
      </c>
      <c r="AC322">
        <v>8</v>
      </c>
      <c r="AD322">
        <v>6</v>
      </c>
      <c r="AE322">
        <v>13</v>
      </c>
      <c r="AF322">
        <v>19</v>
      </c>
      <c r="AG322">
        <v>11</v>
      </c>
      <c r="AH322">
        <v>10</v>
      </c>
      <c r="AI322">
        <v>11</v>
      </c>
      <c r="AJ322">
        <v>5</v>
      </c>
    </row>
    <row r="323" spans="1:36" hidden="1" x14ac:dyDescent="0.15">
      <c r="A323" t="s">
        <v>1030</v>
      </c>
      <c r="B323" t="s">
        <v>1031</v>
      </c>
      <c r="C323" t="s">
        <v>32</v>
      </c>
      <c r="D323" t="s">
        <v>32</v>
      </c>
      <c r="E323" t="s">
        <v>32</v>
      </c>
      <c r="F323" t="s">
        <v>33</v>
      </c>
      <c r="G323" t="s">
        <v>200</v>
      </c>
      <c r="H323">
        <v>2009</v>
      </c>
      <c r="I323">
        <v>30</v>
      </c>
      <c r="J323">
        <v>7</v>
      </c>
      <c r="K323" t="s">
        <v>32</v>
      </c>
      <c r="L323" t="s">
        <v>32</v>
      </c>
      <c r="M323" t="s">
        <v>32</v>
      </c>
      <c r="N323">
        <v>2207</v>
      </c>
      <c r="O323">
        <v>2219</v>
      </c>
      <c r="P323" t="s">
        <v>32</v>
      </c>
      <c r="Q323" t="s">
        <v>1032</v>
      </c>
      <c r="R323" t="s">
        <v>32</v>
      </c>
      <c r="S323" t="s">
        <v>32</v>
      </c>
      <c r="T323">
        <v>89</v>
      </c>
      <c r="U323">
        <v>7.42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7</v>
      </c>
      <c r="AC323">
        <v>8</v>
      </c>
      <c r="AD323">
        <v>10</v>
      </c>
      <c r="AE323">
        <v>7</v>
      </c>
      <c r="AF323">
        <v>9</v>
      </c>
      <c r="AG323">
        <v>14</v>
      </c>
      <c r="AH323">
        <v>9</v>
      </c>
      <c r="AI323">
        <v>12</v>
      </c>
      <c r="AJ323">
        <v>8</v>
      </c>
    </row>
    <row r="324" spans="1:36" hidden="1" x14ac:dyDescent="0.15">
      <c r="A324" t="s">
        <v>1033</v>
      </c>
      <c r="B324" t="s">
        <v>1034</v>
      </c>
      <c r="C324" t="s">
        <v>32</v>
      </c>
      <c r="D324" t="s">
        <v>32</v>
      </c>
      <c r="E324" t="s">
        <v>32</v>
      </c>
      <c r="F324" t="s">
        <v>33</v>
      </c>
      <c r="G324" t="s">
        <v>200</v>
      </c>
      <c r="H324">
        <v>2009</v>
      </c>
      <c r="I324">
        <v>30</v>
      </c>
      <c r="J324">
        <v>7</v>
      </c>
      <c r="K324" t="s">
        <v>32</v>
      </c>
      <c r="L324" t="s">
        <v>32</v>
      </c>
      <c r="M324" t="s">
        <v>32</v>
      </c>
      <c r="N324">
        <v>2293</v>
      </c>
      <c r="O324">
        <v>2303</v>
      </c>
      <c r="P324" t="s">
        <v>32</v>
      </c>
      <c r="Q324" t="s">
        <v>1035</v>
      </c>
      <c r="R324" t="s">
        <v>32</v>
      </c>
      <c r="S324" t="s">
        <v>32</v>
      </c>
      <c r="T324">
        <v>89</v>
      </c>
      <c r="U324">
        <v>7.42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6</v>
      </c>
      <c r="AB324">
        <v>5</v>
      </c>
      <c r="AC324">
        <v>6</v>
      </c>
      <c r="AD324">
        <v>11</v>
      </c>
      <c r="AE324">
        <v>12</v>
      </c>
      <c r="AF324">
        <v>11</v>
      </c>
      <c r="AG324">
        <v>11</v>
      </c>
      <c r="AH324">
        <v>7</v>
      </c>
      <c r="AI324">
        <v>7</v>
      </c>
      <c r="AJ324">
        <v>8</v>
      </c>
    </row>
    <row r="325" spans="1:36" hidden="1" x14ac:dyDescent="0.15">
      <c r="A325" t="s">
        <v>1036</v>
      </c>
      <c r="B325" t="s">
        <v>1037</v>
      </c>
      <c r="C325" t="s">
        <v>32</v>
      </c>
      <c r="D325" t="s">
        <v>32</v>
      </c>
      <c r="E325" t="s">
        <v>32</v>
      </c>
      <c r="F325" t="s">
        <v>33</v>
      </c>
      <c r="G325" t="s">
        <v>286</v>
      </c>
      <c r="H325">
        <v>2007</v>
      </c>
      <c r="I325">
        <v>28</v>
      </c>
      <c r="J325">
        <v>12</v>
      </c>
      <c r="K325" t="s">
        <v>32</v>
      </c>
      <c r="L325" t="s">
        <v>32</v>
      </c>
      <c r="M325" t="s">
        <v>32</v>
      </c>
      <c r="N325">
        <v>1334</v>
      </c>
      <c r="O325">
        <v>1346</v>
      </c>
      <c r="P325" t="s">
        <v>32</v>
      </c>
      <c r="Q325" t="s">
        <v>1038</v>
      </c>
      <c r="R325" t="s">
        <v>32</v>
      </c>
      <c r="S325" t="s">
        <v>32</v>
      </c>
      <c r="T325">
        <v>89</v>
      </c>
      <c r="U325">
        <v>6.36</v>
      </c>
      <c r="V325">
        <v>0</v>
      </c>
      <c r="W325">
        <v>0</v>
      </c>
      <c r="X325">
        <v>0</v>
      </c>
      <c r="Y325">
        <v>4</v>
      </c>
      <c r="Z325">
        <v>10</v>
      </c>
      <c r="AA325">
        <v>7</v>
      </c>
      <c r="AB325">
        <v>10</v>
      </c>
      <c r="AC325">
        <v>9</v>
      </c>
      <c r="AD325">
        <v>10</v>
      </c>
      <c r="AE325">
        <v>12</v>
      </c>
      <c r="AF325">
        <v>8</v>
      </c>
      <c r="AG325">
        <v>3</v>
      </c>
      <c r="AH325">
        <v>8</v>
      </c>
      <c r="AI325">
        <v>5</v>
      </c>
      <c r="AJ325">
        <v>3</v>
      </c>
    </row>
    <row r="326" spans="1:36" hidden="1" x14ac:dyDescent="0.15">
      <c r="A326" t="s">
        <v>1039</v>
      </c>
      <c r="B326" t="s">
        <v>1040</v>
      </c>
      <c r="C326" t="s">
        <v>32</v>
      </c>
      <c r="D326" t="s">
        <v>32</v>
      </c>
      <c r="E326" t="s">
        <v>32</v>
      </c>
      <c r="F326" t="s">
        <v>33</v>
      </c>
      <c r="G326" t="s">
        <v>93</v>
      </c>
      <c r="H326">
        <v>2007</v>
      </c>
      <c r="I326">
        <v>28</v>
      </c>
      <c r="J326">
        <v>10</v>
      </c>
      <c r="K326" t="s">
        <v>32</v>
      </c>
      <c r="L326" t="s">
        <v>32</v>
      </c>
      <c r="M326" t="s">
        <v>32</v>
      </c>
      <c r="N326">
        <v>959</v>
      </c>
      <c r="O326">
        <v>966</v>
      </c>
      <c r="P326" t="s">
        <v>32</v>
      </c>
      <c r="Q326" t="s">
        <v>1041</v>
      </c>
      <c r="R326" t="s">
        <v>32</v>
      </c>
      <c r="S326" t="s">
        <v>32</v>
      </c>
      <c r="T326">
        <v>89</v>
      </c>
      <c r="U326">
        <v>6.36</v>
      </c>
      <c r="V326">
        <v>0</v>
      </c>
      <c r="W326">
        <v>0</v>
      </c>
      <c r="X326">
        <v>0</v>
      </c>
      <c r="Y326">
        <v>7</v>
      </c>
      <c r="Z326">
        <v>16</v>
      </c>
      <c r="AA326">
        <v>6</v>
      </c>
      <c r="AB326">
        <v>10</v>
      </c>
      <c r="AC326">
        <v>12</v>
      </c>
      <c r="AD326">
        <v>5</v>
      </c>
      <c r="AE326">
        <v>6</v>
      </c>
      <c r="AF326">
        <v>11</v>
      </c>
      <c r="AG326">
        <v>3</v>
      </c>
      <c r="AH326">
        <v>4</v>
      </c>
      <c r="AI326">
        <v>3</v>
      </c>
      <c r="AJ326">
        <v>5</v>
      </c>
    </row>
    <row r="327" spans="1:36" hidden="1" x14ac:dyDescent="0.15">
      <c r="A327" t="s">
        <v>1042</v>
      </c>
      <c r="B327" t="s">
        <v>1043</v>
      </c>
      <c r="C327" t="s">
        <v>32</v>
      </c>
      <c r="D327" t="s">
        <v>32</v>
      </c>
      <c r="E327" t="s">
        <v>32</v>
      </c>
      <c r="F327" t="s">
        <v>33</v>
      </c>
      <c r="G327" t="s">
        <v>110</v>
      </c>
      <c r="H327">
        <v>2013</v>
      </c>
      <c r="I327">
        <v>34</v>
      </c>
      <c r="J327">
        <v>11</v>
      </c>
      <c r="K327" t="s">
        <v>32</v>
      </c>
      <c r="L327" t="s">
        <v>32</v>
      </c>
      <c r="M327" t="s">
        <v>32</v>
      </c>
      <c r="N327">
        <v>2786</v>
      </c>
      <c r="O327">
        <v>2797</v>
      </c>
      <c r="P327" t="s">
        <v>32</v>
      </c>
      <c r="Q327" t="s">
        <v>1044</v>
      </c>
      <c r="R327" t="s">
        <v>32</v>
      </c>
      <c r="S327" t="s">
        <v>32</v>
      </c>
      <c r="T327">
        <v>88</v>
      </c>
      <c r="U327">
        <v>11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5</v>
      </c>
      <c r="AE327">
        <v>8</v>
      </c>
      <c r="AF327">
        <v>17</v>
      </c>
      <c r="AG327">
        <v>10</v>
      </c>
      <c r="AH327">
        <v>19</v>
      </c>
      <c r="AI327">
        <v>16</v>
      </c>
      <c r="AJ327">
        <v>10</v>
      </c>
    </row>
    <row r="328" spans="1:36" hidden="1" x14ac:dyDescent="0.15">
      <c r="A328" t="s">
        <v>1045</v>
      </c>
      <c r="B328" t="s">
        <v>1046</v>
      </c>
      <c r="C328" t="s">
        <v>32</v>
      </c>
      <c r="D328" t="s">
        <v>32</v>
      </c>
      <c r="E328" t="s">
        <v>32</v>
      </c>
      <c r="F328" t="s">
        <v>33</v>
      </c>
      <c r="G328" t="s">
        <v>339</v>
      </c>
      <c r="H328">
        <v>2012</v>
      </c>
      <c r="I328">
        <v>33</v>
      </c>
      <c r="J328">
        <v>10</v>
      </c>
      <c r="K328" t="s">
        <v>32</v>
      </c>
      <c r="L328" t="s">
        <v>32</v>
      </c>
      <c r="M328" t="s">
        <v>32</v>
      </c>
      <c r="N328">
        <v>2306</v>
      </c>
      <c r="O328">
        <v>2321</v>
      </c>
      <c r="P328" t="s">
        <v>32</v>
      </c>
      <c r="Q328" t="s">
        <v>1047</v>
      </c>
      <c r="R328" t="s">
        <v>32</v>
      </c>
      <c r="S328" t="s">
        <v>32</v>
      </c>
      <c r="T328">
        <v>88</v>
      </c>
      <c r="U328">
        <v>9.7799999999999994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</v>
      </c>
      <c r="AD328">
        <v>15</v>
      </c>
      <c r="AE328">
        <v>14</v>
      </c>
      <c r="AF328">
        <v>17</v>
      </c>
      <c r="AG328">
        <v>11</v>
      </c>
      <c r="AH328">
        <v>10</v>
      </c>
      <c r="AI328">
        <v>8</v>
      </c>
      <c r="AJ328">
        <v>9</v>
      </c>
    </row>
    <row r="329" spans="1:36" hidden="1" x14ac:dyDescent="0.15">
      <c r="A329" t="s">
        <v>1048</v>
      </c>
      <c r="B329" t="s">
        <v>1049</v>
      </c>
      <c r="C329" t="s">
        <v>32</v>
      </c>
      <c r="D329" t="s">
        <v>32</v>
      </c>
      <c r="E329" t="s">
        <v>32</v>
      </c>
      <c r="F329" t="s">
        <v>33</v>
      </c>
      <c r="G329" t="s">
        <v>103</v>
      </c>
      <c r="H329">
        <v>2008</v>
      </c>
      <c r="I329">
        <v>29</v>
      </c>
      <c r="J329">
        <v>7</v>
      </c>
      <c r="K329" t="s">
        <v>32</v>
      </c>
      <c r="L329" t="s">
        <v>32</v>
      </c>
      <c r="M329" t="s">
        <v>32</v>
      </c>
      <c r="N329">
        <v>778</v>
      </c>
      <c r="O329">
        <v>790</v>
      </c>
      <c r="P329" t="s">
        <v>32</v>
      </c>
      <c r="Q329" t="s">
        <v>1050</v>
      </c>
      <c r="R329" t="s">
        <v>32</v>
      </c>
      <c r="S329" t="s">
        <v>32</v>
      </c>
      <c r="T329">
        <v>88</v>
      </c>
      <c r="U329">
        <v>6.77</v>
      </c>
      <c r="V329">
        <v>0</v>
      </c>
      <c r="W329">
        <v>0</v>
      </c>
      <c r="X329">
        <v>0</v>
      </c>
      <c r="Y329">
        <v>1</v>
      </c>
      <c r="Z329">
        <v>5</v>
      </c>
      <c r="AA329">
        <v>10</v>
      </c>
      <c r="AB329">
        <v>5</v>
      </c>
      <c r="AC329">
        <v>6</v>
      </c>
      <c r="AD329">
        <v>11</v>
      </c>
      <c r="AE329">
        <v>12</v>
      </c>
      <c r="AF329">
        <v>7</v>
      </c>
      <c r="AG329">
        <v>8</v>
      </c>
      <c r="AH329">
        <v>8</v>
      </c>
      <c r="AI329">
        <v>9</v>
      </c>
      <c r="AJ329">
        <v>5</v>
      </c>
    </row>
    <row r="330" spans="1:36" hidden="1" x14ac:dyDescent="0.15">
      <c r="A330" t="s">
        <v>1051</v>
      </c>
      <c r="B330" t="s">
        <v>1052</v>
      </c>
      <c r="C330" t="s">
        <v>32</v>
      </c>
      <c r="D330" t="s">
        <v>32</v>
      </c>
      <c r="E330" t="s">
        <v>32</v>
      </c>
      <c r="F330" t="s">
        <v>33</v>
      </c>
      <c r="G330" t="s">
        <v>735</v>
      </c>
      <c r="H330">
        <v>2011</v>
      </c>
      <c r="I330">
        <v>32</v>
      </c>
      <c r="J330">
        <v>9</v>
      </c>
      <c r="K330" t="s">
        <v>32</v>
      </c>
      <c r="L330" t="s">
        <v>32</v>
      </c>
      <c r="M330" t="s">
        <v>32</v>
      </c>
      <c r="N330">
        <v>1497</v>
      </c>
      <c r="O330">
        <v>1510</v>
      </c>
      <c r="P330" t="s">
        <v>32</v>
      </c>
      <c r="Q330" t="s">
        <v>1053</v>
      </c>
      <c r="R330" t="s">
        <v>32</v>
      </c>
      <c r="S330" t="s">
        <v>32</v>
      </c>
      <c r="T330">
        <v>87</v>
      </c>
      <c r="U330">
        <v>8.6999999999999993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3</v>
      </c>
      <c r="AC330">
        <v>7</v>
      </c>
      <c r="AD330">
        <v>13</v>
      </c>
      <c r="AE330">
        <v>19</v>
      </c>
      <c r="AF330">
        <v>16</v>
      </c>
      <c r="AG330">
        <v>6</v>
      </c>
      <c r="AH330">
        <v>5</v>
      </c>
      <c r="AI330">
        <v>7</v>
      </c>
      <c r="AJ330">
        <v>10</v>
      </c>
    </row>
    <row r="331" spans="1:36" hidden="1" x14ac:dyDescent="0.15">
      <c r="A331" t="s">
        <v>1054</v>
      </c>
      <c r="B331" t="s">
        <v>1055</v>
      </c>
      <c r="C331" t="s">
        <v>32</v>
      </c>
      <c r="D331" t="s">
        <v>32</v>
      </c>
      <c r="E331" t="s">
        <v>32</v>
      </c>
      <c r="F331" t="s">
        <v>33</v>
      </c>
      <c r="G331" t="s">
        <v>387</v>
      </c>
      <c r="H331">
        <v>2010</v>
      </c>
      <c r="I331">
        <v>31</v>
      </c>
      <c r="J331">
        <v>7</v>
      </c>
      <c r="K331" t="s">
        <v>32</v>
      </c>
      <c r="L331" t="s">
        <v>32</v>
      </c>
      <c r="M331" t="s">
        <v>32</v>
      </c>
      <c r="N331">
        <v>1089</v>
      </c>
      <c r="O331">
        <v>1105</v>
      </c>
      <c r="P331" t="s">
        <v>32</v>
      </c>
      <c r="Q331" t="s">
        <v>1056</v>
      </c>
      <c r="R331" t="s">
        <v>32</v>
      </c>
      <c r="S331" t="s">
        <v>32</v>
      </c>
      <c r="T331">
        <v>87</v>
      </c>
      <c r="U331">
        <v>7.91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2</v>
      </c>
      <c r="AB331">
        <v>6</v>
      </c>
      <c r="AC331">
        <v>8</v>
      </c>
      <c r="AD331">
        <v>13</v>
      </c>
      <c r="AE331">
        <v>11</v>
      </c>
      <c r="AF331">
        <v>8</v>
      </c>
      <c r="AG331">
        <v>14</v>
      </c>
      <c r="AH331">
        <v>10</v>
      </c>
      <c r="AI331">
        <v>9</v>
      </c>
      <c r="AJ331">
        <v>5</v>
      </c>
    </row>
    <row r="332" spans="1:36" hidden="1" x14ac:dyDescent="0.15">
      <c r="A332" t="s">
        <v>1057</v>
      </c>
      <c r="B332" t="s">
        <v>1058</v>
      </c>
      <c r="C332" t="s">
        <v>32</v>
      </c>
      <c r="D332" t="s">
        <v>32</v>
      </c>
      <c r="E332" t="s">
        <v>32</v>
      </c>
      <c r="F332" t="s">
        <v>33</v>
      </c>
      <c r="G332" t="s">
        <v>880</v>
      </c>
      <c r="H332">
        <v>2008</v>
      </c>
      <c r="I332">
        <v>29</v>
      </c>
      <c r="J332">
        <v>4</v>
      </c>
      <c r="K332" t="s">
        <v>32</v>
      </c>
      <c r="L332" t="s">
        <v>32</v>
      </c>
      <c r="M332" t="s">
        <v>32</v>
      </c>
      <c r="N332">
        <v>478</v>
      </c>
      <c r="O332">
        <v>489</v>
      </c>
      <c r="P332" t="s">
        <v>32</v>
      </c>
      <c r="Q332" t="s">
        <v>1059</v>
      </c>
      <c r="R332" t="s">
        <v>32</v>
      </c>
      <c r="S332" t="s">
        <v>32</v>
      </c>
      <c r="T332">
        <v>87</v>
      </c>
      <c r="U332">
        <v>6.69</v>
      </c>
      <c r="V332">
        <v>0</v>
      </c>
      <c r="W332">
        <v>0</v>
      </c>
      <c r="X332">
        <v>0</v>
      </c>
      <c r="Y332">
        <v>4</v>
      </c>
      <c r="Z332">
        <v>11</v>
      </c>
      <c r="AA332">
        <v>9</v>
      </c>
      <c r="AB332">
        <v>6</v>
      </c>
      <c r="AC332">
        <v>6</v>
      </c>
      <c r="AD332">
        <v>8</v>
      </c>
      <c r="AE332">
        <v>14</v>
      </c>
      <c r="AF332">
        <v>7</v>
      </c>
      <c r="AG332">
        <v>6</v>
      </c>
      <c r="AH332">
        <v>7</v>
      </c>
      <c r="AI332">
        <v>3</v>
      </c>
      <c r="AJ332">
        <v>6</v>
      </c>
    </row>
    <row r="333" spans="1:36" hidden="1" x14ac:dyDescent="0.15">
      <c r="A333" t="s">
        <v>1060</v>
      </c>
      <c r="B333" t="s">
        <v>1061</v>
      </c>
      <c r="C333" t="s">
        <v>32</v>
      </c>
      <c r="D333" t="s">
        <v>32</v>
      </c>
      <c r="E333" t="s">
        <v>32</v>
      </c>
      <c r="F333" t="s">
        <v>33</v>
      </c>
      <c r="G333" t="s">
        <v>783</v>
      </c>
      <c r="H333">
        <v>2012</v>
      </c>
      <c r="I333">
        <v>33</v>
      </c>
      <c r="J333">
        <v>4</v>
      </c>
      <c r="K333" t="s">
        <v>32</v>
      </c>
      <c r="L333" t="s">
        <v>32</v>
      </c>
      <c r="M333" t="s">
        <v>32</v>
      </c>
      <c r="N333">
        <v>895</v>
      </c>
      <c r="O333">
        <v>908</v>
      </c>
      <c r="P333" t="s">
        <v>32</v>
      </c>
      <c r="Q333" t="s">
        <v>1062</v>
      </c>
      <c r="R333" t="s">
        <v>32</v>
      </c>
      <c r="S333" t="s">
        <v>32</v>
      </c>
      <c r="T333">
        <v>86</v>
      </c>
      <c r="U333">
        <v>9.56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1</v>
      </c>
      <c r="AC333">
        <v>3</v>
      </c>
      <c r="AD333">
        <v>6</v>
      </c>
      <c r="AE333">
        <v>12</v>
      </c>
      <c r="AF333">
        <v>10</v>
      </c>
      <c r="AG333">
        <v>9</v>
      </c>
      <c r="AH333">
        <v>11</v>
      </c>
      <c r="AI333">
        <v>12</v>
      </c>
      <c r="AJ333">
        <v>19</v>
      </c>
    </row>
    <row r="334" spans="1:36" hidden="1" x14ac:dyDescent="0.15">
      <c r="A334" t="s">
        <v>1063</v>
      </c>
      <c r="B334" t="s">
        <v>1064</v>
      </c>
      <c r="C334" t="s">
        <v>32</v>
      </c>
      <c r="D334" t="s">
        <v>32</v>
      </c>
      <c r="E334" t="s">
        <v>32</v>
      </c>
      <c r="F334" t="s">
        <v>33</v>
      </c>
      <c r="G334" t="s">
        <v>232</v>
      </c>
      <c r="H334">
        <v>2011</v>
      </c>
      <c r="I334">
        <v>32</v>
      </c>
      <c r="J334">
        <v>3</v>
      </c>
      <c r="K334" t="s">
        <v>32</v>
      </c>
      <c r="L334" t="s">
        <v>32</v>
      </c>
      <c r="M334" t="s">
        <v>32</v>
      </c>
      <c r="N334">
        <v>494</v>
      </c>
      <c r="O334">
        <v>508</v>
      </c>
      <c r="P334" t="s">
        <v>32</v>
      </c>
      <c r="Q334" t="s">
        <v>1065</v>
      </c>
      <c r="R334" t="s">
        <v>32</v>
      </c>
      <c r="S334" t="s">
        <v>32</v>
      </c>
      <c r="T334">
        <v>86</v>
      </c>
      <c r="U334">
        <v>8.6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6</v>
      </c>
      <c r="AC334">
        <v>16</v>
      </c>
      <c r="AD334">
        <v>6</v>
      </c>
      <c r="AE334">
        <v>12</v>
      </c>
      <c r="AF334">
        <v>10</v>
      </c>
      <c r="AG334">
        <v>8</v>
      </c>
      <c r="AH334">
        <v>6</v>
      </c>
      <c r="AI334">
        <v>9</v>
      </c>
      <c r="AJ334">
        <v>9</v>
      </c>
    </row>
    <row r="335" spans="1:36" hidden="1" x14ac:dyDescent="0.15">
      <c r="A335" t="s">
        <v>1066</v>
      </c>
      <c r="B335" t="s">
        <v>1067</v>
      </c>
      <c r="C335" t="s">
        <v>32</v>
      </c>
      <c r="D335" t="s">
        <v>32</v>
      </c>
      <c r="E335" t="s">
        <v>32</v>
      </c>
      <c r="F335" t="s">
        <v>33</v>
      </c>
      <c r="G335" t="s">
        <v>42</v>
      </c>
      <c r="H335">
        <v>2009</v>
      </c>
      <c r="I335">
        <v>30</v>
      </c>
      <c r="J335">
        <v>9</v>
      </c>
      <c r="K335" t="s">
        <v>32</v>
      </c>
      <c r="L335" t="s">
        <v>32</v>
      </c>
      <c r="M335" t="s">
        <v>32</v>
      </c>
      <c r="N335">
        <v>3031</v>
      </c>
      <c r="O335">
        <v>3042</v>
      </c>
      <c r="P335" t="s">
        <v>32</v>
      </c>
      <c r="Q335" t="s">
        <v>1068</v>
      </c>
      <c r="R335" t="s">
        <v>32</v>
      </c>
      <c r="S335" t="s">
        <v>32</v>
      </c>
      <c r="T335">
        <v>86</v>
      </c>
      <c r="U335">
        <v>7.17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7</v>
      </c>
      <c r="AB335">
        <v>6</v>
      </c>
      <c r="AC335">
        <v>12</v>
      </c>
      <c r="AD335">
        <v>13</v>
      </c>
      <c r="AE335">
        <v>9</v>
      </c>
      <c r="AF335">
        <v>5</v>
      </c>
      <c r="AG335">
        <v>12</v>
      </c>
      <c r="AH335">
        <v>6</v>
      </c>
      <c r="AI335">
        <v>6</v>
      </c>
      <c r="AJ335">
        <v>5</v>
      </c>
    </row>
    <row r="336" spans="1:36" hidden="1" x14ac:dyDescent="0.15">
      <c r="A336" t="s">
        <v>1069</v>
      </c>
      <c r="B336" t="s">
        <v>1070</v>
      </c>
      <c r="C336" t="s">
        <v>32</v>
      </c>
      <c r="D336" t="s">
        <v>32</v>
      </c>
      <c r="E336" t="s">
        <v>32</v>
      </c>
      <c r="F336" t="s">
        <v>33</v>
      </c>
      <c r="G336" t="s">
        <v>421</v>
      </c>
      <c r="H336">
        <v>2006</v>
      </c>
      <c r="I336">
        <v>27</v>
      </c>
      <c r="J336">
        <v>9</v>
      </c>
      <c r="K336" t="s">
        <v>32</v>
      </c>
      <c r="L336" t="s">
        <v>32</v>
      </c>
      <c r="M336" t="s">
        <v>32</v>
      </c>
      <c r="N336">
        <v>707</v>
      </c>
      <c r="O336">
        <v>714</v>
      </c>
      <c r="P336" t="s">
        <v>32</v>
      </c>
      <c r="Q336" t="s">
        <v>1071</v>
      </c>
      <c r="R336" t="s">
        <v>32</v>
      </c>
      <c r="S336" t="s">
        <v>32</v>
      </c>
      <c r="T336">
        <v>86</v>
      </c>
      <c r="U336">
        <v>5.73</v>
      </c>
      <c r="V336">
        <v>0</v>
      </c>
      <c r="W336">
        <v>1</v>
      </c>
      <c r="X336">
        <v>2</v>
      </c>
      <c r="Y336">
        <v>3</v>
      </c>
      <c r="Z336">
        <v>6</v>
      </c>
      <c r="AA336">
        <v>8</v>
      </c>
      <c r="AB336">
        <v>13</v>
      </c>
      <c r="AC336">
        <v>8</v>
      </c>
      <c r="AD336">
        <v>6</v>
      </c>
      <c r="AE336">
        <v>9</v>
      </c>
      <c r="AF336">
        <v>8</v>
      </c>
      <c r="AG336">
        <v>5</v>
      </c>
      <c r="AH336">
        <v>1</v>
      </c>
      <c r="AI336">
        <v>6</v>
      </c>
      <c r="AJ336">
        <v>9</v>
      </c>
    </row>
    <row r="337" spans="1:36" x14ac:dyDescent="0.15">
      <c r="A337" t="s">
        <v>1072</v>
      </c>
      <c r="B337" t="s">
        <v>1073</v>
      </c>
      <c r="C337" t="s">
        <v>32</v>
      </c>
      <c r="D337" t="s">
        <v>32</v>
      </c>
      <c r="E337" t="s">
        <v>32</v>
      </c>
      <c r="F337" t="s">
        <v>33</v>
      </c>
      <c r="G337" t="s">
        <v>1074</v>
      </c>
      <c r="H337">
        <v>2015</v>
      </c>
      <c r="I337">
        <v>36</v>
      </c>
      <c r="J337">
        <v>2</v>
      </c>
      <c r="K337" t="s">
        <v>32</v>
      </c>
      <c r="L337" t="s">
        <v>32</v>
      </c>
      <c r="M337" t="s">
        <v>32</v>
      </c>
      <c r="N337">
        <v>768</v>
      </c>
      <c r="O337">
        <v>778</v>
      </c>
      <c r="P337" t="s">
        <v>32</v>
      </c>
      <c r="Q337" t="s">
        <v>1075</v>
      </c>
      <c r="R337" t="s">
        <v>32</v>
      </c>
      <c r="S337" t="s">
        <v>32</v>
      </c>
      <c r="T337">
        <v>85</v>
      </c>
      <c r="U337">
        <v>14.17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6</v>
      </c>
      <c r="AG337">
        <v>13</v>
      </c>
      <c r="AH337">
        <v>24</v>
      </c>
      <c r="AI337">
        <v>18</v>
      </c>
      <c r="AJ337">
        <v>18</v>
      </c>
    </row>
    <row r="338" spans="1:36" hidden="1" x14ac:dyDescent="0.15">
      <c r="A338" t="s">
        <v>1076</v>
      </c>
      <c r="B338" t="s">
        <v>1077</v>
      </c>
      <c r="C338" t="s">
        <v>32</v>
      </c>
      <c r="D338" t="s">
        <v>32</v>
      </c>
      <c r="E338" t="s">
        <v>32</v>
      </c>
      <c r="F338" t="s">
        <v>33</v>
      </c>
      <c r="G338" t="s">
        <v>699</v>
      </c>
      <c r="H338">
        <v>2014</v>
      </c>
      <c r="I338">
        <v>35</v>
      </c>
      <c r="J338">
        <v>4</v>
      </c>
      <c r="K338" t="s">
        <v>32</v>
      </c>
      <c r="L338" t="s">
        <v>32</v>
      </c>
      <c r="M338" t="s">
        <v>32</v>
      </c>
      <c r="N338">
        <v>1630</v>
      </c>
      <c r="O338">
        <v>1641</v>
      </c>
      <c r="P338" t="s">
        <v>32</v>
      </c>
      <c r="Q338" t="s">
        <v>1078</v>
      </c>
      <c r="R338" t="s">
        <v>32</v>
      </c>
      <c r="S338" t="s">
        <v>32</v>
      </c>
      <c r="T338">
        <v>85</v>
      </c>
      <c r="U338">
        <v>12.14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7</v>
      </c>
      <c r="AF338">
        <v>13</v>
      </c>
      <c r="AG338">
        <v>7</v>
      </c>
      <c r="AH338">
        <v>30</v>
      </c>
      <c r="AI338">
        <v>10</v>
      </c>
      <c r="AJ338">
        <v>17</v>
      </c>
    </row>
    <row r="339" spans="1:36" hidden="1" x14ac:dyDescent="0.15">
      <c r="A339" t="s">
        <v>1079</v>
      </c>
      <c r="B339" t="s">
        <v>1080</v>
      </c>
      <c r="C339" t="s">
        <v>32</v>
      </c>
      <c r="D339" t="s">
        <v>32</v>
      </c>
      <c r="E339" t="s">
        <v>32</v>
      </c>
      <c r="F339" t="s">
        <v>33</v>
      </c>
      <c r="G339" t="s">
        <v>807</v>
      </c>
      <c r="H339">
        <v>2014</v>
      </c>
      <c r="I339">
        <v>35</v>
      </c>
      <c r="J339">
        <v>2</v>
      </c>
      <c r="K339" t="s">
        <v>32</v>
      </c>
      <c r="L339" t="s">
        <v>32</v>
      </c>
      <c r="M339" t="s">
        <v>32</v>
      </c>
      <c r="N339">
        <v>567</v>
      </c>
      <c r="O339">
        <v>580</v>
      </c>
      <c r="P339" t="s">
        <v>32</v>
      </c>
      <c r="Q339" t="s">
        <v>1081</v>
      </c>
      <c r="R339" t="s">
        <v>32</v>
      </c>
      <c r="S339" t="s">
        <v>32</v>
      </c>
      <c r="T339">
        <v>85</v>
      </c>
      <c r="U339">
        <v>12.14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1</v>
      </c>
      <c r="AE339">
        <v>7</v>
      </c>
      <c r="AF339">
        <v>14</v>
      </c>
      <c r="AG339">
        <v>12</v>
      </c>
      <c r="AH339">
        <v>14</v>
      </c>
      <c r="AI339">
        <v>19</v>
      </c>
      <c r="AJ339">
        <v>17</v>
      </c>
    </row>
    <row r="340" spans="1:36" hidden="1" x14ac:dyDescent="0.15">
      <c r="A340" t="s">
        <v>1082</v>
      </c>
      <c r="B340" t="s">
        <v>1083</v>
      </c>
      <c r="C340" t="s">
        <v>32</v>
      </c>
      <c r="D340" t="s">
        <v>32</v>
      </c>
      <c r="E340" t="s">
        <v>32</v>
      </c>
      <c r="F340" t="s">
        <v>33</v>
      </c>
      <c r="G340" t="s">
        <v>783</v>
      </c>
      <c r="H340">
        <v>2012</v>
      </c>
      <c r="I340">
        <v>33</v>
      </c>
      <c r="J340">
        <v>4</v>
      </c>
      <c r="K340" t="s">
        <v>32</v>
      </c>
      <c r="L340" t="s">
        <v>32</v>
      </c>
      <c r="M340" t="s">
        <v>32</v>
      </c>
      <c r="N340">
        <v>778</v>
      </c>
      <c r="O340">
        <v>796</v>
      </c>
      <c r="P340" t="s">
        <v>32</v>
      </c>
      <c r="Q340" t="s">
        <v>1084</v>
      </c>
      <c r="R340" t="s">
        <v>32</v>
      </c>
      <c r="S340" t="s">
        <v>32</v>
      </c>
      <c r="T340">
        <v>85</v>
      </c>
      <c r="U340">
        <v>9.44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1</v>
      </c>
      <c r="AC340">
        <v>9</v>
      </c>
      <c r="AD340">
        <v>10</v>
      </c>
      <c r="AE340">
        <v>11</v>
      </c>
      <c r="AF340">
        <v>9</v>
      </c>
      <c r="AG340">
        <v>18</v>
      </c>
      <c r="AH340">
        <v>14</v>
      </c>
      <c r="AI340">
        <v>8</v>
      </c>
      <c r="AJ340">
        <v>4</v>
      </c>
    </row>
    <row r="341" spans="1:36" hidden="1" x14ac:dyDescent="0.15">
      <c r="A341" t="s">
        <v>1085</v>
      </c>
      <c r="B341" t="s">
        <v>1086</v>
      </c>
      <c r="C341" t="s">
        <v>32</v>
      </c>
      <c r="D341" t="s">
        <v>32</v>
      </c>
      <c r="E341" t="s">
        <v>32</v>
      </c>
      <c r="F341" t="s">
        <v>33</v>
      </c>
      <c r="G341" t="s">
        <v>703</v>
      </c>
      <c r="H341">
        <v>2011</v>
      </c>
      <c r="I341">
        <v>32</v>
      </c>
      <c r="J341">
        <v>2</v>
      </c>
      <c r="K341" t="s">
        <v>32</v>
      </c>
      <c r="L341" t="s">
        <v>32</v>
      </c>
      <c r="M341" t="s">
        <v>32</v>
      </c>
      <c r="N341">
        <v>249</v>
      </c>
      <c r="O341">
        <v>257</v>
      </c>
      <c r="P341" t="s">
        <v>32</v>
      </c>
      <c r="Q341" t="s">
        <v>1087</v>
      </c>
      <c r="R341" t="s">
        <v>32</v>
      </c>
      <c r="S341" t="s">
        <v>32</v>
      </c>
      <c r="T341">
        <v>85</v>
      </c>
      <c r="U341">
        <v>8.5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3</v>
      </c>
      <c r="AC341">
        <v>15</v>
      </c>
      <c r="AD341">
        <v>9</v>
      </c>
      <c r="AE341">
        <v>11</v>
      </c>
      <c r="AF341">
        <v>12</v>
      </c>
      <c r="AG341">
        <v>8</v>
      </c>
      <c r="AH341">
        <v>7</v>
      </c>
      <c r="AI341">
        <v>4</v>
      </c>
      <c r="AJ341">
        <v>15</v>
      </c>
    </row>
    <row r="342" spans="1:36" hidden="1" x14ac:dyDescent="0.15">
      <c r="A342" t="s">
        <v>1088</v>
      </c>
      <c r="B342" t="s">
        <v>1089</v>
      </c>
      <c r="C342" t="s">
        <v>32</v>
      </c>
      <c r="D342" t="s">
        <v>32</v>
      </c>
      <c r="E342" t="s">
        <v>32</v>
      </c>
      <c r="F342" t="s">
        <v>33</v>
      </c>
      <c r="G342" t="s">
        <v>790</v>
      </c>
      <c r="H342">
        <v>2010</v>
      </c>
      <c r="I342">
        <v>31</v>
      </c>
      <c r="J342">
        <v>12</v>
      </c>
      <c r="K342" t="s">
        <v>32</v>
      </c>
      <c r="L342" t="s">
        <v>32</v>
      </c>
      <c r="M342" t="s">
        <v>32</v>
      </c>
      <c r="N342">
        <v>1862</v>
      </c>
      <c r="O342">
        <v>1875</v>
      </c>
      <c r="P342" t="s">
        <v>32</v>
      </c>
      <c r="Q342" t="s">
        <v>1090</v>
      </c>
      <c r="R342" t="s">
        <v>32</v>
      </c>
      <c r="S342" t="s">
        <v>32</v>
      </c>
      <c r="T342">
        <v>85</v>
      </c>
      <c r="U342">
        <v>7.73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11</v>
      </c>
      <c r="AC342">
        <v>15</v>
      </c>
      <c r="AD342">
        <v>13</v>
      </c>
      <c r="AE342">
        <v>10</v>
      </c>
      <c r="AF342">
        <v>10</v>
      </c>
      <c r="AG342">
        <v>8</v>
      </c>
      <c r="AH342">
        <v>5</v>
      </c>
      <c r="AI342">
        <v>7</v>
      </c>
      <c r="AJ342">
        <v>4</v>
      </c>
    </row>
    <row r="343" spans="1:36" hidden="1" x14ac:dyDescent="0.15">
      <c r="A343" t="s">
        <v>1091</v>
      </c>
      <c r="B343" t="s">
        <v>1092</v>
      </c>
      <c r="C343" t="s">
        <v>32</v>
      </c>
      <c r="D343" t="s">
        <v>32</v>
      </c>
      <c r="E343" t="s">
        <v>32</v>
      </c>
      <c r="F343" t="s">
        <v>33</v>
      </c>
      <c r="G343" t="s">
        <v>42</v>
      </c>
      <c r="H343">
        <v>2009</v>
      </c>
      <c r="I343">
        <v>30</v>
      </c>
      <c r="J343">
        <v>9</v>
      </c>
      <c r="K343" t="s">
        <v>32</v>
      </c>
      <c r="L343" t="s">
        <v>32</v>
      </c>
      <c r="M343" t="s">
        <v>32</v>
      </c>
      <c r="N343">
        <v>3066</v>
      </c>
      <c r="O343">
        <v>3078</v>
      </c>
      <c r="P343" t="s">
        <v>32</v>
      </c>
      <c r="Q343" t="s">
        <v>1093</v>
      </c>
      <c r="R343" t="s">
        <v>32</v>
      </c>
      <c r="S343" t="s">
        <v>32</v>
      </c>
      <c r="T343">
        <v>85</v>
      </c>
      <c r="U343">
        <v>7.08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5</v>
      </c>
      <c r="AC343">
        <v>7</v>
      </c>
      <c r="AD343">
        <v>11</v>
      </c>
      <c r="AE343">
        <v>8</v>
      </c>
      <c r="AF343">
        <v>9</v>
      </c>
      <c r="AG343">
        <v>12</v>
      </c>
      <c r="AH343">
        <v>5</v>
      </c>
      <c r="AI343">
        <v>9</v>
      </c>
      <c r="AJ343">
        <v>10</v>
      </c>
    </row>
    <row r="344" spans="1:36" hidden="1" x14ac:dyDescent="0.15">
      <c r="A344" t="s">
        <v>1094</v>
      </c>
      <c r="B344" t="s">
        <v>1095</v>
      </c>
      <c r="C344" t="s">
        <v>32</v>
      </c>
      <c r="D344" t="s">
        <v>32</v>
      </c>
      <c r="E344" t="s">
        <v>32</v>
      </c>
      <c r="F344" t="s">
        <v>33</v>
      </c>
      <c r="G344" t="s">
        <v>213</v>
      </c>
      <c r="H344">
        <v>2009</v>
      </c>
      <c r="I344">
        <v>30</v>
      </c>
      <c r="J344">
        <v>4</v>
      </c>
      <c r="K344" t="s">
        <v>32</v>
      </c>
      <c r="L344" t="s">
        <v>32</v>
      </c>
      <c r="M344" t="s">
        <v>32</v>
      </c>
      <c r="N344">
        <v>1155</v>
      </c>
      <c r="O344">
        <v>1167</v>
      </c>
      <c r="P344" t="s">
        <v>32</v>
      </c>
      <c r="Q344" t="s">
        <v>1096</v>
      </c>
      <c r="R344" t="s">
        <v>32</v>
      </c>
      <c r="S344" t="s">
        <v>32</v>
      </c>
      <c r="T344">
        <v>85</v>
      </c>
      <c r="U344">
        <v>7.08</v>
      </c>
      <c r="V344">
        <v>0</v>
      </c>
      <c r="W344">
        <v>0</v>
      </c>
      <c r="X344">
        <v>0</v>
      </c>
      <c r="Y344">
        <v>0</v>
      </c>
      <c r="Z344">
        <v>2</v>
      </c>
      <c r="AA344">
        <v>7</v>
      </c>
      <c r="AB344">
        <v>6</v>
      </c>
      <c r="AC344">
        <v>6</v>
      </c>
      <c r="AD344">
        <v>10</v>
      </c>
      <c r="AE344">
        <v>8</v>
      </c>
      <c r="AF344">
        <v>8</v>
      </c>
      <c r="AG344">
        <v>10</v>
      </c>
      <c r="AH344">
        <v>6</v>
      </c>
      <c r="AI344">
        <v>6</v>
      </c>
      <c r="AJ344">
        <v>15</v>
      </c>
    </row>
    <row r="345" spans="1:36" hidden="1" x14ac:dyDescent="0.15">
      <c r="A345" t="s">
        <v>1097</v>
      </c>
      <c r="B345" t="s">
        <v>1098</v>
      </c>
      <c r="C345" t="s">
        <v>32</v>
      </c>
      <c r="D345" t="s">
        <v>32</v>
      </c>
      <c r="E345" t="s">
        <v>32</v>
      </c>
      <c r="F345" t="s">
        <v>33</v>
      </c>
      <c r="G345" t="s">
        <v>317</v>
      </c>
      <c r="H345">
        <v>2006</v>
      </c>
      <c r="I345">
        <v>27</v>
      </c>
      <c r="J345">
        <v>1</v>
      </c>
      <c r="K345" t="s">
        <v>32</v>
      </c>
      <c r="L345" t="s">
        <v>32</v>
      </c>
      <c r="M345" t="s">
        <v>32</v>
      </c>
      <c r="N345">
        <v>37</v>
      </c>
      <c r="O345">
        <v>46</v>
      </c>
      <c r="P345" t="s">
        <v>32</v>
      </c>
      <c r="Q345" t="s">
        <v>1099</v>
      </c>
      <c r="R345" t="s">
        <v>32</v>
      </c>
      <c r="S345" t="s">
        <v>32</v>
      </c>
      <c r="T345">
        <v>85</v>
      </c>
      <c r="U345">
        <v>5.67</v>
      </c>
      <c r="V345">
        <v>0</v>
      </c>
      <c r="W345">
        <v>2</v>
      </c>
      <c r="X345">
        <v>9</v>
      </c>
      <c r="Y345">
        <v>9</v>
      </c>
      <c r="Z345">
        <v>4</v>
      </c>
      <c r="AA345">
        <v>9</v>
      </c>
      <c r="AB345">
        <v>10</v>
      </c>
      <c r="AC345">
        <v>6</v>
      </c>
      <c r="AD345">
        <v>7</v>
      </c>
      <c r="AE345">
        <v>6</v>
      </c>
      <c r="AF345">
        <v>6</v>
      </c>
      <c r="AG345">
        <v>5</v>
      </c>
      <c r="AH345">
        <v>7</v>
      </c>
      <c r="AI345">
        <v>4</v>
      </c>
      <c r="AJ345">
        <v>1</v>
      </c>
    </row>
    <row r="346" spans="1:36" hidden="1" x14ac:dyDescent="0.15">
      <c r="A346" t="s">
        <v>1100</v>
      </c>
      <c r="B346" t="s">
        <v>1101</v>
      </c>
      <c r="C346" t="s">
        <v>32</v>
      </c>
      <c r="D346" t="s">
        <v>32</v>
      </c>
      <c r="E346" t="s">
        <v>32</v>
      </c>
      <c r="F346" t="s">
        <v>33</v>
      </c>
      <c r="G346" t="s">
        <v>768</v>
      </c>
      <c r="H346">
        <v>2014</v>
      </c>
      <c r="I346">
        <v>35</v>
      </c>
      <c r="J346">
        <v>3</v>
      </c>
      <c r="K346" t="s">
        <v>32</v>
      </c>
      <c r="L346" t="s">
        <v>32</v>
      </c>
      <c r="M346" t="s">
        <v>32</v>
      </c>
      <c r="N346">
        <v>1018</v>
      </c>
      <c r="O346">
        <v>1030</v>
      </c>
      <c r="P346" t="s">
        <v>32</v>
      </c>
      <c r="Q346" t="s">
        <v>1102</v>
      </c>
      <c r="R346" t="s">
        <v>32</v>
      </c>
      <c r="S346" t="s">
        <v>32</v>
      </c>
      <c r="T346">
        <v>84</v>
      </c>
      <c r="U346">
        <v>12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2</v>
      </c>
      <c r="AE346">
        <v>5</v>
      </c>
      <c r="AF346">
        <v>5</v>
      </c>
      <c r="AG346">
        <v>21</v>
      </c>
      <c r="AH346">
        <v>15</v>
      </c>
      <c r="AI346">
        <v>17</v>
      </c>
      <c r="AJ346">
        <v>17</v>
      </c>
    </row>
    <row r="347" spans="1:36" hidden="1" x14ac:dyDescent="0.15">
      <c r="A347" t="s">
        <v>1103</v>
      </c>
      <c r="B347" t="s">
        <v>1104</v>
      </c>
      <c r="C347" t="s">
        <v>32</v>
      </c>
      <c r="D347" t="s">
        <v>32</v>
      </c>
      <c r="E347" t="s">
        <v>32</v>
      </c>
      <c r="F347" t="s">
        <v>33</v>
      </c>
      <c r="G347" t="s">
        <v>1105</v>
      </c>
      <c r="H347">
        <v>2014</v>
      </c>
      <c r="I347">
        <v>35</v>
      </c>
      <c r="J347">
        <v>1</v>
      </c>
      <c r="K347" t="s">
        <v>32</v>
      </c>
      <c r="L347" t="s">
        <v>32</v>
      </c>
      <c r="M347" t="s">
        <v>32</v>
      </c>
      <c r="N347">
        <v>213</v>
      </c>
      <c r="O347">
        <v>226</v>
      </c>
      <c r="P347" t="s">
        <v>32</v>
      </c>
      <c r="Q347" t="s">
        <v>1106</v>
      </c>
      <c r="R347" t="s">
        <v>32</v>
      </c>
      <c r="S347" t="s">
        <v>32</v>
      </c>
      <c r="T347">
        <v>84</v>
      </c>
      <c r="U347">
        <v>12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9</v>
      </c>
      <c r="AF347">
        <v>10</v>
      </c>
      <c r="AG347">
        <v>15</v>
      </c>
      <c r="AH347">
        <v>10</v>
      </c>
      <c r="AI347">
        <v>19</v>
      </c>
      <c r="AJ347">
        <v>18</v>
      </c>
    </row>
    <row r="348" spans="1:36" hidden="1" x14ac:dyDescent="0.15">
      <c r="A348" t="s">
        <v>1107</v>
      </c>
      <c r="B348" t="s">
        <v>1108</v>
      </c>
      <c r="C348" t="s">
        <v>32</v>
      </c>
      <c r="D348" t="s">
        <v>32</v>
      </c>
      <c r="E348" t="s">
        <v>32</v>
      </c>
      <c r="F348" t="s">
        <v>33</v>
      </c>
      <c r="G348" t="s">
        <v>89</v>
      </c>
      <c r="H348">
        <v>2012</v>
      </c>
      <c r="I348">
        <v>33</v>
      </c>
      <c r="J348">
        <v>1</v>
      </c>
      <c r="K348" t="s">
        <v>32</v>
      </c>
      <c r="L348" t="s">
        <v>32</v>
      </c>
      <c r="M348" t="s">
        <v>32</v>
      </c>
      <c r="N348">
        <v>203</v>
      </c>
      <c r="O348">
        <v>212</v>
      </c>
      <c r="P348" t="s">
        <v>32</v>
      </c>
      <c r="Q348" t="s">
        <v>1109</v>
      </c>
      <c r="R348" t="s">
        <v>32</v>
      </c>
      <c r="S348" t="s">
        <v>32</v>
      </c>
      <c r="T348">
        <v>84</v>
      </c>
      <c r="U348">
        <v>9.33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3</v>
      </c>
      <c r="AC348">
        <v>6</v>
      </c>
      <c r="AD348">
        <v>12</v>
      </c>
      <c r="AE348">
        <v>16</v>
      </c>
      <c r="AF348">
        <v>14</v>
      </c>
      <c r="AG348">
        <v>11</v>
      </c>
      <c r="AH348">
        <v>7</v>
      </c>
      <c r="AI348">
        <v>10</v>
      </c>
      <c r="AJ348">
        <v>5</v>
      </c>
    </row>
    <row r="349" spans="1:36" hidden="1" x14ac:dyDescent="0.15">
      <c r="A349" t="s">
        <v>1110</v>
      </c>
      <c r="B349" t="s">
        <v>1111</v>
      </c>
      <c r="C349" t="s">
        <v>32</v>
      </c>
      <c r="D349" t="s">
        <v>32</v>
      </c>
      <c r="E349" t="s">
        <v>32</v>
      </c>
      <c r="F349" t="s">
        <v>33</v>
      </c>
      <c r="G349" t="s">
        <v>159</v>
      </c>
      <c r="H349">
        <v>2008</v>
      </c>
      <c r="I349">
        <v>29</v>
      </c>
      <c r="J349">
        <v>5</v>
      </c>
      <c r="K349" t="s">
        <v>32</v>
      </c>
      <c r="L349" t="s">
        <v>32</v>
      </c>
      <c r="M349" t="s">
        <v>32</v>
      </c>
      <c r="N349">
        <v>603</v>
      </c>
      <c r="O349">
        <v>612</v>
      </c>
      <c r="P349" t="s">
        <v>32</v>
      </c>
      <c r="Q349" t="s">
        <v>1112</v>
      </c>
      <c r="R349" t="s">
        <v>32</v>
      </c>
      <c r="S349" t="s">
        <v>32</v>
      </c>
      <c r="T349">
        <v>84</v>
      </c>
      <c r="U349">
        <v>6.46</v>
      </c>
      <c r="V349">
        <v>0</v>
      </c>
      <c r="W349">
        <v>0</v>
      </c>
      <c r="X349">
        <v>0</v>
      </c>
      <c r="Y349">
        <v>2</v>
      </c>
      <c r="Z349">
        <v>3</v>
      </c>
      <c r="AA349">
        <v>10</v>
      </c>
      <c r="AB349">
        <v>8</v>
      </c>
      <c r="AC349">
        <v>11</v>
      </c>
      <c r="AD349">
        <v>15</v>
      </c>
      <c r="AE349">
        <v>7</v>
      </c>
      <c r="AF349">
        <v>6</v>
      </c>
      <c r="AG349">
        <v>7</v>
      </c>
      <c r="AH349">
        <v>6</v>
      </c>
      <c r="AI349">
        <v>4</v>
      </c>
      <c r="AJ349">
        <v>5</v>
      </c>
    </row>
    <row r="350" spans="1:36" hidden="1" x14ac:dyDescent="0.15">
      <c r="A350" t="s">
        <v>1113</v>
      </c>
      <c r="B350" t="s">
        <v>1114</v>
      </c>
      <c r="C350" t="s">
        <v>32</v>
      </c>
      <c r="D350" t="s">
        <v>32</v>
      </c>
      <c r="E350" t="s">
        <v>32</v>
      </c>
      <c r="F350" t="s">
        <v>33</v>
      </c>
      <c r="G350" t="s">
        <v>286</v>
      </c>
      <c r="H350">
        <v>2007</v>
      </c>
      <c r="I350">
        <v>28</v>
      </c>
      <c r="J350">
        <v>12</v>
      </c>
      <c r="K350" t="s">
        <v>32</v>
      </c>
      <c r="L350" t="s">
        <v>32</v>
      </c>
      <c r="M350" t="s">
        <v>32</v>
      </c>
      <c r="N350">
        <v>1287</v>
      </c>
      <c r="O350">
        <v>1301</v>
      </c>
      <c r="P350" t="s">
        <v>32</v>
      </c>
      <c r="Q350" t="s">
        <v>1115</v>
      </c>
      <c r="R350" t="s">
        <v>32</v>
      </c>
      <c r="S350" t="s">
        <v>32</v>
      </c>
      <c r="T350">
        <v>84</v>
      </c>
      <c r="U350">
        <v>6</v>
      </c>
      <c r="V350">
        <v>0</v>
      </c>
      <c r="W350">
        <v>0</v>
      </c>
      <c r="X350">
        <v>0</v>
      </c>
      <c r="Y350">
        <v>7</v>
      </c>
      <c r="Z350">
        <v>9</v>
      </c>
      <c r="AA350">
        <v>4</v>
      </c>
      <c r="AB350">
        <v>8</v>
      </c>
      <c r="AC350">
        <v>10</v>
      </c>
      <c r="AD350">
        <v>11</v>
      </c>
      <c r="AE350">
        <v>9</v>
      </c>
      <c r="AF350">
        <v>10</v>
      </c>
      <c r="AG350">
        <v>7</v>
      </c>
      <c r="AH350">
        <v>2</v>
      </c>
      <c r="AI350">
        <v>3</v>
      </c>
      <c r="AJ350">
        <v>4</v>
      </c>
    </row>
    <row r="351" spans="1:36" hidden="1" x14ac:dyDescent="0.15">
      <c r="A351" t="s">
        <v>1116</v>
      </c>
      <c r="B351" t="s">
        <v>1117</v>
      </c>
      <c r="C351" t="s">
        <v>32</v>
      </c>
      <c r="D351" t="s">
        <v>32</v>
      </c>
      <c r="E351" t="s">
        <v>32</v>
      </c>
      <c r="F351" t="s">
        <v>33</v>
      </c>
      <c r="G351" t="s">
        <v>67</v>
      </c>
      <c r="H351">
        <v>2009</v>
      </c>
      <c r="I351">
        <v>30</v>
      </c>
      <c r="J351">
        <v>2</v>
      </c>
      <c r="K351" t="s">
        <v>32</v>
      </c>
      <c r="L351" t="s">
        <v>32</v>
      </c>
      <c r="M351" t="s">
        <v>32</v>
      </c>
      <c r="N351">
        <v>392</v>
      </c>
      <c r="O351">
        <v>402</v>
      </c>
      <c r="P351" t="s">
        <v>32</v>
      </c>
      <c r="Q351" t="s">
        <v>1118</v>
      </c>
      <c r="R351" t="s">
        <v>32</v>
      </c>
      <c r="S351" t="s">
        <v>32</v>
      </c>
      <c r="T351">
        <v>83</v>
      </c>
      <c r="U351">
        <v>6.92</v>
      </c>
      <c r="V351">
        <v>0</v>
      </c>
      <c r="W351">
        <v>0</v>
      </c>
      <c r="X351">
        <v>0</v>
      </c>
      <c r="Y351">
        <v>1</v>
      </c>
      <c r="Z351">
        <v>5</v>
      </c>
      <c r="AA351">
        <v>13</v>
      </c>
      <c r="AB351">
        <v>7</v>
      </c>
      <c r="AC351">
        <v>10</v>
      </c>
      <c r="AD351">
        <v>6</v>
      </c>
      <c r="AE351">
        <v>8</v>
      </c>
      <c r="AF351">
        <v>10</v>
      </c>
      <c r="AG351">
        <v>7</v>
      </c>
      <c r="AH351">
        <v>5</v>
      </c>
      <c r="AI351">
        <v>4</v>
      </c>
      <c r="AJ351">
        <v>5</v>
      </c>
    </row>
    <row r="352" spans="1:36" hidden="1" x14ac:dyDescent="0.15">
      <c r="A352" t="s">
        <v>1119</v>
      </c>
      <c r="B352" t="s">
        <v>1120</v>
      </c>
      <c r="C352" t="s">
        <v>32</v>
      </c>
      <c r="D352" t="s">
        <v>32</v>
      </c>
      <c r="E352" t="s">
        <v>32</v>
      </c>
      <c r="F352" t="s">
        <v>33</v>
      </c>
      <c r="G352" t="s">
        <v>300</v>
      </c>
      <c r="H352">
        <v>2009</v>
      </c>
      <c r="I352">
        <v>30</v>
      </c>
      <c r="J352">
        <v>1</v>
      </c>
      <c r="K352" t="s">
        <v>32</v>
      </c>
      <c r="L352" t="s">
        <v>32</v>
      </c>
      <c r="M352" t="s">
        <v>32</v>
      </c>
      <c r="N352">
        <v>276</v>
      </c>
      <c r="O352">
        <v>290</v>
      </c>
      <c r="P352" t="s">
        <v>32</v>
      </c>
      <c r="Q352" t="s">
        <v>1121</v>
      </c>
      <c r="R352" t="s">
        <v>32</v>
      </c>
      <c r="S352" t="s">
        <v>32</v>
      </c>
      <c r="T352">
        <v>83</v>
      </c>
      <c r="U352">
        <v>6.92</v>
      </c>
      <c r="V352">
        <v>0</v>
      </c>
      <c r="W352">
        <v>0</v>
      </c>
      <c r="X352">
        <v>0</v>
      </c>
      <c r="Y352">
        <v>1</v>
      </c>
      <c r="Z352">
        <v>5</v>
      </c>
      <c r="AA352">
        <v>15</v>
      </c>
      <c r="AB352">
        <v>14</v>
      </c>
      <c r="AC352">
        <v>9</v>
      </c>
      <c r="AD352">
        <v>5</v>
      </c>
      <c r="AE352">
        <v>6</v>
      </c>
      <c r="AF352">
        <v>5</v>
      </c>
      <c r="AG352">
        <v>11</v>
      </c>
      <c r="AH352">
        <v>3</v>
      </c>
      <c r="AI352">
        <v>5</v>
      </c>
      <c r="AJ352">
        <v>3</v>
      </c>
    </row>
    <row r="353" spans="1:36" hidden="1" x14ac:dyDescent="0.15">
      <c r="A353" t="s">
        <v>1122</v>
      </c>
      <c r="B353" t="s">
        <v>1123</v>
      </c>
      <c r="C353" t="s">
        <v>32</v>
      </c>
      <c r="D353" t="s">
        <v>32</v>
      </c>
      <c r="E353" t="s">
        <v>32</v>
      </c>
      <c r="F353" t="s">
        <v>33</v>
      </c>
      <c r="G353" t="s">
        <v>699</v>
      </c>
      <c r="H353">
        <v>2014</v>
      </c>
      <c r="I353">
        <v>35</v>
      </c>
      <c r="J353">
        <v>4</v>
      </c>
      <c r="K353" t="s">
        <v>32</v>
      </c>
      <c r="L353" t="s">
        <v>32</v>
      </c>
      <c r="M353" t="s">
        <v>32</v>
      </c>
      <c r="N353">
        <v>1422</v>
      </c>
      <c r="O353">
        <v>1435</v>
      </c>
      <c r="P353" t="s">
        <v>32</v>
      </c>
      <c r="Q353" t="s">
        <v>1124</v>
      </c>
      <c r="R353" t="s">
        <v>32</v>
      </c>
      <c r="S353" t="s">
        <v>32</v>
      </c>
      <c r="T353">
        <v>82</v>
      </c>
      <c r="U353">
        <v>11.71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5</v>
      </c>
      <c r="AF353">
        <v>11</v>
      </c>
      <c r="AG353">
        <v>15</v>
      </c>
      <c r="AH353">
        <v>15</v>
      </c>
      <c r="AI353">
        <v>18</v>
      </c>
      <c r="AJ353">
        <v>14</v>
      </c>
    </row>
    <row r="354" spans="1:36" hidden="1" x14ac:dyDescent="0.15">
      <c r="A354" t="s">
        <v>1125</v>
      </c>
      <c r="B354" t="s">
        <v>1126</v>
      </c>
      <c r="C354" t="s">
        <v>32</v>
      </c>
      <c r="D354" t="s">
        <v>32</v>
      </c>
      <c r="E354" t="s">
        <v>32</v>
      </c>
      <c r="F354" t="s">
        <v>33</v>
      </c>
      <c r="G354" t="s">
        <v>609</v>
      </c>
      <c r="H354">
        <v>2010</v>
      </c>
      <c r="I354">
        <v>31</v>
      </c>
      <c r="J354">
        <v>11</v>
      </c>
      <c r="K354" t="s">
        <v>32</v>
      </c>
      <c r="L354" t="s">
        <v>32</v>
      </c>
      <c r="M354" t="s">
        <v>32</v>
      </c>
      <c r="N354">
        <v>1643</v>
      </c>
      <c r="O354">
        <v>1652</v>
      </c>
      <c r="P354" t="s">
        <v>32</v>
      </c>
      <c r="Q354" t="s">
        <v>1127</v>
      </c>
      <c r="R354" t="s">
        <v>32</v>
      </c>
      <c r="S354" t="s">
        <v>32</v>
      </c>
      <c r="T354">
        <v>82</v>
      </c>
      <c r="U354">
        <v>7.45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3</v>
      </c>
      <c r="AC354">
        <v>8</v>
      </c>
      <c r="AD354">
        <v>14</v>
      </c>
      <c r="AE354">
        <v>10</v>
      </c>
      <c r="AF354">
        <v>9</v>
      </c>
      <c r="AG354">
        <v>9</v>
      </c>
      <c r="AH354">
        <v>11</v>
      </c>
      <c r="AI354">
        <v>11</v>
      </c>
      <c r="AJ354">
        <v>4</v>
      </c>
    </row>
    <row r="355" spans="1:36" hidden="1" x14ac:dyDescent="0.15">
      <c r="A355" t="s">
        <v>1128</v>
      </c>
      <c r="B355" t="s">
        <v>1129</v>
      </c>
      <c r="C355" t="s">
        <v>32</v>
      </c>
      <c r="D355" t="s">
        <v>32</v>
      </c>
      <c r="E355" t="s">
        <v>32</v>
      </c>
      <c r="F355" t="s">
        <v>33</v>
      </c>
      <c r="G355" t="s">
        <v>432</v>
      </c>
      <c r="H355">
        <v>2010</v>
      </c>
      <c r="I355">
        <v>31</v>
      </c>
      <c r="J355">
        <v>4</v>
      </c>
      <c r="K355" t="s">
        <v>32</v>
      </c>
      <c r="L355" t="s">
        <v>32</v>
      </c>
      <c r="M355" t="s">
        <v>32</v>
      </c>
      <c r="N355">
        <v>581</v>
      </c>
      <c r="O355">
        <v>594</v>
      </c>
      <c r="P355" t="s">
        <v>32</v>
      </c>
      <c r="Q355" t="s">
        <v>1130</v>
      </c>
      <c r="R355" t="s">
        <v>32</v>
      </c>
      <c r="S355" t="s">
        <v>32</v>
      </c>
      <c r="T355">
        <v>82</v>
      </c>
      <c r="U355">
        <v>7.45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5</v>
      </c>
      <c r="AC355">
        <v>4</v>
      </c>
      <c r="AD355">
        <v>11</v>
      </c>
      <c r="AE355">
        <v>12</v>
      </c>
      <c r="AF355">
        <v>10</v>
      </c>
      <c r="AG355">
        <v>8</v>
      </c>
      <c r="AH355">
        <v>10</v>
      </c>
      <c r="AI355">
        <v>10</v>
      </c>
      <c r="AJ355">
        <v>12</v>
      </c>
    </row>
    <row r="356" spans="1:36" hidden="1" x14ac:dyDescent="0.15">
      <c r="A356" t="s">
        <v>1131</v>
      </c>
      <c r="B356" t="s">
        <v>1132</v>
      </c>
      <c r="C356" t="s">
        <v>32</v>
      </c>
      <c r="D356" t="s">
        <v>32</v>
      </c>
      <c r="E356" t="s">
        <v>32</v>
      </c>
      <c r="F356" t="s">
        <v>33</v>
      </c>
      <c r="G356" t="s">
        <v>200</v>
      </c>
      <c r="H356">
        <v>2009</v>
      </c>
      <c r="I356">
        <v>30</v>
      </c>
      <c r="J356">
        <v>7</v>
      </c>
      <c r="K356" t="s">
        <v>32</v>
      </c>
      <c r="L356" t="s">
        <v>32</v>
      </c>
      <c r="M356" t="s">
        <v>32</v>
      </c>
      <c r="N356">
        <v>2278</v>
      </c>
      <c r="O356">
        <v>2292</v>
      </c>
      <c r="P356" t="s">
        <v>32</v>
      </c>
      <c r="Q356" t="s">
        <v>1133</v>
      </c>
      <c r="R356" t="s">
        <v>32</v>
      </c>
      <c r="S356" t="s">
        <v>32</v>
      </c>
      <c r="T356">
        <v>82</v>
      </c>
      <c r="U356">
        <v>6.83</v>
      </c>
      <c r="V356">
        <v>0</v>
      </c>
      <c r="W356">
        <v>0</v>
      </c>
      <c r="X356">
        <v>0</v>
      </c>
      <c r="Y356">
        <v>0</v>
      </c>
      <c r="Z356">
        <v>2</v>
      </c>
      <c r="AA356">
        <v>5</v>
      </c>
      <c r="AB356">
        <v>8</v>
      </c>
      <c r="AC356">
        <v>7</v>
      </c>
      <c r="AD356">
        <v>14</v>
      </c>
      <c r="AE356">
        <v>14</v>
      </c>
      <c r="AF356">
        <v>10</v>
      </c>
      <c r="AG356">
        <v>3</v>
      </c>
      <c r="AH356">
        <v>7</v>
      </c>
      <c r="AI356">
        <v>6</v>
      </c>
      <c r="AJ356">
        <v>5</v>
      </c>
    </row>
    <row r="357" spans="1:36" hidden="1" x14ac:dyDescent="0.15">
      <c r="A357" t="s">
        <v>1134</v>
      </c>
      <c r="B357" t="s">
        <v>1135</v>
      </c>
      <c r="C357" t="s">
        <v>32</v>
      </c>
      <c r="D357" t="s">
        <v>32</v>
      </c>
      <c r="E357" t="s">
        <v>32</v>
      </c>
      <c r="F357" t="s">
        <v>33</v>
      </c>
      <c r="G357" t="s">
        <v>228</v>
      </c>
      <c r="H357">
        <v>2005</v>
      </c>
      <c r="I357">
        <v>24</v>
      </c>
      <c r="J357">
        <v>2</v>
      </c>
      <c r="K357" t="s">
        <v>32</v>
      </c>
      <c r="L357" t="s">
        <v>32</v>
      </c>
      <c r="M357" t="s">
        <v>32</v>
      </c>
      <c r="N357">
        <v>109</v>
      </c>
      <c r="O357">
        <v>129</v>
      </c>
      <c r="P357" t="s">
        <v>32</v>
      </c>
      <c r="Q357" t="s">
        <v>1136</v>
      </c>
      <c r="R357" t="s">
        <v>32</v>
      </c>
      <c r="S357" t="s">
        <v>32</v>
      </c>
      <c r="T357">
        <v>82</v>
      </c>
      <c r="U357">
        <v>5.13</v>
      </c>
      <c r="V357">
        <v>1</v>
      </c>
      <c r="W357">
        <v>4</v>
      </c>
      <c r="X357">
        <v>1</v>
      </c>
      <c r="Y357">
        <v>3</v>
      </c>
      <c r="Z357">
        <v>5</v>
      </c>
      <c r="AA357">
        <v>5</v>
      </c>
      <c r="AB357">
        <v>9</v>
      </c>
      <c r="AC357">
        <v>4</v>
      </c>
      <c r="AD357">
        <v>10</v>
      </c>
      <c r="AE357">
        <v>3</v>
      </c>
      <c r="AF357">
        <v>8</v>
      </c>
      <c r="AG357">
        <v>7</v>
      </c>
      <c r="AH357">
        <v>11</v>
      </c>
      <c r="AI357">
        <v>4</v>
      </c>
      <c r="AJ357">
        <v>7</v>
      </c>
    </row>
    <row r="358" spans="1:36" hidden="1" x14ac:dyDescent="0.15">
      <c r="A358" t="s">
        <v>1137</v>
      </c>
      <c r="B358" t="s">
        <v>1138</v>
      </c>
      <c r="C358" t="s">
        <v>32</v>
      </c>
      <c r="D358" t="s">
        <v>32</v>
      </c>
      <c r="E358" t="s">
        <v>32</v>
      </c>
      <c r="F358" t="s">
        <v>33</v>
      </c>
      <c r="G358" t="s">
        <v>605</v>
      </c>
      <c r="H358">
        <v>2012</v>
      </c>
      <c r="I358">
        <v>33</v>
      </c>
      <c r="J358">
        <v>2</v>
      </c>
      <c r="K358" t="s">
        <v>32</v>
      </c>
      <c r="L358" t="s">
        <v>32</v>
      </c>
      <c r="M358" t="s">
        <v>32</v>
      </c>
      <c r="N358">
        <v>455</v>
      </c>
      <c r="O358">
        <v>465</v>
      </c>
      <c r="P358" t="s">
        <v>32</v>
      </c>
      <c r="Q358" t="s">
        <v>1139</v>
      </c>
      <c r="R358" t="s">
        <v>32</v>
      </c>
      <c r="S358" t="s">
        <v>32</v>
      </c>
      <c r="T358">
        <v>81</v>
      </c>
      <c r="U358">
        <v>9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6</v>
      </c>
      <c r="AD358">
        <v>12</v>
      </c>
      <c r="AE358">
        <v>21</v>
      </c>
      <c r="AF358">
        <v>11</v>
      </c>
      <c r="AG358">
        <v>6</v>
      </c>
      <c r="AH358">
        <v>13</v>
      </c>
      <c r="AI358">
        <v>8</v>
      </c>
      <c r="AJ358">
        <v>4</v>
      </c>
    </row>
    <row r="359" spans="1:36" hidden="1" x14ac:dyDescent="0.15">
      <c r="A359" t="s">
        <v>1140</v>
      </c>
      <c r="B359" t="s">
        <v>1141</v>
      </c>
      <c r="C359" t="s">
        <v>32</v>
      </c>
      <c r="D359" t="s">
        <v>32</v>
      </c>
      <c r="E359" t="s">
        <v>32</v>
      </c>
      <c r="F359" t="s">
        <v>33</v>
      </c>
      <c r="G359" t="s">
        <v>775</v>
      </c>
      <c r="H359">
        <v>2011</v>
      </c>
      <c r="I359">
        <v>32</v>
      </c>
      <c r="J359">
        <v>1</v>
      </c>
      <c r="K359" t="s">
        <v>32</v>
      </c>
      <c r="L359" t="s">
        <v>32</v>
      </c>
      <c r="M359" t="s">
        <v>32</v>
      </c>
      <c r="N359">
        <v>71</v>
      </c>
      <c r="O359">
        <v>79</v>
      </c>
      <c r="P359" t="s">
        <v>32</v>
      </c>
      <c r="Q359" t="s">
        <v>1142</v>
      </c>
      <c r="R359" t="s">
        <v>32</v>
      </c>
      <c r="S359" t="s">
        <v>32</v>
      </c>
      <c r="T359">
        <v>81</v>
      </c>
      <c r="U359">
        <v>8.1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5</v>
      </c>
      <c r="AD359">
        <v>4</v>
      </c>
      <c r="AE359">
        <v>10</v>
      </c>
      <c r="AF359">
        <v>12</v>
      </c>
      <c r="AG359">
        <v>8</v>
      </c>
      <c r="AH359">
        <v>11</v>
      </c>
      <c r="AI359">
        <v>17</v>
      </c>
      <c r="AJ359">
        <v>14</v>
      </c>
    </row>
    <row r="360" spans="1:36" hidden="1" x14ac:dyDescent="0.15">
      <c r="A360" t="s">
        <v>1143</v>
      </c>
      <c r="B360" t="s">
        <v>1144</v>
      </c>
      <c r="C360" t="s">
        <v>32</v>
      </c>
      <c r="D360" t="s">
        <v>32</v>
      </c>
      <c r="E360" t="s">
        <v>32</v>
      </c>
      <c r="F360" t="s">
        <v>33</v>
      </c>
      <c r="G360" t="s">
        <v>128</v>
      </c>
      <c r="H360">
        <v>2010</v>
      </c>
      <c r="I360">
        <v>31</v>
      </c>
      <c r="J360">
        <v>3</v>
      </c>
      <c r="K360" t="s">
        <v>32</v>
      </c>
      <c r="L360" t="s">
        <v>32</v>
      </c>
      <c r="M360" t="s">
        <v>32</v>
      </c>
      <c r="N360">
        <v>448</v>
      </c>
      <c r="O360">
        <v>457</v>
      </c>
      <c r="P360" t="s">
        <v>32</v>
      </c>
      <c r="Q360" t="s">
        <v>1145</v>
      </c>
      <c r="R360" t="s">
        <v>32</v>
      </c>
      <c r="S360" t="s">
        <v>32</v>
      </c>
      <c r="T360">
        <v>81</v>
      </c>
      <c r="U360">
        <v>7.36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6</v>
      </c>
      <c r="AC360">
        <v>17</v>
      </c>
      <c r="AD360">
        <v>10</v>
      </c>
      <c r="AE360">
        <v>6</v>
      </c>
      <c r="AF360">
        <v>9</v>
      </c>
      <c r="AG360">
        <v>13</v>
      </c>
      <c r="AH360">
        <v>8</v>
      </c>
      <c r="AI360">
        <v>4</v>
      </c>
      <c r="AJ360">
        <v>7</v>
      </c>
    </row>
    <row r="361" spans="1:36" hidden="1" x14ac:dyDescent="0.15">
      <c r="A361" t="s">
        <v>1146</v>
      </c>
      <c r="B361" t="s">
        <v>1147</v>
      </c>
      <c r="C361" t="s">
        <v>32</v>
      </c>
      <c r="D361" t="s">
        <v>32</v>
      </c>
      <c r="E361" t="s">
        <v>32</v>
      </c>
      <c r="F361" t="s">
        <v>33</v>
      </c>
      <c r="G361" t="s">
        <v>67</v>
      </c>
      <c r="H361">
        <v>2009</v>
      </c>
      <c r="I361">
        <v>30</v>
      </c>
      <c r="J361">
        <v>2</v>
      </c>
      <c r="K361" t="s">
        <v>32</v>
      </c>
      <c r="L361" t="s">
        <v>32</v>
      </c>
      <c r="M361" t="s">
        <v>32</v>
      </c>
      <c r="N361">
        <v>452</v>
      </c>
      <c r="O361">
        <v>461</v>
      </c>
      <c r="P361" t="s">
        <v>32</v>
      </c>
      <c r="Q361" t="s">
        <v>1148</v>
      </c>
      <c r="R361" t="s">
        <v>32</v>
      </c>
      <c r="S361" t="s">
        <v>32</v>
      </c>
      <c r="T361">
        <v>81</v>
      </c>
      <c r="U361">
        <v>6.75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11</v>
      </c>
      <c r="AB361">
        <v>10</v>
      </c>
      <c r="AC361">
        <v>8</v>
      </c>
      <c r="AD361">
        <v>14</v>
      </c>
      <c r="AE361">
        <v>11</v>
      </c>
      <c r="AF361">
        <v>6</v>
      </c>
      <c r="AG361">
        <v>12</v>
      </c>
      <c r="AH361">
        <v>2</v>
      </c>
      <c r="AI361">
        <v>3</v>
      </c>
      <c r="AJ361">
        <v>2</v>
      </c>
    </row>
    <row r="362" spans="1:36" hidden="1" x14ac:dyDescent="0.15">
      <c r="A362" t="s">
        <v>1149</v>
      </c>
      <c r="B362" t="s">
        <v>1150</v>
      </c>
      <c r="C362" t="s">
        <v>32</v>
      </c>
      <c r="D362" t="s">
        <v>32</v>
      </c>
      <c r="E362" t="s">
        <v>32</v>
      </c>
      <c r="F362" t="s">
        <v>33</v>
      </c>
      <c r="G362" t="s">
        <v>253</v>
      </c>
      <c r="H362">
        <v>2008</v>
      </c>
      <c r="I362">
        <v>29</v>
      </c>
      <c r="J362">
        <v>1</v>
      </c>
      <c r="K362" t="s">
        <v>32</v>
      </c>
      <c r="L362" t="s">
        <v>32</v>
      </c>
      <c r="M362" t="s">
        <v>32</v>
      </c>
      <c r="N362">
        <v>1</v>
      </c>
      <c r="O362">
        <v>13</v>
      </c>
      <c r="P362" t="s">
        <v>32</v>
      </c>
      <c r="Q362" t="s">
        <v>1151</v>
      </c>
      <c r="R362" t="s">
        <v>32</v>
      </c>
      <c r="S362" t="s">
        <v>32</v>
      </c>
      <c r="T362">
        <v>81</v>
      </c>
      <c r="U362">
        <v>6.23</v>
      </c>
      <c r="V362">
        <v>0</v>
      </c>
      <c r="W362">
        <v>0</v>
      </c>
      <c r="X362">
        <v>0</v>
      </c>
      <c r="Y362">
        <v>3</v>
      </c>
      <c r="Z362">
        <v>5</v>
      </c>
      <c r="AA362">
        <v>8</v>
      </c>
      <c r="AB362">
        <v>6</v>
      </c>
      <c r="AC362">
        <v>6</v>
      </c>
      <c r="AD362">
        <v>15</v>
      </c>
      <c r="AE362">
        <v>10</v>
      </c>
      <c r="AF362">
        <v>10</v>
      </c>
      <c r="AG362">
        <v>8</v>
      </c>
      <c r="AH362">
        <v>4</v>
      </c>
      <c r="AI362">
        <v>2</v>
      </c>
      <c r="AJ362">
        <v>3</v>
      </c>
    </row>
    <row r="363" spans="1:36" hidden="1" x14ac:dyDescent="0.15">
      <c r="A363" t="s">
        <v>1152</v>
      </c>
      <c r="B363" t="s">
        <v>1153</v>
      </c>
      <c r="C363" t="s">
        <v>32</v>
      </c>
      <c r="D363" t="s">
        <v>32</v>
      </c>
      <c r="E363" t="s">
        <v>32</v>
      </c>
      <c r="F363" t="s">
        <v>33</v>
      </c>
      <c r="G363" t="s">
        <v>328</v>
      </c>
      <c r="H363">
        <v>2007</v>
      </c>
      <c r="I363">
        <v>28</v>
      </c>
      <c r="J363">
        <v>3</v>
      </c>
      <c r="K363" t="s">
        <v>32</v>
      </c>
      <c r="L363" t="s">
        <v>32</v>
      </c>
      <c r="M363" t="s">
        <v>32</v>
      </c>
      <c r="N363">
        <v>183</v>
      </c>
      <c r="O363">
        <v>193</v>
      </c>
      <c r="P363" t="s">
        <v>32</v>
      </c>
      <c r="Q363" t="s">
        <v>1154</v>
      </c>
      <c r="R363" t="s">
        <v>32</v>
      </c>
      <c r="S363" t="s">
        <v>32</v>
      </c>
      <c r="T363">
        <v>81</v>
      </c>
      <c r="U363">
        <v>5.79</v>
      </c>
      <c r="V363">
        <v>0</v>
      </c>
      <c r="W363">
        <v>0</v>
      </c>
      <c r="X363">
        <v>6</v>
      </c>
      <c r="Y363">
        <v>14</v>
      </c>
      <c r="Z363">
        <v>8</v>
      </c>
      <c r="AA363">
        <v>7</v>
      </c>
      <c r="AB363">
        <v>9</v>
      </c>
      <c r="AC363">
        <v>6</v>
      </c>
      <c r="AD363">
        <v>6</v>
      </c>
      <c r="AE363">
        <v>3</v>
      </c>
      <c r="AF363">
        <v>4</v>
      </c>
      <c r="AG363">
        <v>6</v>
      </c>
      <c r="AH363">
        <v>4</v>
      </c>
      <c r="AI363">
        <v>3</v>
      </c>
      <c r="AJ363">
        <v>4</v>
      </c>
    </row>
    <row r="364" spans="1:36" hidden="1" x14ac:dyDescent="0.15">
      <c r="A364" t="s">
        <v>1155</v>
      </c>
      <c r="B364" t="s">
        <v>1156</v>
      </c>
      <c r="C364" t="s">
        <v>32</v>
      </c>
      <c r="D364" t="s">
        <v>32</v>
      </c>
      <c r="E364" t="s">
        <v>32</v>
      </c>
      <c r="F364" t="s">
        <v>33</v>
      </c>
      <c r="G364" t="s">
        <v>508</v>
      </c>
      <c r="H364">
        <v>2007</v>
      </c>
      <c r="I364">
        <v>28</v>
      </c>
      <c r="J364">
        <v>1</v>
      </c>
      <c r="K364" t="s">
        <v>32</v>
      </c>
      <c r="L364" t="s">
        <v>32</v>
      </c>
      <c r="M364" t="s">
        <v>32</v>
      </c>
      <c r="N364">
        <v>59</v>
      </c>
      <c r="O364">
        <v>68</v>
      </c>
      <c r="P364" t="s">
        <v>32</v>
      </c>
      <c r="Q364" t="s">
        <v>1157</v>
      </c>
      <c r="R364" t="s">
        <v>32</v>
      </c>
      <c r="S364" t="s">
        <v>32</v>
      </c>
      <c r="T364">
        <v>81</v>
      </c>
      <c r="U364">
        <v>5.79</v>
      </c>
      <c r="V364">
        <v>0</v>
      </c>
      <c r="W364">
        <v>0</v>
      </c>
      <c r="X364">
        <v>4</v>
      </c>
      <c r="Y364">
        <v>13</v>
      </c>
      <c r="Z364">
        <v>10</v>
      </c>
      <c r="AA364">
        <v>6</v>
      </c>
      <c r="AB364">
        <v>6</v>
      </c>
      <c r="AC364">
        <v>4</v>
      </c>
      <c r="AD364">
        <v>10</v>
      </c>
      <c r="AE364">
        <v>7</v>
      </c>
      <c r="AF364">
        <v>7</v>
      </c>
      <c r="AG364">
        <v>2</v>
      </c>
      <c r="AH364">
        <v>5</v>
      </c>
      <c r="AI364">
        <v>4</v>
      </c>
      <c r="AJ364">
        <v>2</v>
      </c>
    </row>
    <row r="365" spans="1:36" hidden="1" x14ac:dyDescent="0.15">
      <c r="A365" t="s">
        <v>1158</v>
      </c>
      <c r="B365" t="s">
        <v>1159</v>
      </c>
      <c r="C365" t="s">
        <v>32</v>
      </c>
      <c r="D365" t="s">
        <v>32</v>
      </c>
      <c r="E365" t="s">
        <v>32</v>
      </c>
      <c r="F365" t="s">
        <v>33</v>
      </c>
      <c r="G365" t="s">
        <v>1160</v>
      </c>
      <c r="H365">
        <v>2006</v>
      </c>
      <c r="I365">
        <v>27</v>
      </c>
      <c r="J365">
        <v>11</v>
      </c>
      <c r="K365" t="s">
        <v>32</v>
      </c>
      <c r="L365" t="s">
        <v>32</v>
      </c>
      <c r="M365" t="s">
        <v>32</v>
      </c>
      <c r="N365">
        <v>915</v>
      </c>
      <c r="O365">
        <v>924</v>
      </c>
      <c r="P365" t="s">
        <v>32</v>
      </c>
      <c r="Q365" t="s">
        <v>1161</v>
      </c>
      <c r="R365" t="s">
        <v>32</v>
      </c>
      <c r="S365" t="s">
        <v>32</v>
      </c>
      <c r="T365">
        <v>81</v>
      </c>
      <c r="U365">
        <v>5.4</v>
      </c>
      <c r="V365">
        <v>0</v>
      </c>
      <c r="W365">
        <v>0</v>
      </c>
      <c r="X365">
        <v>4</v>
      </c>
      <c r="Y365">
        <v>9</v>
      </c>
      <c r="Z365">
        <v>6</v>
      </c>
      <c r="AA365">
        <v>4</v>
      </c>
      <c r="AB365">
        <v>5</v>
      </c>
      <c r="AC365">
        <v>4</v>
      </c>
      <c r="AD365">
        <v>8</v>
      </c>
      <c r="AE365">
        <v>6</v>
      </c>
      <c r="AF365">
        <v>8</v>
      </c>
      <c r="AG365">
        <v>10</v>
      </c>
      <c r="AH365">
        <v>4</v>
      </c>
      <c r="AI365">
        <v>9</v>
      </c>
      <c r="AJ365">
        <v>3</v>
      </c>
    </row>
    <row r="366" spans="1:36" hidden="1" x14ac:dyDescent="0.15">
      <c r="A366" t="s">
        <v>1162</v>
      </c>
      <c r="B366" t="s">
        <v>1163</v>
      </c>
      <c r="C366" t="s">
        <v>32</v>
      </c>
      <c r="D366" t="s">
        <v>32</v>
      </c>
      <c r="E366" t="s">
        <v>32</v>
      </c>
      <c r="F366" t="s">
        <v>33</v>
      </c>
      <c r="G366" t="s">
        <v>372</v>
      </c>
      <c r="H366">
        <v>2014</v>
      </c>
      <c r="I366">
        <v>35</v>
      </c>
      <c r="J366">
        <v>5</v>
      </c>
      <c r="K366" t="s">
        <v>32</v>
      </c>
      <c r="L366" t="s">
        <v>32</v>
      </c>
      <c r="M366" t="s">
        <v>32</v>
      </c>
      <c r="N366">
        <v>1921</v>
      </c>
      <c r="O366">
        <v>1929</v>
      </c>
      <c r="P366" t="s">
        <v>32</v>
      </c>
      <c r="Q366" t="s">
        <v>1164</v>
      </c>
      <c r="R366" t="s">
        <v>32</v>
      </c>
      <c r="S366" t="s">
        <v>32</v>
      </c>
      <c r="T366">
        <v>80</v>
      </c>
      <c r="U366">
        <v>11.43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14</v>
      </c>
      <c r="AG366">
        <v>10</v>
      </c>
      <c r="AH366">
        <v>18</v>
      </c>
      <c r="AI366">
        <v>24</v>
      </c>
      <c r="AJ366">
        <v>10</v>
      </c>
    </row>
    <row r="367" spans="1:36" hidden="1" x14ac:dyDescent="0.15">
      <c r="A367" t="s">
        <v>1165</v>
      </c>
      <c r="B367" t="s">
        <v>1166</v>
      </c>
      <c r="C367" t="s">
        <v>32</v>
      </c>
      <c r="D367" t="s">
        <v>32</v>
      </c>
      <c r="E367" t="s">
        <v>32</v>
      </c>
      <c r="F367" t="s">
        <v>33</v>
      </c>
      <c r="G367" t="s">
        <v>1167</v>
      </c>
      <c r="H367">
        <v>2013</v>
      </c>
      <c r="I367">
        <v>34</v>
      </c>
      <c r="J367">
        <v>2</v>
      </c>
      <c r="K367" t="s">
        <v>32</v>
      </c>
      <c r="L367" t="s">
        <v>32</v>
      </c>
      <c r="M367" t="s">
        <v>32</v>
      </c>
      <c r="N367">
        <v>396</v>
      </c>
      <c r="O367">
        <v>406</v>
      </c>
      <c r="P367" t="s">
        <v>32</v>
      </c>
      <c r="Q367" t="s">
        <v>1168</v>
      </c>
      <c r="R367" t="s">
        <v>32</v>
      </c>
      <c r="S367" t="s">
        <v>32</v>
      </c>
      <c r="T367">
        <v>80</v>
      </c>
      <c r="U367">
        <v>10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4</v>
      </c>
      <c r="AD367">
        <v>3</v>
      </c>
      <c r="AE367">
        <v>8</v>
      </c>
      <c r="AF367">
        <v>18</v>
      </c>
      <c r="AG367">
        <v>14</v>
      </c>
      <c r="AH367">
        <v>13</v>
      </c>
      <c r="AI367">
        <v>5</v>
      </c>
      <c r="AJ367">
        <v>13</v>
      </c>
    </row>
    <row r="368" spans="1:36" hidden="1" x14ac:dyDescent="0.15">
      <c r="A368" t="s">
        <v>1169</v>
      </c>
      <c r="B368" t="s">
        <v>1170</v>
      </c>
      <c r="C368" t="s">
        <v>32</v>
      </c>
      <c r="D368" t="s">
        <v>32</v>
      </c>
      <c r="E368" t="s">
        <v>32</v>
      </c>
      <c r="F368" t="s">
        <v>33</v>
      </c>
      <c r="G368" t="s">
        <v>570</v>
      </c>
      <c r="H368">
        <v>2012</v>
      </c>
      <c r="I368">
        <v>33</v>
      </c>
      <c r="J368">
        <v>9</v>
      </c>
      <c r="K368" t="s">
        <v>32</v>
      </c>
      <c r="L368" t="s">
        <v>32</v>
      </c>
      <c r="M368" t="s">
        <v>32</v>
      </c>
      <c r="N368">
        <v>2238</v>
      </c>
      <c r="O368">
        <v>2254</v>
      </c>
      <c r="P368" t="s">
        <v>32</v>
      </c>
      <c r="Q368" t="s">
        <v>1171</v>
      </c>
      <c r="R368" t="s">
        <v>32</v>
      </c>
      <c r="S368" t="s">
        <v>32</v>
      </c>
      <c r="T368">
        <v>80</v>
      </c>
      <c r="U368">
        <v>8.89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1</v>
      </c>
      <c r="AC368">
        <v>3</v>
      </c>
      <c r="AD368">
        <v>11</v>
      </c>
      <c r="AE368">
        <v>11</v>
      </c>
      <c r="AF368">
        <v>12</v>
      </c>
      <c r="AG368">
        <v>17</v>
      </c>
      <c r="AH368">
        <v>8</v>
      </c>
      <c r="AI368">
        <v>9</v>
      </c>
      <c r="AJ368">
        <v>8</v>
      </c>
    </row>
    <row r="369" spans="1:36" hidden="1" x14ac:dyDescent="0.15">
      <c r="A369" t="s">
        <v>1172</v>
      </c>
      <c r="B369" t="s">
        <v>1173</v>
      </c>
      <c r="C369" t="s">
        <v>32</v>
      </c>
      <c r="D369" t="s">
        <v>32</v>
      </c>
      <c r="E369" t="s">
        <v>32</v>
      </c>
      <c r="F369" t="s">
        <v>33</v>
      </c>
      <c r="G369" t="s">
        <v>42</v>
      </c>
      <c r="H369">
        <v>2009</v>
      </c>
      <c r="I369">
        <v>30</v>
      </c>
      <c r="J369">
        <v>9</v>
      </c>
      <c r="K369" t="s">
        <v>32</v>
      </c>
      <c r="L369" t="s">
        <v>32</v>
      </c>
      <c r="M369" t="s">
        <v>32</v>
      </c>
      <c r="N369">
        <v>2722</v>
      </c>
      <c r="O369">
        <v>2730</v>
      </c>
      <c r="P369" t="s">
        <v>32</v>
      </c>
      <c r="Q369" t="s">
        <v>1174</v>
      </c>
      <c r="R369" t="s">
        <v>32</v>
      </c>
      <c r="S369" t="s">
        <v>32</v>
      </c>
      <c r="T369">
        <v>80</v>
      </c>
      <c r="U369">
        <v>6.67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4</v>
      </c>
      <c r="AB369">
        <v>9</v>
      </c>
      <c r="AC369">
        <v>6</v>
      </c>
      <c r="AD369">
        <v>14</v>
      </c>
      <c r="AE369">
        <v>7</v>
      </c>
      <c r="AF369">
        <v>9</v>
      </c>
      <c r="AG369">
        <v>10</v>
      </c>
      <c r="AH369">
        <v>4</v>
      </c>
      <c r="AI369">
        <v>8</v>
      </c>
      <c r="AJ369">
        <v>9</v>
      </c>
    </row>
    <row r="370" spans="1:36" hidden="1" x14ac:dyDescent="0.15">
      <c r="A370" t="s">
        <v>1175</v>
      </c>
      <c r="B370" t="s">
        <v>1176</v>
      </c>
      <c r="C370" t="s">
        <v>32</v>
      </c>
      <c r="D370" t="s">
        <v>32</v>
      </c>
      <c r="E370" t="s">
        <v>32</v>
      </c>
      <c r="F370" t="s">
        <v>33</v>
      </c>
      <c r="G370" t="s">
        <v>448</v>
      </c>
      <c r="H370">
        <v>2009</v>
      </c>
      <c r="I370">
        <v>30</v>
      </c>
      <c r="J370">
        <v>6</v>
      </c>
      <c r="K370" t="s">
        <v>32</v>
      </c>
      <c r="L370" t="s">
        <v>32</v>
      </c>
      <c r="M370" t="s">
        <v>136</v>
      </c>
      <c r="N370">
        <v>1833</v>
      </c>
      <c r="O370">
        <v>1844</v>
      </c>
      <c r="P370" t="s">
        <v>32</v>
      </c>
      <c r="Q370" t="s">
        <v>1177</v>
      </c>
      <c r="R370" t="s">
        <v>32</v>
      </c>
      <c r="S370" t="s">
        <v>32</v>
      </c>
      <c r="T370">
        <v>80</v>
      </c>
      <c r="U370">
        <v>6.67</v>
      </c>
      <c r="V370">
        <v>0</v>
      </c>
      <c r="W370">
        <v>0</v>
      </c>
      <c r="X370">
        <v>0</v>
      </c>
      <c r="Y370">
        <v>0</v>
      </c>
      <c r="Z370">
        <v>3</v>
      </c>
      <c r="AA370">
        <v>6</v>
      </c>
      <c r="AB370">
        <v>10</v>
      </c>
      <c r="AC370">
        <v>6</v>
      </c>
      <c r="AD370">
        <v>9</v>
      </c>
      <c r="AE370">
        <v>3</v>
      </c>
      <c r="AF370">
        <v>12</v>
      </c>
      <c r="AG370">
        <v>6</v>
      </c>
      <c r="AH370">
        <v>7</v>
      </c>
      <c r="AI370">
        <v>9</v>
      </c>
      <c r="AJ370">
        <v>9</v>
      </c>
    </row>
    <row r="371" spans="1:36" hidden="1" x14ac:dyDescent="0.15">
      <c r="A371" t="s">
        <v>1178</v>
      </c>
      <c r="B371" t="s">
        <v>1179</v>
      </c>
      <c r="C371" t="s">
        <v>32</v>
      </c>
      <c r="D371" t="s">
        <v>32</v>
      </c>
      <c r="E371" t="s">
        <v>32</v>
      </c>
      <c r="F371" t="s">
        <v>33</v>
      </c>
      <c r="G371" t="s">
        <v>880</v>
      </c>
      <c r="H371">
        <v>2008</v>
      </c>
      <c r="I371">
        <v>29</v>
      </c>
      <c r="J371">
        <v>4</v>
      </c>
      <c r="K371" t="s">
        <v>32</v>
      </c>
      <c r="L371" t="s">
        <v>32</v>
      </c>
      <c r="M371" t="s">
        <v>32</v>
      </c>
      <c r="N371">
        <v>400</v>
      </c>
      <c r="O371">
        <v>410</v>
      </c>
      <c r="P371" t="s">
        <v>32</v>
      </c>
      <c r="Q371" t="s">
        <v>1180</v>
      </c>
      <c r="R371" t="s">
        <v>32</v>
      </c>
      <c r="S371" t="s">
        <v>32</v>
      </c>
      <c r="T371">
        <v>80</v>
      </c>
      <c r="U371">
        <v>6.15</v>
      </c>
      <c r="V371">
        <v>0</v>
      </c>
      <c r="W371">
        <v>0</v>
      </c>
      <c r="X371">
        <v>0</v>
      </c>
      <c r="Y371">
        <v>4</v>
      </c>
      <c r="Z371">
        <v>8</v>
      </c>
      <c r="AA371">
        <v>6</v>
      </c>
      <c r="AB371">
        <v>4</v>
      </c>
      <c r="AC371">
        <v>4</v>
      </c>
      <c r="AD371">
        <v>8</v>
      </c>
      <c r="AE371">
        <v>10</v>
      </c>
      <c r="AF371">
        <v>15</v>
      </c>
      <c r="AG371">
        <v>7</v>
      </c>
      <c r="AH371">
        <v>2</v>
      </c>
      <c r="AI371">
        <v>5</v>
      </c>
      <c r="AJ371">
        <v>6</v>
      </c>
    </row>
    <row r="372" spans="1:36" hidden="1" x14ac:dyDescent="0.15">
      <c r="A372" t="s">
        <v>1181</v>
      </c>
      <c r="B372" t="s">
        <v>1182</v>
      </c>
      <c r="C372" t="s">
        <v>32</v>
      </c>
      <c r="D372" t="s">
        <v>32</v>
      </c>
      <c r="E372" t="s">
        <v>32</v>
      </c>
      <c r="F372" t="s">
        <v>33</v>
      </c>
      <c r="G372" t="s">
        <v>635</v>
      </c>
      <c r="H372">
        <v>2007</v>
      </c>
      <c r="I372">
        <v>28</v>
      </c>
      <c r="J372">
        <v>9</v>
      </c>
      <c r="K372" t="s">
        <v>32</v>
      </c>
      <c r="L372" t="s">
        <v>32</v>
      </c>
      <c r="M372" t="s">
        <v>32</v>
      </c>
      <c r="N372">
        <v>846</v>
      </c>
      <c r="O372">
        <v>859</v>
      </c>
      <c r="P372" t="s">
        <v>32</v>
      </c>
      <c r="Q372" t="s">
        <v>1183</v>
      </c>
      <c r="R372" t="s">
        <v>32</v>
      </c>
      <c r="S372" t="s">
        <v>32</v>
      </c>
      <c r="T372">
        <v>80</v>
      </c>
      <c r="U372">
        <v>5.71</v>
      </c>
      <c r="V372">
        <v>0</v>
      </c>
      <c r="W372">
        <v>0</v>
      </c>
      <c r="X372">
        <v>0</v>
      </c>
      <c r="Y372">
        <v>9</v>
      </c>
      <c r="Z372">
        <v>7</v>
      </c>
      <c r="AA372">
        <v>6</v>
      </c>
      <c r="AB372">
        <v>6</v>
      </c>
      <c r="AC372">
        <v>4</v>
      </c>
      <c r="AD372">
        <v>8</v>
      </c>
      <c r="AE372">
        <v>5</v>
      </c>
      <c r="AF372">
        <v>5</v>
      </c>
      <c r="AG372">
        <v>10</v>
      </c>
      <c r="AH372">
        <v>8</v>
      </c>
      <c r="AI372">
        <v>6</v>
      </c>
      <c r="AJ372">
        <v>4</v>
      </c>
    </row>
    <row r="373" spans="1:36" x14ac:dyDescent="0.15">
      <c r="A373" t="s">
        <v>1184</v>
      </c>
      <c r="B373" t="s">
        <v>1185</v>
      </c>
      <c r="C373" t="s">
        <v>32</v>
      </c>
      <c r="D373" t="s">
        <v>32</v>
      </c>
      <c r="E373" t="s">
        <v>32</v>
      </c>
      <c r="F373" t="s">
        <v>33</v>
      </c>
      <c r="G373" t="s">
        <v>1186</v>
      </c>
      <c r="H373">
        <v>2015</v>
      </c>
      <c r="I373">
        <v>36</v>
      </c>
      <c r="J373">
        <v>11</v>
      </c>
      <c r="K373" t="s">
        <v>32</v>
      </c>
      <c r="L373" t="s">
        <v>32</v>
      </c>
      <c r="M373" t="s">
        <v>32</v>
      </c>
      <c r="N373">
        <v>4421</v>
      </c>
      <c r="O373">
        <v>4437</v>
      </c>
      <c r="P373" t="s">
        <v>32</v>
      </c>
      <c r="Q373" t="s">
        <v>1187</v>
      </c>
      <c r="R373" t="s">
        <v>32</v>
      </c>
      <c r="S373" t="s">
        <v>32</v>
      </c>
      <c r="T373">
        <v>79</v>
      </c>
      <c r="U373">
        <v>13.17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9</v>
      </c>
      <c r="AH373">
        <v>17</v>
      </c>
      <c r="AI373">
        <v>27</v>
      </c>
      <c r="AJ373">
        <v>20</v>
      </c>
    </row>
    <row r="374" spans="1:36" hidden="1" x14ac:dyDescent="0.15">
      <c r="A374" t="s">
        <v>1188</v>
      </c>
      <c r="B374" t="s">
        <v>1189</v>
      </c>
      <c r="C374" t="s">
        <v>32</v>
      </c>
      <c r="D374" t="s">
        <v>32</v>
      </c>
      <c r="E374" t="s">
        <v>32</v>
      </c>
      <c r="F374" t="s">
        <v>33</v>
      </c>
      <c r="G374" t="s">
        <v>962</v>
      </c>
      <c r="H374">
        <v>2014</v>
      </c>
      <c r="I374">
        <v>35</v>
      </c>
      <c r="J374">
        <v>11</v>
      </c>
      <c r="K374" t="s">
        <v>32</v>
      </c>
      <c r="L374" t="s">
        <v>32</v>
      </c>
      <c r="M374" t="s">
        <v>32</v>
      </c>
      <c r="N374">
        <v>5633</v>
      </c>
      <c r="O374">
        <v>5645</v>
      </c>
      <c r="P374" t="s">
        <v>32</v>
      </c>
      <c r="Q374" t="s">
        <v>1190</v>
      </c>
      <c r="R374" t="s">
        <v>32</v>
      </c>
      <c r="S374" t="s">
        <v>32</v>
      </c>
      <c r="T374">
        <v>79</v>
      </c>
      <c r="U374">
        <v>11.29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7</v>
      </c>
      <c r="AG374">
        <v>10</v>
      </c>
      <c r="AH374">
        <v>15</v>
      </c>
      <c r="AI374">
        <v>21</v>
      </c>
      <c r="AJ374">
        <v>21</v>
      </c>
    </row>
    <row r="375" spans="1:36" hidden="1" x14ac:dyDescent="0.15">
      <c r="A375" t="s">
        <v>1191</v>
      </c>
      <c r="B375" t="s">
        <v>1192</v>
      </c>
      <c r="C375" t="s">
        <v>32</v>
      </c>
      <c r="D375" t="s">
        <v>32</v>
      </c>
      <c r="E375" t="s">
        <v>32</v>
      </c>
      <c r="F375" t="s">
        <v>33</v>
      </c>
      <c r="G375" t="s">
        <v>699</v>
      </c>
      <c r="H375">
        <v>2014</v>
      </c>
      <c r="I375">
        <v>35</v>
      </c>
      <c r="J375">
        <v>4</v>
      </c>
      <c r="K375" t="s">
        <v>32</v>
      </c>
      <c r="L375" t="s">
        <v>32</v>
      </c>
      <c r="M375" t="s">
        <v>32</v>
      </c>
      <c r="N375">
        <v>1761</v>
      </c>
      <c r="O375">
        <v>1778</v>
      </c>
      <c r="P375" t="s">
        <v>32</v>
      </c>
      <c r="Q375" t="s">
        <v>1193</v>
      </c>
      <c r="R375" t="s">
        <v>32</v>
      </c>
      <c r="S375" t="s">
        <v>32</v>
      </c>
      <c r="T375">
        <v>79</v>
      </c>
      <c r="U375">
        <v>11.29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6</v>
      </c>
      <c r="AF375">
        <v>14</v>
      </c>
      <c r="AG375">
        <v>10</v>
      </c>
      <c r="AH375">
        <v>16</v>
      </c>
      <c r="AI375">
        <v>11</v>
      </c>
      <c r="AJ375">
        <v>19</v>
      </c>
    </row>
    <row r="376" spans="1:36" hidden="1" x14ac:dyDescent="0.15">
      <c r="A376" t="s">
        <v>1194</v>
      </c>
      <c r="B376" t="s">
        <v>1195</v>
      </c>
      <c r="C376" t="s">
        <v>32</v>
      </c>
      <c r="D376" t="s">
        <v>32</v>
      </c>
      <c r="E376" t="s">
        <v>32</v>
      </c>
      <c r="F376" t="s">
        <v>33</v>
      </c>
      <c r="G376" t="s">
        <v>1167</v>
      </c>
      <c r="H376">
        <v>2013</v>
      </c>
      <c r="I376">
        <v>34</v>
      </c>
      <c r="J376">
        <v>2</v>
      </c>
      <c r="K376" t="s">
        <v>32</v>
      </c>
      <c r="L376" t="s">
        <v>32</v>
      </c>
      <c r="M376" t="s">
        <v>32</v>
      </c>
      <c r="N376">
        <v>327</v>
      </c>
      <c r="O376">
        <v>346</v>
      </c>
      <c r="P376" t="s">
        <v>32</v>
      </c>
      <c r="Q376" t="s">
        <v>1196</v>
      </c>
      <c r="R376" t="s">
        <v>32</v>
      </c>
      <c r="S376" t="s">
        <v>32</v>
      </c>
      <c r="T376">
        <v>79</v>
      </c>
      <c r="U376">
        <v>9.8800000000000008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4</v>
      </c>
      <c r="AE376">
        <v>9</v>
      </c>
      <c r="AF376">
        <v>14</v>
      </c>
      <c r="AG376">
        <v>10</v>
      </c>
      <c r="AH376">
        <v>12</v>
      </c>
      <c r="AI376">
        <v>9</v>
      </c>
      <c r="AJ376">
        <v>17</v>
      </c>
    </row>
    <row r="377" spans="1:36" hidden="1" x14ac:dyDescent="0.15">
      <c r="A377" t="s">
        <v>1197</v>
      </c>
      <c r="B377" t="s">
        <v>1198</v>
      </c>
      <c r="C377" t="s">
        <v>32</v>
      </c>
      <c r="D377" t="s">
        <v>32</v>
      </c>
      <c r="E377" t="s">
        <v>32</v>
      </c>
      <c r="F377" t="s">
        <v>33</v>
      </c>
      <c r="G377" t="s">
        <v>609</v>
      </c>
      <c r="H377">
        <v>2010</v>
      </c>
      <c r="I377">
        <v>31</v>
      </c>
      <c r="J377">
        <v>11</v>
      </c>
      <c r="K377" t="s">
        <v>32</v>
      </c>
      <c r="L377" t="s">
        <v>32</v>
      </c>
      <c r="M377" t="s">
        <v>32</v>
      </c>
      <c r="N377">
        <v>1713</v>
      </c>
      <c r="O377">
        <v>1726</v>
      </c>
      <c r="P377" t="s">
        <v>32</v>
      </c>
      <c r="Q377" t="s">
        <v>1199</v>
      </c>
      <c r="R377" t="s">
        <v>32</v>
      </c>
      <c r="S377" t="s">
        <v>32</v>
      </c>
      <c r="T377">
        <v>79</v>
      </c>
      <c r="U377">
        <v>7.18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3</v>
      </c>
      <c r="AC377">
        <v>8</v>
      </c>
      <c r="AD377">
        <v>7</v>
      </c>
      <c r="AE377">
        <v>11</v>
      </c>
      <c r="AF377">
        <v>7</v>
      </c>
      <c r="AG377">
        <v>13</v>
      </c>
      <c r="AH377">
        <v>12</v>
      </c>
      <c r="AI377">
        <v>7</v>
      </c>
      <c r="AJ377">
        <v>10</v>
      </c>
    </row>
    <row r="378" spans="1:36" hidden="1" x14ac:dyDescent="0.15">
      <c r="A378" t="s">
        <v>1200</v>
      </c>
      <c r="B378" t="s">
        <v>1201</v>
      </c>
      <c r="C378" t="s">
        <v>32</v>
      </c>
      <c r="D378" t="s">
        <v>32</v>
      </c>
      <c r="E378" t="s">
        <v>32</v>
      </c>
      <c r="F378" t="s">
        <v>33</v>
      </c>
      <c r="G378" t="s">
        <v>343</v>
      </c>
      <c r="H378">
        <v>2009</v>
      </c>
      <c r="I378">
        <v>30</v>
      </c>
      <c r="J378">
        <v>11</v>
      </c>
      <c r="K378" t="s">
        <v>32</v>
      </c>
      <c r="L378" t="s">
        <v>32</v>
      </c>
      <c r="M378" t="s">
        <v>32</v>
      </c>
      <c r="N378">
        <v>3445</v>
      </c>
      <c r="O378">
        <v>3460</v>
      </c>
      <c r="P378" t="s">
        <v>32</v>
      </c>
      <c r="Q378" t="s">
        <v>1202</v>
      </c>
      <c r="R378" t="s">
        <v>32</v>
      </c>
      <c r="S378" t="s">
        <v>32</v>
      </c>
      <c r="T378">
        <v>79</v>
      </c>
      <c r="U378">
        <v>6.58</v>
      </c>
      <c r="V378">
        <v>0</v>
      </c>
      <c r="W378">
        <v>0</v>
      </c>
      <c r="X378">
        <v>0</v>
      </c>
      <c r="Y378">
        <v>0</v>
      </c>
      <c r="Z378">
        <v>3</v>
      </c>
      <c r="AA378">
        <v>4</v>
      </c>
      <c r="AB378">
        <v>16</v>
      </c>
      <c r="AC378">
        <v>12</v>
      </c>
      <c r="AD378">
        <v>10</v>
      </c>
      <c r="AE378">
        <v>12</v>
      </c>
      <c r="AF378">
        <v>5</v>
      </c>
      <c r="AG378">
        <v>5</v>
      </c>
      <c r="AH378">
        <v>3</v>
      </c>
      <c r="AI378">
        <v>6</v>
      </c>
      <c r="AJ378">
        <v>2</v>
      </c>
    </row>
    <row r="379" spans="1:36" hidden="1" x14ac:dyDescent="0.15">
      <c r="A379" t="s">
        <v>1203</v>
      </c>
      <c r="B379" t="s">
        <v>1204</v>
      </c>
      <c r="C379" t="s">
        <v>32</v>
      </c>
      <c r="D379" t="s">
        <v>32</v>
      </c>
      <c r="E379" t="s">
        <v>32</v>
      </c>
      <c r="F379" t="s">
        <v>33</v>
      </c>
      <c r="G379" t="s">
        <v>121</v>
      </c>
      <c r="H379">
        <v>2009</v>
      </c>
      <c r="I379">
        <v>30</v>
      </c>
      <c r="J379">
        <v>5</v>
      </c>
      <c r="K379" t="s">
        <v>32</v>
      </c>
      <c r="L379" t="s">
        <v>32</v>
      </c>
      <c r="M379" t="s">
        <v>32</v>
      </c>
      <c r="N379">
        <v>1723</v>
      </c>
      <c r="O379">
        <v>1733</v>
      </c>
      <c r="P379" t="s">
        <v>32</v>
      </c>
      <c r="Q379" t="s">
        <v>1205</v>
      </c>
      <c r="R379" t="s">
        <v>32</v>
      </c>
      <c r="S379" t="s">
        <v>32</v>
      </c>
      <c r="T379">
        <v>79</v>
      </c>
      <c r="U379">
        <v>6.58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5</v>
      </c>
      <c r="AB379">
        <v>5</v>
      </c>
      <c r="AC379">
        <v>10</v>
      </c>
      <c r="AD379">
        <v>9</v>
      </c>
      <c r="AE379">
        <v>12</v>
      </c>
      <c r="AF379">
        <v>6</v>
      </c>
      <c r="AG379">
        <v>8</v>
      </c>
      <c r="AH379">
        <v>7</v>
      </c>
      <c r="AI379">
        <v>11</v>
      </c>
      <c r="AJ379">
        <v>5</v>
      </c>
    </row>
    <row r="380" spans="1:36" hidden="1" x14ac:dyDescent="0.15">
      <c r="A380" t="s">
        <v>1206</v>
      </c>
      <c r="B380" t="s">
        <v>1207</v>
      </c>
      <c r="C380" t="s">
        <v>32</v>
      </c>
      <c r="D380" t="s">
        <v>32</v>
      </c>
      <c r="E380" t="s">
        <v>32</v>
      </c>
      <c r="F380" t="s">
        <v>33</v>
      </c>
      <c r="G380" t="s">
        <v>317</v>
      </c>
      <c r="H380">
        <v>2006</v>
      </c>
      <c r="I380">
        <v>27</v>
      </c>
      <c r="J380">
        <v>1</v>
      </c>
      <c r="K380" t="s">
        <v>32</v>
      </c>
      <c r="L380" t="s">
        <v>32</v>
      </c>
      <c r="M380" t="s">
        <v>32</v>
      </c>
      <c r="N380">
        <v>28</v>
      </c>
      <c r="O380">
        <v>36</v>
      </c>
      <c r="P380" t="s">
        <v>32</v>
      </c>
      <c r="Q380" t="s">
        <v>1208</v>
      </c>
      <c r="R380" t="s">
        <v>32</v>
      </c>
      <c r="S380" t="s">
        <v>32</v>
      </c>
      <c r="T380">
        <v>79</v>
      </c>
      <c r="U380">
        <v>5.27</v>
      </c>
      <c r="V380">
        <v>0</v>
      </c>
      <c r="W380">
        <v>1</v>
      </c>
      <c r="X380">
        <v>4</v>
      </c>
      <c r="Y380">
        <v>7</v>
      </c>
      <c r="Z380">
        <v>9</v>
      </c>
      <c r="AA380">
        <v>7</v>
      </c>
      <c r="AB380">
        <v>9</v>
      </c>
      <c r="AC380">
        <v>5</v>
      </c>
      <c r="AD380">
        <v>6</v>
      </c>
      <c r="AE380">
        <v>7</v>
      </c>
      <c r="AF380">
        <v>2</v>
      </c>
      <c r="AG380">
        <v>3</v>
      </c>
      <c r="AH380">
        <v>8</v>
      </c>
      <c r="AI380">
        <v>3</v>
      </c>
      <c r="AJ380">
        <v>6</v>
      </c>
    </row>
    <row r="381" spans="1:36" hidden="1" x14ac:dyDescent="0.15">
      <c r="A381" t="s">
        <v>1209</v>
      </c>
      <c r="B381" t="s">
        <v>1210</v>
      </c>
      <c r="C381" t="s">
        <v>32</v>
      </c>
      <c r="D381" t="s">
        <v>32</v>
      </c>
      <c r="E381" t="s">
        <v>32</v>
      </c>
      <c r="F381" t="s">
        <v>33</v>
      </c>
      <c r="G381" t="s">
        <v>38</v>
      </c>
      <c r="H381">
        <v>2005</v>
      </c>
      <c r="I381">
        <v>26</v>
      </c>
      <c r="J381">
        <v>1</v>
      </c>
      <c r="K381" t="s">
        <v>32</v>
      </c>
      <c r="L381" t="s">
        <v>32</v>
      </c>
      <c r="M381" t="s">
        <v>32</v>
      </c>
      <c r="N381">
        <v>1</v>
      </c>
      <c r="O381">
        <v>14</v>
      </c>
      <c r="P381" t="s">
        <v>32</v>
      </c>
      <c r="Q381" t="s">
        <v>1211</v>
      </c>
      <c r="R381" t="s">
        <v>1212</v>
      </c>
      <c r="S381" t="s">
        <v>1213</v>
      </c>
      <c r="T381">
        <v>79</v>
      </c>
      <c r="U381">
        <v>4.9400000000000004</v>
      </c>
      <c r="V381">
        <v>1</v>
      </c>
      <c r="W381">
        <v>2</v>
      </c>
      <c r="X381">
        <v>4</v>
      </c>
      <c r="Y381">
        <v>2</v>
      </c>
      <c r="Z381">
        <v>9</v>
      </c>
      <c r="AA381">
        <v>7</v>
      </c>
      <c r="AB381">
        <v>10</v>
      </c>
      <c r="AC381">
        <v>5</v>
      </c>
      <c r="AD381">
        <v>6</v>
      </c>
      <c r="AE381">
        <v>7</v>
      </c>
      <c r="AF381">
        <v>9</v>
      </c>
      <c r="AG381">
        <v>3</v>
      </c>
      <c r="AH381">
        <v>4</v>
      </c>
      <c r="AI381">
        <v>5</v>
      </c>
      <c r="AJ381">
        <v>3</v>
      </c>
    </row>
    <row r="382" spans="1:36" hidden="1" x14ac:dyDescent="0.15">
      <c r="A382" t="s">
        <v>1214</v>
      </c>
      <c r="B382" t="s">
        <v>1215</v>
      </c>
      <c r="C382" t="s">
        <v>32</v>
      </c>
      <c r="D382" t="s">
        <v>32</v>
      </c>
      <c r="E382" t="s">
        <v>32</v>
      </c>
      <c r="F382" t="s">
        <v>33</v>
      </c>
      <c r="G382" t="s">
        <v>246</v>
      </c>
      <c r="H382">
        <v>2005</v>
      </c>
      <c r="I382">
        <v>24</v>
      </c>
      <c r="J382">
        <v>3</v>
      </c>
      <c r="K382" t="s">
        <v>32</v>
      </c>
      <c r="L382" t="s">
        <v>32</v>
      </c>
      <c r="M382" t="s">
        <v>32</v>
      </c>
      <c r="N382">
        <v>157</v>
      </c>
      <c r="O382">
        <v>164</v>
      </c>
      <c r="P382" t="s">
        <v>32</v>
      </c>
      <c r="Q382" t="s">
        <v>1216</v>
      </c>
      <c r="R382" t="s">
        <v>32</v>
      </c>
      <c r="S382" t="s">
        <v>32</v>
      </c>
      <c r="T382">
        <v>79</v>
      </c>
      <c r="U382">
        <v>4.9400000000000004</v>
      </c>
      <c r="V382">
        <v>1</v>
      </c>
      <c r="W382">
        <v>5</v>
      </c>
      <c r="X382">
        <v>12</v>
      </c>
      <c r="Y382">
        <v>10</v>
      </c>
      <c r="Z382">
        <v>7</v>
      </c>
      <c r="AA382">
        <v>4</v>
      </c>
      <c r="AB382">
        <v>3</v>
      </c>
      <c r="AC382">
        <v>3</v>
      </c>
      <c r="AD382">
        <v>9</v>
      </c>
      <c r="AE382">
        <v>5</v>
      </c>
      <c r="AF382">
        <v>1</v>
      </c>
      <c r="AG382">
        <v>2</v>
      </c>
      <c r="AH382">
        <v>7</v>
      </c>
      <c r="AI382">
        <v>5</v>
      </c>
      <c r="AJ382">
        <v>4</v>
      </c>
    </row>
    <row r="383" spans="1:36" hidden="1" x14ac:dyDescent="0.15">
      <c r="A383" t="s">
        <v>1217</v>
      </c>
      <c r="B383" t="s">
        <v>1218</v>
      </c>
      <c r="C383" t="s">
        <v>32</v>
      </c>
      <c r="D383" t="s">
        <v>32</v>
      </c>
      <c r="E383" t="s">
        <v>32</v>
      </c>
      <c r="F383" t="s">
        <v>33</v>
      </c>
      <c r="G383" t="s">
        <v>335</v>
      </c>
      <c r="H383">
        <v>2005</v>
      </c>
      <c r="I383">
        <v>24</v>
      </c>
      <c r="J383">
        <v>1</v>
      </c>
      <c r="K383" t="s">
        <v>32</v>
      </c>
      <c r="L383" t="s">
        <v>32</v>
      </c>
      <c r="M383" t="s">
        <v>32</v>
      </c>
      <c r="N383">
        <v>50</v>
      </c>
      <c r="O383">
        <v>58</v>
      </c>
      <c r="P383" t="s">
        <v>32</v>
      </c>
      <c r="Q383" t="s">
        <v>1219</v>
      </c>
      <c r="R383" t="s">
        <v>32</v>
      </c>
      <c r="S383" t="s">
        <v>32</v>
      </c>
      <c r="T383">
        <v>79</v>
      </c>
      <c r="U383">
        <v>4.9400000000000004</v>
      </c>
      <c r="V383">
        <v>3</v>
      </c>
      <c r="W383">
        <v>5</v>
      </c>
      <c r="X383">
        <v>7</v>
      </c>
      <c r="Y383">
        <v>4</v>
      </c>
      <c r="Z383">
        <v>3</v>
      </c>
      <c r="AA383">
        <v>4</v>
      </c>
      <c r="AB383">
        <v>11</v>
      </c>
      <c r="AC383">
        <v>11</v>
      </c>
      <c r="AD383">
        <v>7</v>
      </c>
      <c r="AE383">
        <v>6</v>
      </c>
      <c r="AF383">
        <v>4</v>
      </c>
      <c r="AG383">
        <v>5</v>
      </c>
      <c r="AH383">
        <v>3</v>
      </c>
      <c r="AI383">
        <v>3</v>
      </c>
      <c r="AJ383">
        <v>3</v>
      </c>
    </row>
    <row r="384" spans="1:36" hidden="1" x14ac:dyDescent="0.15">
      <c r="A384" t="s">
        <v>1220</v>
      </c>
      <c r="B384" t="s">
        <v>1221</v>
      </c>
      <c r="C384" t="s">
        <v>32</v>
      </c>
      <c r="D384" t="s">
        <v>32</v>
      </c>
      <c r="E384" t="s">
        <v>32</v>
      </c>
      <c r="F384" t="s">
        <v>33</v>
      </c>
      <c r="G384" t="s">
        <v>851</v>
      </c>
      <c r="H384">
        <v>2014</v>
      </c>
      <c r="I384">
        <v>35</v>
      </c>
      <c r="J384">
        <v>6</v>
      </c>
      <c r="K384" t="s">
        <v>32</v>
      </c>
      <c r="L384" t="s">
        <v>32</v>
      </c>
      <c r="M384" t="s">
        <v>32</v>
      </c>
      <c r="N384">
        <v>2852</v>
      </c>
      <c r="O384">
        <v>2860</v>
      </c>
      <c r="P384" t="s">
        <v>32</v>
      </c>
      <c r="Q384" t="s">
        <v>1222</v>
      </c>
      <c r="R384" t="s">
        <v>32</v>
      </c>
      <c r="S384" t="s">
        <v>32</v>
      </c>
      <c r="T384">
        <v>78</v>
      </c>
      <c r="U384">
        <v>11.14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5</v>
      </c>
      <c r="AF384">
        <v>6</v>
      </c>
      <c r="AG384">
        <v>22</v>
      </c>
      <c r="AH384">
        <v>13</v>
      </c>
      <c r="AI384">
        <v>9</v>
      </c>
      <c r="AJ384">
        <v>17</v>
      </c>
    </row>
    <row r="385" spans="1:36" hidden="1" x14ac:dyDescent="0.15">
      <c r="A385" t="s">
        <v>1223</v>
      </c>
      <c r="B385" t="s">
        <v>1224</v>
      </c>
      <c r="C385" t="s">
        <v>32</v>
      </c>
      <c r="D385" t="s">
        <v>32</v>
      </c>
      <c r="E385" t="s">
        <v>32</v>
      </c>
      <c r="F385" t="s">
        <v>33</v>
      </c>
      <c r="G385" t="s">
        <v>372</v>
      </c>
      <c r="H385">
        <v>2014</v>
      </c>
      <c r="I385">
        <v>35</v>
      </c>
      <c r="J385">
        <v>5</v>
      </c>
      <c r="K385" t="s">
        <v>32</v>
      </c>
      <c r="L385" t="s">
        <v>32</v>
      </c>
      <c r="M385" t="s">
        <v>32</v>
      </c>
      <c r="N385">
        <v>2265</v>
      </c>
      <c r="O385">
        <v>2284</v>
      </c>
      <c r="P385" t="s">
        <v>32</v>
      </c>
      <c r="Q385" t="s">
        <v>1225</v>
      </c>
      <c r="R385" t="s">
        <v>32</v>
      </c>
      <c r="S385" t="s">
        <v>32</v>
      </c>
      <c r="T385">
        <v>78</v>
      </c>
      <c r="U385">
        <v>11.14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6</v>
      </c>
      <c r="AF385">
        <v>12</v>
      </c>
      <c r="AG385">
        <v>13</v>
      </c>
      <c r="AH385">
        <v>16</v>
      </c>
      <c r="AI385">
        <v>15</v>
      </c>
      <c r="AJ385">
        <v>14</v>
      </c>
    </row>
    <row r="386" spans="1:36" hidden="1" x14ac:dyDescent="0.15">
      <c r="A386" t="s">
        <v>1226</v>
      </c>
      <c r="B386" t="s">
        <v>1227</v>
      </c>
      <c r="C386" t="s">
        <v>32</v>
      </c>
      <c r="D386" t="s">
        <v>32</v>
      </c>
      <c r="E386" t="s">
        <v>32</v>
      </c>
      <c r="F386" t="s">
        <v>33</v>
      </c>
      <c r="G386" t="s">
        <v>699</v>
      </c>
      <c r="H386">
        <v>2014</v>
      </c>
      <c r="I386">
        <v>35</v>
      </c>
      <c r="J386">
        <v>4</v>
      </c>
      <c r="K386" t="s">
        <v>32</v>
      </c>
      <c r="L386" t="s">
        <v>32</v>
      </c>
      <c r="M386" t="s">
        <v>32</v>
      </c>
      <c r="N386">
        <v>1325</v>
      </c>
      <c r="O386">
        <v>1333</v>
      </c>
      <c r="P386" t="s">
        <v>32</v>
      </c>
      <c r="Q386" t="s">
        <v>1228</v>
      </c>
      <c r="R386" t="s">
        <v>32</v>
      </c>
      <c r="S386" t="s">
        <v>32</v>
      </c>
      <c r="T386">
        <v>78</v>
      </c>
      <c r="U386">
        <v>11.14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3</v>
      </c>
      <c r="AE386">
        <v>2</v>
      </c>
      <c r="AF386">
        <v>17</v>
      </c>
      <c r="AG386">
        <v>9</v>
      </c>
      <c r="AH386">
        <v>12</v>
      </c>
      <c r="AI386">
        <v>18</v>
      </c>
      <c r="AJ386">
        <v>14</v>
      </c>
    </row>
    <row r="387" spans="1:36" hidden="1" x14ac:dyDescent="0.15">
      <c r="A387" t="s">
        <v>1229</v>
      </c>
      <c r="B387" t="s">
        <v>1230</v>
      </c>
      <c r="C387" t="s">
        <v>32</v>
      </c>
      <c r="D387" t="s">
        <v>32</v>
      </c>
      <c r="E387" t="s">
        <v>32</v>
      </c>
      <c r="F387" t="s">
        <v>33</v>
      </c>
      <c r="G387" t="s">
        <v>469</v>
      </c>
      <c r="H387">
        <v>2013</v>
      </c>
      <c r="I387">
        <v>34</v>
      </c>
      <c r="J387">
        <v>1</v>
      </c>
      <c r="K387" t="s">
        <v>32</v>
      </c>
      <c r="L387" t="s">
        <v>32</v>
      </c>
      <c r="M387" t="s">
        <v>32</v>
      </c>
      <c r="N387">
        <v>233</v>
      </c>
      <c r="O387">
        <v>240</v>
      </c>
      <c r="P387" t="s">
        <v>32</v>
      </c>
      <c r="Q387" t="s">
        <v>1231</v>
      </c>
      <c r="R387" t="s">
        <v>32</v>
      </c>
      <c r="S387" t="s">
        <v>32</v>
      </c>
      <c r="T387">
        <v>78</v>
      </c>
      <c r="U387">
        <v>9.75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</v>
      </c>
      <c r="AC387">
        <v>3</v>
      </c>
      <c r="AD387">
        <v>7</v>
      </c>
      <c r="AE387">
        <v>12</v>
      </c>
      <c r="AF387">
        <v>16</v>
      </c>
      <c r="AG387">
        <v>10</v>
      </c>
      <c r="AH387">
        <v>9</v>
      </c>
      <c r="AI387">
        <v>10</v>
      </c>
      <c r="AJ387">
        <v>9</v>
      </c>
    </row>
    <row r="388" spans="1:36" hidden="1" x14ac:dyDescent="0.15">
      <c r="A388" t="s">
        <v>1232</v>
      </c>
      <c r="B388" t="s">
        <v>1233</v>
      </c>
      <c r="C388" t="s">
        <v>32</v>
      </c>
      <c r="D388" t="s">
        <v>32</v>
      </c>
      <c r="E388" t="s">
        <v>32</v>
      </c>
      <c r="F388" t="s">
        <v>33</v>
      </c>
      <c r="G388" t="s">
        <v>89</v>
      </c>
      <c r="H388">
        <v>2012</v>
      </c>
      <c r="I388">
        <v>33</v>
      </c>
      <c r="J388">
        <v>1</v>
      </c>
      <c r="K388" t="s">
        <v>32</v>
      </c>
      <c r="L388" t="s">
        <v>32</v>
      </c>
      <c r="M388" t="s">
        <v>32</v>
      </c>
      <c r="N388">
        <v>50</v>
      </c>
      <c r="O388">
        <v>62</v>
      </c>
      <c r="P388" t="s">
        <v>32</v>
      </c>
      <c r="Q388" t="s">
        <v>1234</v>
      </c>
      <c r="R388" t="s">
        <v>32</v>
      </c>
      <c r="S388" t="s">
        <v>32</v>
      </c>
      <c r="T388">
        <v>78</v>
      </c>
      <c r="U388">
        <v>8.67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6</v>
      </c>
      <c r="AD388">
        <v>7</v>
      </c>
      <c r="AE388">
        <v>15</v>
      </c>
      <c r="AF388">
        <v>15</v>
      </c>
      <c r="AG388">
        <v>11</v>
      </c>
      <c r="AH388">
        <v>8</v>
      </c>
      <c r="AI388">
        <v>8</v>
      </c>
      <c r="AJ388">
        <v>7</v>
      </c>
    </row>
    <row r="389" spans="1:36" hidden="1" x14ac:dyDescent="0.15">
      <c r="A389" t="s">
        <v>1235</v>
      </c>
      <c r="B389" t="s">
        <v>1236</v>
      </c>
      <c r="C389" t="s">
        <v>32</v>
      </c>
      <c r="D389" t="s">
        <v>32</v>
      </c>
      <c r="E389" t="s">
        <v>32</v>
      </c>
      <c r="F389" t="s">
        <v>33</v>
      </c>
      <c r="G389" t="s">
        <v>595</v>
      </c>
      <c r="H389">
        <v>2011</v>
      </c>
      <c r="I389">
        <v>32</v>
      </c>
      <c r="J389">
        <v>5</v>
      </c>
      <c r="K389" t="s">
        <v>32</v>
      </c>
      <c r="L389" t="s">
        <v>32</v>
      </c>
      <c r="M389" t="s">
        <v>32</v>
      </c>
      <c r="N389">
        <v>812</v>
      </c>
      <c r="O389">
        <v>827</v>
      </c>
      <c r="P389" t="s">
        <v>32</v>
      </c>
      <c r="Q389" t="s">
        <v>1237</v>
      </c>
      <c r="R389" t="s">
        <v>32</v>
      </c>
      <c r="S389" t="s">
        <v>32</v>
      </c>
      <c r="T389">
        <v>78</v>
      </c>
      <c r="U389">
        <v>7.8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3</v>
      </c>
      <c r="AC389">
        <v>10</v>
      </c>
      <c r="AD389">
        <v>10</v>
      </c>
      <c r="AE389">
        <v>14</v>
      </c>
      <c r="AF389">
        <v>10</v>
      </c>
      <c r="AG389">
        <v>10</v>
      </c>
      <c r="AH389">
        <v>12</v>
      </c>
      <c r="AI389">
        <v>3</v>
      </c>
      <c r="AJ389">
        <v>6</v>
      </c>
    </row>
    <row r="390" spans="1:36" hidden="1" x14ac:dyDescent="0.15">
      <c r="A390" t="s">
        <v>1238</v>
      </c>
      <c r="B390" t="s">
        <v>1239</v>
      </c>
      <c r="C390" t="s">
        <v>32</v>
      </c>
      <c r="D390" t="s">
        <v>32</v>
      </c>
      <c r="E390" t="s">
        <v>32</v>
      </c>
      <c r="F390" t="s">
        <v>33</v>
      </c>
      <c r="G390" t="s">
        <v>217</v>
      </c>
      <c r="H390">
        <v>2010</v>
      </c>
      <c r="I390">
        <v>31</v>
      </c>
      <c r="J390">
        <v>8</v>
      </c>
      <c r="K390" t="s">
        <v>32</v>
      </c>
      <c r="L390" t="s">
        <v>32</v>
      </c>
      <c r="M390" t="s">
        <v>32</v>
      </c>
      <c r="N390">
        <v>1174</v>
      </c>
      <c r="O390">
        <v>1182</v>
      </c>
      <c r="P390" t="s">
        <v>32</v>
      </c>
      <c r="Q390" t="s">
        <v>1240</v>
      </c>
      <c r="R390" t="s">
        <v>32</v>
      </c>
      <c r="S390" t="s">
        <v>32</v>
      </c>
      <c r="T390">
        <v>78</v>
      </c>
      <c r="U390">
        <v>7.09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5</v>
      </c>
      <c r="AC390">
        <v>6</v>
      </c>
      <c r="AD390">
        <v>9</v>
      </c>
      <c r="AE390">
        <v>8</v>
      </c>
      <c r="AF390">
        <v>12</v>
      </c>
      <c r="AG390">
        <v>6</v>
      </c>
      <c r="AH390">
        <v>9</v>
      </c>
      <c r="AI390">
        <v>9</v>
      </c>
      <c r="AJ390">
        <v>11</v>
      </c>
    </row>
    <row r="391" spans="1:36" hidden="1" x14ac:dyDescent="0.15">
      <c r="A391" t="s">
        <v>1241</v>
      </c>
      <c r="B391" t="s">
        <v>1242</v>
      </c>
      <c r="C391" t="s">
        <v>32</v>
      </c>
      <c r="D391" t="s">
        <v>32</v>
      </c>
      <c r="E391" t="s">
        <v>32</v>
      </c>
      <c r="F391" t="s">
        <v>33</v>
      </c>
      <c r="G391" t="s">
        <v>236</v>
      </c>
      <c r="H391">
        <v>2009</v>
      </c>
      <c r="I391">
        <v>30</v>
      </c>
      <c r="J391">
        <v>8</v>
      </c>
      <c r="K391" t="s">
        <v>32</v>
      </c>
      <c r="L391" t="s">
        <v>32</v>
      </c>
      <c r="M391" t="s">
        <v>32</v>
      </c>
      <c r="N391">
        <v>2667</v>
      </c>
      <c r="O391">
        <v>2675</v>
      </c>
      <c r="P391" t="s">
        <v>32</v>
      </c>
      <c r="Q391" t="s">
        <v>1243</v>
      </c>
      <c r="R391" t="s">
        <v>32</v>
      </c>
      <c r="S391" t="s">
        <v>32</v>
      </c>
      <c r="T391">
        <v>78</v>
      </c>
      <c r="U391">
        <v>6.5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5</v>
      </c>
      <c r="AB391">
        <v>6</v>
      </c>
      <c r="AC391">
        <v>8</v>
      </c>
      <c r="AD391">
        <v>14</v>
      </c>
      <c r="AE391">
        <v>9</v>
      </c>
      <c r="AF391">
        <v>8</v>
      </c>
      <c r="AG391">
        <v>9</v>
      </c>
      <c r="AH391">
        <v>4</v>
      </c>
      <c r="AI391">
        <v>5</v>
      </c>
      <c r="AJ391">
        <v>8</v>
      </c>
    </row>
    <row r="392" spans="1:36" hidden="1" x14ac:dyDescent="0.15">
      <c r="A392" t="s">
        <v>1244</v>
      </c>
      <c r="B392" t="s">
        <v>1245</v>
      </c>
      <c r="C392" t="s">
        <v>32</v>
      </c>
      <c r="D392" t="s">
        <v>32</v>
      </c>
      <c r="E392" t="s">
        <v>32</v>
      </c>
      <c r="F392" t="s">
        <v>33</v>
      </c>
      <c r="G392" t="s">
        <v>1160</v>
      </c>
      <c r="H392">
        <v>2006</v>
      </c>
      <c r="I392">
        <v>27</v>
      </c>
      <c r="J392">
        <v>11</v>
      </c>
      <c r="K392" t="s">
        <v>32</v>
      </c>
      <c r="L392" t="s">
        <v>32</v>
      </c>
      <c r="M392" t="s">
        <v>32</v>
      </c>
      <c r="N392">
        <v>837</v>
      </c>
      <c r="O392">
        <v>847</v>
      </c>
      <c r="P392" t="s">
        <v>32</v>
      </c>
      <c r="Q392" t="s">
        <v>1246</v>
      </c>
      <c r="R392" t="s">
        <v>32</v>
      </c>
      <c r="S392" t="s">
        <v>32</v>
      </c>
      <c r="T392">
        <v>78</v>
      </c>
      <c r="U392">
        <v>5.2</v>
      </c>
      <c r="V392">
        <v>0</v>
      </c>
      <c r="W392">
        <v>0</v>
      </c>
      <c r="X392">
        <v>0</v>
      </c>
      <c r="Y392">
        <v>8</v>
      </c>
      <c r="Z392">
        <v>5</v>
      </c>
      <c r="AA392">
        <v>12</v>
      </c>
      <c r="AB392">
        <v>9</v>
      </c>
      <c r="AC392">
        <v>6</v>
      </c>
      <c r="AD392">
        <v>5</v>
      </c>
      <c r="AE392">
        <v>8</v>
      </c>
      <c r="AF392">
        <v>7</v>
      </c>
      <c r="AG392">
        <v>2</v>
      </c>
      <c r="AH392">
        <v>9</v>
      </c>
      <c r="AI392">
        <v>3</v>
      </c>
      <c r="AJ392">
        <v>2</v>
      </c>
    </row>
    <row r="393" spans="1:36" hidden="1" x14ac:dyDescent="0.15">
      <c r="A393" t="s">
        <v>1247</v>
      </c>
      <c r="B393" t="s">
        <v>1248</v>
      </c>
      <c r="C393" t="s">
        <v>32</v>
      </c>
      <c r="D393" t="s">
        <v>32</v>
      </c>
      <c r="E393" t="s">
        <v>32</v>
      </c>
      <c r="F393" t="s">
        <v>33</v>
      </c>
      <c r="G393" t="s">
        <v>807</v>
      </c>
      <c r="H393">
        <v>2014</v>
      </c>
      <c r="I393">
        <v>35</v>
      </c>
      <c r="J393">
        <v>2</v>
      </c>
      <c r="K393" t="s">
        <v>32</v>
      </c>
      <c r="L393" t="s">
        <v>32</v>
      </c>
      <c r="M393" t="s">
        <v>32</v>
      </c>
      <c r="N393">
        <v>527</v>
      </c>
      <c r="O393">
        <v>538</v>
      </c>
      <c r="P393" t="s">
        <v>32</v>
      </c>
      <c r="Q393" t="s">
        <v>1249</v>
      </c>
      <c r="R393" t="s">
        <v>32</v>
      </c>
      <c r="S393" t="s">
        <v>32</v>
      </c>
      <c r="T393">
        <v>77</v>
      </c>
      <c r="U393">
        <v>11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2</v>
      </c>
      <c r="AE393">
        <v>8</v>
      </c>
      <c r="AF393">
        <v>13</v>
      </c>
      <c r="AG393">
        <v>10</v>
      </c>
      <c r="AH393">
        <v>13</v>
      </c>
      <c r="AI393">
        <v>14</v>
      </c>
      <c r="AJ393">
        <v>15</v>
      </c>
    </row>
    <row r="394" spans="1:36" hidden="1" x14ac:dyDescent="0.15">
      <c r="A394" t="s">
        <v>1250</v>
      </c>
      <c r="B394" t="s">
        <v>1251</v>
      </c>
      <c r="C394" t="s">
        <v>32</v>
      </c>
      <c r="D394" t="s">
        <v>32</v>
      </c>
      <c r="E394" t="s">
        <v>32</v>
      </c>
      <c r="F394" t="s">
        <v>33</v>
      </c>
      <c r="G394" t="s">
        <v>1252</v>
      </c>
      <c r="H394">
        <v>2013</v>
      </c>
      <c r="I394">
        <v>34</v>
      </c>
      <c r="J394">
        <v>6</v>
      </c>
      <c r="K394" t="s">
        <v>32</v>
      </c>
      <c r="L394" t="s">
        <v>32</v>
      </c>
      <c r="M394" t="s">
        <v>32</v>
      </c>
      <c r="N394">
        <v>1330</v>
      </c>
      <c r="O394">
        <v>1343</v>
      </c>
      <c r="P394" t="s">
        <v>32</v>
      </c>
      <c r="Q394" t="s">
        <v>1253</v>
      </c>
      <c r="R394" t="s">
        <v>32</v>
      </c>
      <c r="S394" t="s">
        <v>32</v>
      </c>
      <c r="T394">
        <v>77</v>
      </c>
      <c r="U394">
        <v>9.6300000000000008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1</v>
      </c>
      <c r="AD394">
        <v>3</v>
      </c>
      <c r="AE394">
        <v>16</v>
      </c>
      <c r="AF394">
        <v>9</v>
      </c>
      <c r="AG394">
        <v>9</v>
      </c>
      <c r="AH394">
        <v>10</v>
      </c>
      <c r="AI394">
        <v>13</v>
      </c>
      <c r="AJ394">
        <v>15</v>
      </c>
    </row>
    <row r="395" spans="1:36" hidden="1" x14ac:dyDescent="0.15">
      <c r="A395" t="s">
        <v>1254</v>
      </c>
      <c r="B395" t="s">
        <v>1255</v>
      </c>
      <c r="C395" t="s">
        <v>32</v>
      </c>
      <c r="D395" t="s">
        <v>32</v>
      </c>
      <c r="E395" t="s">
        <v>32</v>
      </c>
      <c r="F395" t="s">
        <v>33</v>
      </c>
      <c r="G395" t="s">
        <v>200</v>
      </c>
      <c r="H395">
        <v>2009</v>
      </c>
      <c r="I395">
        <v>30</v>
      </c>
      <c r="J395">
        <v>7</v>
      </c>
      <c r="K395" t="s">
        <v>32</v>
      </c>
      <c r="L395" t="s">
        <v>32</v>
      </c>
      <c r="M395" t="s">
        <v>32</v>
      </c>
      <c r="N395">
        <v>1963</v>
      </c>
      <c r="O395">
        <v>1976</v>
      </c>
      <c r="P395" t="s">
        <v>32</v>
      </c>
      <c r="Q395" t="s">
        <v>1256</v>
      </c>
      <c r="R395" t="s">
        <v>32</v>
      </c>
      <c r="S395" t="s">
        <v>32</v>
      </c>
      <c r="T395">
        <v>77</v>
      </c>
      <c r="U395">
        <v>6.42</v>
      </c>
      <c r="V395">
        <v>0</v>
      </c>
      <c r="W395">
        <v>0</v>
      </c>
      <c r="X395">
        <v>0</v>
      </c>
      <c r="Y395">
        <v>0</v>
      </c>
      <c r="Z395">
        <v>1</v>
      </c>
      <c r="AA395">
        <v>4</v>
      </c>
      <c r="AB395">
        <v>11</v>
      </c>
      <c r="AC395">
        <v>8</v>
      </c>
      <c r="AD395">
        <v>13</v>
      </c>
      <c r="AE395">
        <v>11</v>
      </c>
      <c r="AF395">
        <v>2</v>
      </c>
      <c r="AG395">
        <v>8</v>
      </c>
      <c r="AH395">
        <v>8</v>
      </c>
      <c r="AI395">
        <v>6</v>
      </c>
      <c r="AJ395">
        <v>3</v>
      </c>
    </row>
    <row r="396" spans="1:36" hidden="1" x14ac:dyDescent="0.15">
      <c r="A396" t="s">
        <v>1257</v>
      </c>
      <c r="B396" t="s">
        <v>1258</v>
      </c>
      <c r="C396" t="s">
        <v>32</v>
      </c>
      <c r="D396" t="s">
        <v>32</v>
      </c>
      <c r="E396" t="s">
        <v>32</v>
      </c>
      <c r="F396" t="s">
        <v>33</v>
      </c>
      <c r="G396" t="s">
        <v>261</v>
      </c>
      <c r="H396">
        <v>2009</v>
      </c>
      <c r="I396">
        <v>30</v>
      </c>
      <c r="J396">
        <v>3</v>
      </c>
      <c r="K396" t="s">
        <v>32</v>
      </c>
      <c r="L396" t="s">
        <v>32</v>
      </c>
      <c r="M396" t="s">
        <v>32</v>
      </c>
      <c r="N396">
        <v>951</v>
      </c>
      <c r="O396">
        <v>962</v>
      </c>
      <c r="P396" t="s">
        <v>32</v>
      </c>
      <c r="Q396" t="s">
        <v>1259</v>
      </c>
      <c r="R396" t="s">
        <v>32</v>
      </c>
      <c r="S396" t="s">
        <v>32</v>
      </c>
      <c r="T396">
        <v>77</v>
      </c>
      <c r="U396">
        <v>6.42</v>
      </c>
      <c r="V396">
        <v>0</v>
      </c>
      <c r="W396">
        <v>0</v>
      </c>
      <c r="X396">
        <v>0</v>
      </c>
      <c r="Y396">
        <v>1</v>
      </c>
      <c r="Z396">
        <v>5</v>
      </c>
      <c r="AA396">
        <v>9</v>
      </c>
      <c r="AB396">
        <v>10</v>
      </c>
      <c r="AC396">
        <v>9</v>
      </c>
      <c r="AD396">
        <v>11</v>
      </c>
      <c r="AE396">
        <v>3</v>
      </c>
      <c r="AF396">
        <v>8</v>
      </c>
      <c r="AG396">
        <v>7</v>
      </c>
      <c r="AH396">
        <v>5</v>
      </c>
      <c r="AI396">
        <v>6</v>
      </c>
      <c r="AJ396">
        <v>3</v>
      </c>
    </row>
    <row r="397" spans="1:36" hidden="1" x14ac:dyDescent="0.15">
      <c r="A397" t="s">
        <v>1260</v>
      </c>
      <c r="B397" t="s">
        <v>1261</v>
      </c>
      <c r="C397" t="s">
        <v>32</v>
      </c>
      <c r="D397" t="s">
        <v>32</v>
      </c>
      <c r="E397" t="s">
        <v>32</v>
      </c>
      <c r="F397" t="s">
        <v>33</v>
      </c>
      <c r="G397" t="s">
        <v>1262</v>
      </c>
      <c r="H397">
        <v>2008</v>
      </c>
      <c r="I397">
        <v>29</v>
      </c>
      <c r="J397">
        <v>3</v>
      </c>
      <c r="K397" t="s">
        <v>32</v>
      </c>
      <c r="L397" t="s">
        <v>32</v>
      </c>
      <c r="M397" t="s">
        <v>32</v>
      </c>
      <c r="N397">
        <v>346</v>
      </c>
      <c r="O397">
        <v>362</v>
      </c>
      <c r="P397" t="s">
        <v>32</v>
      </c>
      <c r="Q397" t="s">
        <v>1263</v>
      </c>
      <c r="R397" t="s">
        <v>32</v>
      </c>
      <c r="S397" t="s">
        <v>32</v>
      </c>
      <c r="T397">
        <v>77</v>
      </c>
      <c r="U397">
        <v>5.92</v>
      </c>
      <c r="V397">
        <v>0</v>
      </c>
      <c r="W397">
        <v>0</v>
      </c>
      <c r="X397">
        <v>0</v>
      </c>
      <c r="Y397">
        <v>7</v>
      </c>
      <c r="Z397">
        <v>4</v>
      </c>
      <c r="AA397">
        <v>2</v>
      </c>
      <c r="AB397">
        <v>10</v>
      </c>
      <c r="AC397">
        <v>7</v>
      </c>
      <c r="AD397">
        <v>13</v>
      </c>
      <c r="AE397">
        <v>4</v>
      </c>
      <c r="AF397">
        <v>4</v>
      </c>
      <c r="AG397">
        <v>11</v>
      </c>
      <c r="AH397">
        <v>3</v>
      </c>
      <c r="AI397">
        <v>8</v>
      </c>
      <c r="AJ397">
        <v>4</v>
      </c>
    </row>
    <row r="398" spans="1:36" hidden="1" x14ac:dyDescent="0.15">
      <c r="A398" t="s">
        <v>1264</v>
      </c>
      <c r="B398" t="s">
        <v>1265</v>
      </c>
      <c r="C398" t="s">
        <v>32</v>
      </c>
      <c r="D398" t="s">
        <v>32</v>
      </c>
      <c r="E398" t="s">
        <v>32</v>
      </c>
      <c r="F398" t="s">
        <v>33</v>
      </c>
      <c r="G398" t="s">
        <v>383</v>
      </c>
      <c r="H398">
        <v>2007</v>
      </c>
      <c r="I398">
        <v>28</v>
      </c>
      <c r="J398">
        <v>8</v>
      </c>
      <c r="K398" t="s">
        <v>32</v>
      </c>
      <c r="L398" t="s">
        <v>32</v>
      </c>
      <c r="M398" t="s">
        <v>32</v>
      </c>
      <c r="N398">
        <v>703</v>
      </c>
      <c r="O398">
        <v>720</v>
      </c>
      <c r="P398" t="s">
        <v>32</v>
      </c>
      <c r="Q398" t="s">
        <v>1266</v>
      </c>
      <c r="R398" t="s">
        <v>32</v>
      </c>
      <c r="S398" t="s">
        <v>32</v>
      </c>
      <c r="T398">
        <v>77</v>
      </c>
      <c r="U398">
        <v>5.5</v>
      </c>
      <c r="V398">
        <v>0</v>
      </c>
      <c r="W398">
        <v>0</v>
      </c>
      <c r="X398">
        <v>4</v>
      </c>
      <c r="Y398">
        <v>6</v>
      </c>
      <c r="Z398">
        <v>4</v>
      </c>
      <c r="AA398">
        <v>3</v>
      </c>
      <c r="AB398">
        <v>8</v>
      </c>
      <c r="AC398">
        <v>9</v>
      </c>
      <c r="AD398">
        <v>7</v>
      </c>
      <c r="AE398">
        <v>10</v>
      </c>
      <c r="AF398">
        <v>5</v>
      </c>
      <c r="AG398">
        <v>7</v>
      </c>
      <c r="AH398">
        <v>4</v>
      </c>
      <c r="AI398">
        <v>5</v>
      </c>
      <c r="AJ398">
        <v>4</v>
      </c>
    </row>
    <row r="399" spans="1:36" hidden="1" x14ac:dyDescent="0.15">
      <c r="A399" t="s">
        <v>1267</v>
      </c>
      <c r="B399" t="s">
        <v>1268</v>
      </c>
      <c r="C399" t="s">
        <v>32</v>
      </c>
      <c r="D399" t="s">
        <v>32</v>
      </c>
      <c r="E399" t="s">
        <v>32</v>
      </c>
      <c r="F399" t="s">
        <v>33</v>
      </c>
      <c r="G399" t="s">
        <v>764</v>
      </c>
      <c r="H399">
        <v>2007</v>
      </c>
      <c r="I399">
        <v>28</v>
      </c>
      <c r="J399">
        <v>7</v>
      </c>
      <c r="K399" t="s">
        <v>32</v>
      </c>
      <c r="L399" t="s">
        <v>32</v>
      </c>
      <c r="M399" t="s">
        <v>32</v>
      </c>
      <c r="N399">
        <v>636</v>
      </c>
      <c r="O399">
        <v>644</v>
      </c>
      <c r="P399" t="s">
        <v>32</v>
      </c>
      <c r="Q399" t="s">
        <v>1269</v>
      </c>
      <c r="R399" t="s">
        <v>32</v>
      </c>
      <c r="S399" t="s">
        <v>32</v>
      </c>
      <c r="T399">
        <v>77</v>
      </c>
      <c r="U399">
        <v>5.5</v>
      </c>
      <c r="V399">
        <v>0</v>
      </c>
      <c r="W399">
        <v>0</v>
      </c>
      <c r="X399">
        <v>2</v>
      </c>
      <c r="Y399">
        <v>5</v>
      </c>
      <c r="Z399">
        <v>5</v>
      </c>
      <c r="AA399">
        <v>5</v>
      </c>
      <c r="AB399">
        <v>9</v>
      </c>
      <c r="AC399">
        <v>12</v>
      </c>
      <c r="AD399">
        <v>8</v>
      </c>
      <c r="AE399">
        <v>6</v>
      </c>
      <c r="AF399">
        <v>3</v>
      </c>
      <c r="AG399">
        <v>7</v>
      </c>
      <c r="AH399">
        <v>4</v>
      </c>
      <c r="AI399">
        <v>6</v>
      </c>
      <c r="AJ399">
        <v>4</v>
      </c>
    </row>
    <row r="400" spans="1:36" hidden="1" x14ac:dyDescent="0.15">
      <c r="A400" t="s">
        <v>1270</v>
      </c>
      <c r="B400" t="s">
        <v>1271</v>
      </c>
      <c r="C400" t="s">
        <v>32</v>
      </c>
      <c r="D400" t="s">
        <v>32</v>
      </c>
      <c r="E400" t="s">
        <v>32</v>
      </c>
      <c r="F400" t="s">
        <v>33</v>
      </c>
      <c r="G400" t="s">
        <v>221</v>
      </c>
      <c r="H400">
        <v>2014</v>
      </c>
      <c r="I400">
        <v>35</v>
      </c>
      <c r="J400">
        <v>8</v>
      </c>
      <c r="K400" t="s">
        <v>32</v>
      </c>
      <c r="L400" t="s">
        <v>32</v>
      </c>
      <c r="M400" t="s">
        <v>32</v>
      </c>
      <c r="N400">
        <v>3673</v>
      </c>
      <c r="O400">
        <v>3686</v>
      </c>
      <c r="P400" t="s">
        <v>32</v>
      </c>
      <c r="Q400" t="s">
        <v>1272</v>
      </c>
      <c r="R400" t="s">
        <v>32</v>
      </c>
      <c r="S400" t="s">
        <v>32</v>
      </c>
      <c r="T400">
        <v>76</v>
      </c>
      <c r="U400">
        <v>10.86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3</v>
      </c>
      <c r="AF400">
        <v>4</v>
      </c>
      <c r="AG400">
        <v>17</v>
      </c>
      <c r="AH400">
        <v>15</v>
      </c>
      <c r="AI400">
        <v>21</v>
      </c>
      <c r="AJ400">
        <v>11</v>
      </c>
    </row>
    <row r="401" spans="1:36" hidden="1" x14ac:dyDescent="0.15">
      <c r="A401" t="s">
        <v>1273</v>
      </c>
      <c r="B401" t="s">
        <v>1274</v>
      </c>
      <c r="C401" t="s">
        <v>32</v>
      </c>
      <c r="D401" t="s">
        <v>32</v>
      </c>
      <c r="E401" t="s">
        <v>32</v>
      </c>
      <c r="F401" t="s">
        <v>33</v>
      </c>
      <c r="G401" t="s">
        <v>265</v>
      </c>
      <c r="H401">
        <v>2008</v>
      </c>
      <c r="I401">
        <v>29</v>
      </c>
      <c r="J401">
        <v>11</v>
      </c>
      <c r="K401" t="s">
        <v>32</v>
      </c>
      <c r="L401" t="s">
        <v>32</v>
      </c>
      <c r="M401" t="s">
        <v>32</v>
      </c>
      <c r="N401">
        <v>1288</v>
      </c>
      <c r="O401">
        <v>1301</v>
      </c>
      <c r="P401" t="s">
        <v>32</v>
      </c>
      <c r="Q401" t="s">
        <v>1275</v>
      </c>
      <c r="R401" t="s">
        <v>32</v>
      </c>
      <c r="S401" t="s">
        <v>32</v>
      </c>
      <c r="T401">
        <v>76</v>
      </c>
      <c r="U401">
        <v>5.85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3</v>
      </c>
      <c r="AB401">
        <v>3</v>
      </c>
      <c r="AC401">
        <v>8</v>
      </c>
      <c r="AD401">
        <v>5</v>
      </c>
      <c r="AE401">
        <v>11</v>
      </c>
      <c r="AF401">
        <v>7</v>
      </c>
      <c r="AG401">
        <v>5</v>
      </c>
      <c r="AH401">
        <v>17</v>
      </c>
      <c r="AI401">
        <v>6</v>
      </c>
      <c r="AJ401">
        <v>10</v>
      </c>
    </row>
    <row r="402" spans="1:36" hidden="1" x14ac:dyDescent="0.15">
      <c r="A402" t="s">
        <v>1276</v>
      </c>
      <c r="B402" t="s">
        <v>1277</v>
      </c>
      <c r="C402" t="s">
        <v>32</v>
      </c>
      <c r="D402" t="s">
        <v>32</v>
      </c>
      <c r="E402" t="s">
        <v>32</v>
      </c>
      <c r="F402" t="s">
        <v>33</v>
      </c>
      <c r="G402" t="s">
        <v>328</v>
      </c>
      <c r="H402">
        <v>2007</v>
      </c>
      <c r="I402">
        <v>28</v>
      </c>
      <c r="J402">
        <v>3</v>
      </c>
      <c r="K402" t="s">
        <v>32</v>
      </c>
      <c r="L402" t="s">
        <v>32</v>
      </c>
      <c r="M402" t="s">
        <v>32</v>
      </c>
      <c r="N402">
        <v>159</v>
      </c>
      <c r="O402">
        <v>171</v>
      </c>
      <c r="P402" t="s">
        <v>32</v>
      </c>
      <c r="Q402" t="s">
        <v>1278</v>
      </c>
      <c r="R402" t="s">
        <v>32</v>
      </c>
      <c r="S402" t="s">
        <v>32</v>
      </c>
      <c r="T402">
        <v>76</v>
      </c>
      <c r="U402">
        <v>5.43</v>
      </c>
      <c r="V402">
        <v>0</v>
      </c>
      <c r="W402">
        <v>0</v>
      </c>
      <c r="X402">
        <v>1</v>
      </c>
      <c r="Y402">
        <v>6</v>
      </c>
      <c r="Z402">
        <v>3</v>
      </c>
      <c r="AA402">
        <v>7</v>
      </c>
      <c r="AB402">
        <v>6</v>
      </c>
      <c r="AC402">
        <v>9</v>
      </c>
      <c r="AD402">
        <v>10</v>
      </c>
      <c r="AE402">
        <v>2</v>
      </c>
      <c r="AF402">
        <v>7</v>
      </c>
      <c r="AG402">
        <v>5</v>
      </c>
      <c r="AH402">
        <v>11</v>
      </c>
      <c r="AI402">
        <v>6</v>
      </c>
      <c r="AJ402">
        <v>2</v>
      </c>
    </row>
    <row r="403" spans="1:36" hidden="1" x14ac:dyDescent="0.15">
      <c r="A403" t="s">
        <v>1279</v>
      </c>
      <c r="B403" t="s">
        <v>1280</v>
      </c>
      <c r="C403" t="s">
        <v>32</v>
      </c>
      <c r="D403" t="s">
        <v>32</v>
      </c>
      <c r="E403" t="s">
        <v>32</v>
      </c>
      <c r="F403" t="s">
        <v>33</v>
      </c>
      <c r="G403" t="s">
        <v>81</v>
      </c>
      <c r="H403">
        <v>2005</v>
      </c>
      <c r="I403">
        <v>26</v>
      </c>
      <c r="J403">
        <v>4</v>
      </c>
      <c r="K403" t="s">
        <v>32</v>
      </c>
      <c r="L403" t="s">
        <v>32</v>
      </c>
      <c r="M403" t="s">
        <v>32</v>
      </c>
      <c r="N403">
        <v>251</v>
      </c>
      <c r="O403">
        <v>261</v>
      </c>
      <c r="P403" t="s">
        <v>32</v>
      </c>
      <c r="Q403" t="s">
        <v>1281</v>
      </c>
      <c r="R403" t="s">
        <v>32</v>
      </c>
      <c r="S403" t="s">
        <v>32</v>
      </c>
      <c r="T403">
        <v>76</v>
      </c>
      <c r="U403">
        <v>4.75</v>
      </c>
      <c r="V403">
        <v>0</v>
      </c>
      <c r="W403">
        <v>3</v>
      </c>
      <c r="X403">
        <v>5</v>
      </c>
      <c r="Y403">
        <v>8</v>
      </c>
      <c r="Z403">
        <v>2</v>
      </c>
      <c r="AA403">
        <v>2</v>
      </c>
      <c r="AB403">
        <v>9</v>
      </c>
      <c r="AC403">
        <v>4</v>
      </c>
      <c r="AD403">
        <v>4</v>
      </c>
      <c r="AE403">
        <v>5</v>
      </c>
      <c r="AF403">
        <v>11</v>
      </c>
      <c r="AG403">
        <v>3</v>
      </c>
      <c r="AH403">
        <v>5</v>
      </c>
      <c r="AI403">
        <v>7</v>
      </c>
      <c r="AJ403">
        <v>5</v>
      </c>
    </row>
    <row r="404" spans="1:36" hidden="1" x14ac:dyDescent="0.15">
      <c r="A404" t="s">
        <v>1282</v>
      </c>
      <c r="B404" t="s">
        <v>1283</v>
      </c>
      <c r="C404" t="s">
        <v>32</v>
      </c>
      <c r="D404" t="s">
        <v>32</v>
      </c>
      <c r="E404" t="s">
        <v>32</v>
      </c>
      <c r="F404" t="s">
        <v>33</v>
      </c>
      <c r="G404" t="s">
        <v>720</v>
      </c>
      <c r="H404">
        <v>2005</v>
      </c>
      <c r="I404">
        <v>26</v>
      </c>
      <c r="J404">
        <v>3</v>
      </c>
      <c r="K404" t="s">
        <v>32</v>
      </c>
      <c r="L404" t="s">
        <v>32</v>
      </c>
      <c r="M404" t="s">
        <v>32</v>
      </c>
      <c r="N404">
        <v>178</v>
      </c>
      <c r="O404">
        <v>190</v>
      </c>
      <c r="P404" t="s">
        <v>32</v>
      </c>
      <c r="Q404" t="s">
        <v>1284</v>
      </c>
      <c r="R404" t="s">
        <v>32</v>
      </c>
      <c r="S404" t="s">
        <v>32</v>
      </c>
      <c r="T404">
        <v>76</v>
      </c>
      <c r="U404">
        <v>4.75</v>
      </c>
      <c r="V404">
        <v>0</v>
      </c>
      <c r="W404">
        <v>5</v>
      </c>
      <c r="X404">
        <v>7</v>
      </c>
      <c r="Y404">
        <v>7</v>
      </c>
      <c r="Z404">
        <v>6</v>
      </c>
      <c r="AA404">
        <v>7</v>
      </c>
      <c r="AB404">
        <v>5</v>
      </c>
      <c r="AC404">
        <v>10</v>
      </c>
      <c r="AD404">
        <v>5</v>
      </c>
      <c r="AE404">
        <v>4</v>
      </c>
      <c r="AF404">
        <v>11</v>
      </c>
      <c r="AG404">
        <v>4</v>
      </c>
      <c r="AH404">
        <v>2</v>
      </c>
      <c r="AI404">
        <v>1</v>
      </c>
      <c r="AJ404">
        <v>2</v>
      </c>
    </row>
    <row r="405" spans="1:36" hidden="1" x14ac:dyDescent="0.15">
      <c r="A405" t="s">
        <v>1285</v>
      </c>
      <c r="B405" t="s">
        <v>1286</v>
      </c>
      <c r="C405" t="s">
        <v>32</v>
      </c>
      <c r="D405" t="s">
        <v>32</v>
      </c>
      <c r="E405" t="s">
        <v>32</v>
      </c>
      <c r="F405" t="s">
        <v>33</v>
      </c>
      <c r="G405" t="s">
        <v>945</v>
      </c>
      <c r="H405">
        <v>2005</v>
      </c>
      <c r="I405">
        <v>25</v>
      </c>
      <c r="J405">
        <v>2</v>
      </c>
      <c r="K405" t="s">
        <v>32</v>
      </c>
      <c r="L405" t="s">
        <v>32</v>
      </c>
      <c r="M405" t="s">
        <v>32</v>
      </c>
      <c r="N405">
        <v>222</v>
      </c>
      <c r="O405">
        <v>236</v>
      </c>
      <c r="P405" t="s">
        <v>32</v>
      </c>
      <c r="Q405" t="s">
        <v>1287</v>
      </c>
      <c r="R405" t="s">
        <v>32</v>
      </c>
      <c r="S405" t="s">
        <v>32</v>
      </c>
      <c r="T405">
        <v>76</v>
      </c>
      <c r="U405">
        <v>4.75</v>
      </c>
      <c r="V405">
        <v>0</v>
      </c>
      <c r="W405">
        <v>4</v>
      </c>
      <c r="X405">
        <v>4</v>
      </c>
      <c r="Y405">
        <v>2</v>
      </c>
      <c r="Z405">
        <v>5</v>
      </c>
      <c r="AA405">
        <v>3</v>
      </c>
      <c r="AB405">
        <v>9</v>
      </c>
      <c r="AC405">
        <v>6</v>
      </c>
      <c r="AD405">
        <v>5</v>
      </c>
      <c r="AE405">
        <v>3</v>
      </c>
      <c r="AF405">
        <v>7</v>
      </c>
      <c r="AG405">
        <v>7</v>
      </c>
      <c r="AH405">
        <v>8</v>
      </c>
      <c r="AI405">
        <v>4</v>
      </c>
      <c r="AJ405">
        <v>8</v>
      </c>
    </row>
    <row r="406" spans="1:36" x14ac:dyDescent="0.15">
      <c r="A406" t="s">
        <v>1288</v>
      </c>
      <c r="B406" t="s">
        <v>1289</v>
      </c>
      <c r="C406" t="s">
        <v>32</v>
      </c>
      <c r="D406" t="s">
        <v>32</v>
      </c>
      <c r="E406" t="s">
        <v>32</v>
      </c>
      <c r="F406" t="s">
        <v>33</v>
      </c>
      <c r="G406" t="s">
        <v>1074</v>
      </c>
      <c r="H406">
        <v>2015</v>
      </c>
      <c r="I406">
        <v>36</v>
      </c>
      <c r="J406">
        <v>2</v>
      </c>
      <c r="K406" t="s">
        <v>32</v>
      </c>
      <c r="L406" t="s">
        <v>32</v>
      </c>
      <c r="M406" t="s">
        <v>32</v>
      </c>
      <c r="N406">
        <v>591</v>
      </c>
      <c r="O406">
        <v>602</v>
      </c>
      <c r="P406" t="s">
        <v>32</v>
      </c>
      <c r="Q406" t="s">
        <v>1290</v>
      </c>
      <c r="R406" t="s">
        <v>32</v>
      </c>
      <c r="S406" t="s">
        <v>32</v>
      </c>
      <c r="T406">
        <v>75</v>
      </c>
      <c r="U406">
        <v>12.5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5</v>
      </c>
      <c r="AG406">
        <v>10</v>
      </c>
      <c r="AH406">
        <v>15</v>
      </c>
      <c r="AI406">
        <v>24</v>
      </c>
      <c r="AJ406">
        <v>19</v>
      </c>
    </row>
    <row r="407" spans="1:36" hidden="1" x14ac:dyDescent="0.15">
      <c r="A407" t="s">
        <v>1291</v>
      </c>
      <c r="B407" t="s">
        <v>1292</v>
      </c>
      <c r="C407" t="s">
        <v>32</v>
      </c>
      <c r="D407" t="s">
        <v>32</v>
      </c>
      <c r="E407" t="s">
        <v>32</v>
      </c>
      <c r="F407" t="s">
        <v>33</v>
      </c>
      <c r="G407" t="s">
        <v>1293</v>
      </c>
      <c r="H407">
        <v>2014</v>
      </c>
      <c r="I407">
        <v>35</v>
      </c>
      <c r="J407">
        <v>12</v>
      </c>
      <c r="K407" t="s">
        <v>32</v>
      </c>
      <c r="L407" t="s">
        <v>32</v>
      </c>
      <c r="M407" t="s">
        <v>32</v>
      </c>
      <c r="N407">
        <v>5861</v>
      </c>
      <c r="O407">
        <v>5876</v>
      </c>
      <c r="P407" t="s">
        <v>32</v>
      </c>
      <c r="Q407" t="s">
        <v>1294</v>
      </c>
      <c r="R407" t="s">
        <v>32</v>
      </c>
      <c r="S407" t="s">
        <v>32</v>
      </c>
      <c r="T407">
        <v>75</v>
      </c>
      <c r="U407">
        <v>10.71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4</v>
      </c>
      <c r="AG407">
        <v>5</v>
      </c>
      <c r="AH407">
        <v>12</v>
      </c>
      <c r="AI407">
        <v>27</v>
      </c>
      <c r="AJ407">
        <v>21</v>
      </c>
    </row>
    <row r="408" spans="1:36" hidden="1" x14ac:dyDescent="0.15">
      <c r="A408" t="s">
        <v>1295</v>
      </c>
      <c r="B408" t="s">
        <v>1296</v>
      </c>
      <c r="C408" t="s">
        <v>855</v>
      </c>
      <c r="D408" t="s">
        <v>32</v>
      </c>
      <c r="E408" t="s">
        <v>32</v>
      </c>
      <c r="F408" t="s">
        <v>33</v>
      </c>
      <c r="G408" t="s">
        <v>221</v>
      </c>
      <c r="H408">
        <v>2014</v>
      </c>
      <c r="I408">
        <v>35</v>
      </c>
      <c r="J408">
        <v>8</v>
      </c>
      <c r="K408" t="s">
        <v>32</v>
      </c>
      <c r="L408" t="s">
        <v>32</v>
      </c>
      <c r="M408" t="s">
        <v>32</v>
      </c>
      <c r="N408">
        <v>3701</v>
      </c>
      <c r="O408">
        <v>3725</v>
      </c>
      <c r="P408" t="s">
        <v>32</v>
      </c>
      <c r="Q408" t="s">
        <v>1297</v>
      </c>
      <c r="R408" t="s">
        <v>32</v>
      </c>
      <c r="S408" t="s">
        <v>32</v>
      </c>
      <c r="T408">
        <v>75</v>
      </c>
      <c r="U408">
        <v>10.71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2</v>
      </c>
      <c r="AF408">
        <v>13</v>
      </c>
      <c r="AG408">
        <v>13</v>
      </c>
      <c r="AH408">
        <v>21</v>
      </c>
      <c r="AI408">
        <v>11</v>
      </c>
      <c r="AJ408">
        <v>14</v>
      </c>
    </row>
    <row r="409" spans="1:36" hidden="1" x14ac:dyDescent="0.15">
      <c r="A409" t="s">
        <v>1298</v>
      </c>
      <c r="B409" t="s">
        <v>1299</v>
      </c>
      <c r="C409" t="s">
        <v>32</v>
      </c>
      <c r="D409" t="s">
        <v>32</v>
      </c>
      <c r="E409" t="s">
        <v>32</v>
      </c>
      <c r="F409" t="s">
        <v>33</v>
      </c>
      <c r="G409" t="s">
        <v>1300</v>
      </c>
      <c r="H409">
        <v>2014</v>
      </c>
      <c r="I409">
        <v>35</v>
      </c>
      <c r="J409">
        <v>7</v>
      </c>
      <c r="K409" t="s">
        <v>32</v>
      </c>
      <c r="L409" t="s">
        <v>32</v>
      </c>
      <c r="M409" t="s">
        <v>32</v>
      </c>
      <c r="N409">
        <v>3227</v>
      </c>
      <c r="O409">
        <v>3237</v>
      </c>
      <c r="P409" t="s">
        <v>32</v>
      </c>
      <c r="Q409" t="s">
        <v>1301</v>
      </c>
      <c r="R409" t="s">
        <v>32</v>
      </c>
      <c r="S409" t="s">
        <v>32</v>
      </c>
      <c r="T409">
        <v>75</v>
      </c>
      <c r="U409">
        <v>10.71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4</v>
      </c>
      <c r="AF409">
        <v>14</v>
      </c>
      <c r="AG409">
        <v>10</v>
      </c>
      <c r="AH409">
        <v>16</v>
      </c>
      <c r="AI409">
        <v>13</v>
      </c>
      <c r="AJ409">
        <v>18</v>
      </c>
    </row>
    <row r="410" spans="1:36" hidden="1" x14ac:dyDescent="0.15">
      <c r="A410" t="s">
        <v>1302</v>
      </c>
      <c r="B410" t="s">
        <v>1303</v>
      </c>
      <c r="C410" t="s">
        <v>32</v>
      </c>
      <c r="D410" t="s">
        <v>32</v>
      </c>
      <c r="E410" t="s">
        <v>32</v>
      </c>
      <c r="F410" t="s">
        <v>33</v>
      </c>
      <c r="G410" t="s">
        <v>186</v>
      </c>
      <c r="H410">
        <v>2011</v>
      </c>
      <c r="I410">
        <v>32</v>
      </c>
      <c r="J410">
        <v>11</v>
      </c>
      <c r="K410" t="s">
        <v>32</v>
      </c>
      <c r="L410" t="s">
        <v>32</v>
      </c>
      <c r="M410" t="s">
        <v>32</v>
      </c>
      <c r="N410">
        <v>1905</v>
      </c>
      <c r="O410">
        <v>1915</v>
      </c>
      <c r="P410" t="s">
        <v>32</v>
      </c>
      <c r="Q410" t="s">
        <v>1304</v>
      </c>
      <c r="R410" t="s">
        <v>32</v>
      </c>
      <c r="S410" t="s">
        <v>32</v>
      </c>
      <c r="T410">
        <v>75</v>
      </c>
      <c r="U410">
        <v>7.5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10</v>
      </c>
      <c r="AD410">
        <v>6</v>
      </c>
      <c r="AE410">
        <v>11</v>
      </c>
      <c r="AF410">
        <v>9</v>
      </c>
      <c r="AG410">
        <v>10</v>
      </c>
      <c r="AH410">
        <v>13</v>
      </c>
      <c r="AI410">
        <v>8</v>
      </c>
      <c r="AJ410">
        <v>5</v>
      </c>
    </row>
    <row r="411" spans="1:36" hidden="1" x14ac:dyDescent="0.15">
      <c r="A411" t="s">
        <v>1305</v>
      </c>
      <c r="B411" t="s">
        <v>1306</v>
      </c>
      <c r="C411" t="s">
        <v>32</v>
      </c>
      <c r="D411" t="s">
        <v>32</v>
      </c>
      <c r="E411" t="s">
        <v>32</v>
      </c>
      <c r="F411" t="s">
        <v>33</v>
      </c>
      <c r="G411" t="s">
        <v>67</v>
      </c>
      <c r="H411">
        <v>2009</v>
      </c>
      <c r="I411">
        <v>30</v>
      </c>
      <c r="J411">
        <v>2</v>
      </c>
      <c r="K411" t="s">
        <v>32</v>
      </c>
      <c r="L411" t="s">
        <v>32</v>
      </c>
      <c r="M411" t="s">
        <v>32</v>
      </c>
      <c r="N411">
        <v>369</v>
      </c>
      <c r="O411">
        <v>382</v>
      </c>
      <c r="P411" t="s">
        <v>32</v>
      </c>
      <c r="Q411" t="s">
        <v>1307</v>
      </c>
      <c r="R411" t="s">
        <v>32</v>
      </c>
      <c r="S411" t="s">
        <v>32</v>
      </c>
      <c r="T411">
        <v>75</v>
      </c>
      <c r="U411">
        <v>6.25</v>
      </c>
      <c r="V411">
        <v>0</v>
      </c>
      <c r="W411">
        <v>0</v>
      </c>
      <c r="X411">
        <v>0</v>
      </c>
      <c r="Y411">
        <v>1</v>
      </c>
      <c r="Z411">
        <v>3</v>
      </c>
      <c r="AA411">
        <v>6</v>
      </c>
      <c r="AB411">
        <v>12</v>
      </c>
      <c r="AC411">
        <v>7</v>
      </c>
      <c r="AD411">
        <v>5</v>
      </c>
      <c r="AE411">
        <v>7</v>
      </c>
      <c r="AF411">
        <v>2</v>
      </c>
      <c r="AG411">
        <v>13</v>
      </c>
      <c r="AH411">
        <v>6</v>
      </c>
      <c r="AI411">
        <v>2</v>
      </c>
      <c r="AJ411">
        <v>9</v>
      </c>
    </row>
    <row r="412" spans="1:36" x14ac:dyDescent="0.15">
      <c r="A412" t="s">
        <v>1308</v>
      </c>
      <c r="B412" t="s">
        <v>1309</v>
      </c>
      <c r="C412" t="s">
        <v>32</v>
      </c>
      <c r="D412" t="s">
        <v>32</v>
      </c>
      <c r="E412" t="s">
        <v>32</v>
      </c>
      <c r="F412" t="s">
        <v>33</v>
      </c>
      <c r="G412" t="s">
        <v>1186</v>
      </c>
      <c r="H412">
        <v>2015</v>
      </c>
      <c r="I412">
        <v>36</v>
      </c>
      <c r="J412">
        <v>11</v>
      </c>
      <c r="K412" t="s">
        <v>32</v>
      </c>
      <c r="L412" t="s">
        <v>32</v>
      </c>
      <c r="M412" t="s">
        <v>32</v>
      </c>
      <c r="N412">
        <v>4407</v>
      </c>
      <c r="O412">
        <v>4420</v>
      </c>
      <c r="P412" t="s">
        <v>32</v>
      </c>
      <c r="Q412" t="s">
        <v>1310</v>
      </c>
      <c r="R412" t="s">
        <v>32</v>
      </c>
      <c r="S412" t="s">
        <v>32</v>
      </c>
      <c r="T412">
        <v>74</v>
      </c>
      <c r="U412">
        <v>12.33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1</v>
      </c>
      <c r="AG412">
        <v>11</v>
      </c>
      <c r="AH412">
        <v>31</v>
      </c>
      <c r="AI412">
        <v>10</v>
      </c>
      <c r="AJ412">
        <v>19</v>
      </c>
    </row>
    <row r="413" spans="1:36" hidden="1" x14ac:dyDescent="0.15">
      <c r="A413" t="s">
        <v>1311</v>
      </c>
      <c r="B413" t="s">
        <v>1312</v>
      </c>
      <c r="C413" t="s">
        <v>32</v>
      </c>
      <c r="D413" t="s">
        <v>32</v>
      </c>
      <c r="E413" t="s">
        <v>32</v>
      </c>
      <c r="F413" t="s">
        <v>33</v>
      </c>
      <c r="G413" t="s">
        <v>221</v>
      </c>
      <c r="H413">
        <v>2014</v>
      </c>
      <c r="I413">
        <v>35</v>
      </c>
      <c r="J413">
        <v>8</v>
      </c>
      <c r="K413" t="s">
        <v>32</v>
      </c>
      <c r="L413" t="s">
        <v>32</v>
      </c>
      <c r="M413" t="s">
        <v>32</v>
      </c>
      <c r="N413">
        <v>4236</v>
      </c>
      <c r="O413">
        <v>4248</v>
      </c>
      <c r="P413" t="s">
        <v>32</v>
      </c>
      <c r="Q413" t="s">
        <v>1313</v>
      </c>
      <c r="R413" t="s">
        <v>32</v>
      </c>
      <c r="S413" t="s">
        <v>32</v>
      </c>
      <c r="T413">
        <v>74</v>
      </c>
      <c r="U413">
        <v>10.57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1</v>
      </c>
      <c r="AF413">
        <v>21</v>
      </c>
      <c r="AG413">
        <v>8</v>
      </c>
      <c r="AH413">
        <v>10</v>
      </c>
      <c r="AI413">
        <v>16</v>
      </c>
      <c r="AJ413">
        <v>14</v>
      </c>
    </row>
    <row r="414" spans="1:36" hidden="1" x14ac:dyDescent="0.15">
      <c r="A414" t="s">
        <v>1314</v>
      </c>
      <c r="B414" t="s">
        <v>1315</v>
      </c>
      <c r="C414" t="s">
        <v>32</v>
      </c>
      <c r="D414" t="s">
        <v>32</v>
      </c>
      <c r="E414" t="s">
        <v>32</v>
      </c>
      <c r="F414" t="s">
        <v>33</v>
      </c>
      <c r="G414" t="s">
        <v>699</v>
      </c>
      <c r="H414">
        <v>2014</v>
      </c>
      <c r="I414">
        <v>35</v>
      </c>
      <c r="J414">
        <v>4</v>
      </c>
      <c r="K414" t="s">
        <v>32</v>
      </c>
      <c r="L414" t="s">
        <v>32</v>
      </c>
      <c r="M414" t="s">
        <v>32</v>
      </c>
      <c r="N414">
        <v>1237</v>
      </c>
      <c r="O414">
        <v>1246</v>
      </c>
      <c r="P414" t="s">
        <v>32</v>
      </c>
      <c r="Q414" t="s">
        <v>1316</v>
      </c>
      <c r="R414" t="s">
        <v>32</v>
      </c>
      <c r="S414" t="s">
        <v>32</v>
      </c>
      <c r="T414">
        <v>74</v>
      </c>
      <c r="U414">
        <v>10.57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1</v>
      </c>
      <c r="AE414">
        <v>6</v>
      </c>
      <c r="AF414">
        <v>15</v>
      </c>
      <c r="AG414">
        <v>13</v>
      </c>
      <c r="AH414">
        <v>18</v>
      </c>
      <c r="AI414">
        <v>8</v>
      </c>
      <c r="AJ414">
        <v>10</v>
      </c>
    </row>
    <row r="415" spans="1:36" hidden="1" x14ac:dyDescent="0.15">
      <c r="A415" t="s">
        <v>1317</v>
      </c>
      <c r="B415" t="s">
        <v>1318</v>
      </c>
      <c r="C415" t="s">
        <v>32</v>
      </c>
      <c r="D415" t="s">
        <v>32</v>
      </c>
      <c r="E415" t="s">
        <v>32</v>
      </c>
      <c r="F415" t="s">
        <v>33</v>
      </c>
      <c r="G415" t="s">
        <v>1105</v>
      </c>
      <c r="H415">
        <v>2014</v>
      </c>
      <c r="I415">
        <v>35</v>
      </c>
      <c r="J415">
        <v>1</v>
      </c>
      <c r="K415" t="s">
        <v>32</v>
      </c>
      <c r="L415" t="s">
        <v>32</v>
      </c>
      <c r="M415" t="s">
        <v>32</v>
      </c>
      <c r="N415">
        <v>319</v>
      </c>
      <c r="O415">
        <v>330</v>
      </c>
      <c r="P415" t="s">
        <v>32</v>
      </c>
      <c r="Q415" t="s">
        <v>1319</v>
      </c>
      <c r="R415" t="s">
        <v>32</v>
      </c>
      <c r="S415" t="s">
        <v>32</v>
      </c>
      <c r="T415">
        <v>74</v>
      </c>
      <c r="U415">
        <v>10.57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8</v>
      </c>
      <c r="AF415">
        <v>16</v>
      </c>
      <c r="AG415">
        <v>16</v>
      </c>
      <c r="AH415">
        <v>13</v>
      </c>
      <c r="AI415">
        <v>8</v>
      </c>
      <c r="AJ415">
        <v>11</v>
      </c>
    </row>
    <row r="416" spans="1:36" hidden="1" x14ac:dyDescent="0.15">
      <c r="A416" t="s">
        <v>1320</v>
      </c>
      <c r="B416" t="s">
        <v>1321</v>
      </c>
      <c r="C416" t="s">
        <v>32</v>
      </c>
      <c r="D416" t="s">
        <v>32</v>
      </c>
      <c r="E416" t="s">
        <v>32</v>
      </c>
      <c r="F416" t="s">
        <v>33</v>
      </c>
      <c r="G416" t="s">
        <v>814</v>
      </c>
      <c r="H416">
        <v>2012</v>
      </c>
      <c r="I416">
        <v>33</v>
      </c>
      <c r="J416">
        <v>3</v>
      </c>
      <c r="K416" t="s">
        <v>32</v>
      </c>
      <c r="L416" t="s">
        <v>32</v>
      </c>
      <c r="M416" t="s">
        <v>32</v>
      </c>
      <c r="N416">
        <v>569</v>
      </c>
      <c r="O416">
        <v>583</v>
      </c>
      <c r="P416" t="s">
        <v>32</v>
      </c>
      <c r="Q416" t="s">
        <v>1322</v>
      </c>
      <c r="R416" t="s">
        <v>32</v>
      </c>
      <c r="S416" t="s">
        <v>32</v>
      </c>
      <c r="T416">
        <v>74</v>
      </c>
      <c r="U416">
        <v>8.2200000000000006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4</v>
      </c>
      <c r="AC416">
        <v>5</v>
      </c>
      <c r="AD416">
        <v>9</v>
      </c>
      <c r="AE416">
        <v>4</v>
      </c>
      <c r="AF416">
        <v>7</v>
      </c>
      <c r="AG416">
        <v>14</v>
      </c>
      <c r="AH416">
        <v>16</v>
      </c>
      <c r="AI416">
        <v>8</v>
      </c>
      <c r="AJ416">
        <v>6</v>
      </c>
    </row>
    <row r="417" spans="1:36" hidden="1" x14ac:dyDescent="0.15">
      <c r="A417" t="s">
        <v>1323</v>
      </c>
      <c r="B417" t="s">
        <v>1324</v>
      </c>
      <c r="C417" t="s">
        <v>32</v>
      </c>
      <c r="D417" t="s">
        <v>32</v>
      </c>
      <c r="E417" t="s">
        <v>32</v>
      </c>
      <c r="F417" t="s">
        <v>33</v>
      </c>
      <c r="G417" t="s">
        <v>321</v>
      </c>
      <c r="H417">
        <v>2011</v>
      </c>
      <c r="I417">
        <v>32</v>
      </c>
      <c r="J417">
        <v>6</v>
      </c>
      <c r="K417" t="s">
        <v>32</v>
      </c>
      <c r="L417" t="s">
        <v>32</v>
      </c>
      <c r="M417" t="s">
        <v>32</v>
      </c>
      <c r="N417">
        <v>896</v>
      </c>
      <c r="O417">
        <v>904</v>
      </c>
      <c r="P417" t="s">
        <v>32</v>
      </c>
      <c r="Q417" t="s">
        <v>1325</v>
      </c>
      <c r="R417" t="s">
        <v>32</v>
      </c>
      <c r="S417" t="s">
        <v>32</v>
      </c>
      <c r="T417">
        <v>74</v>
      </c>
      <c r="U417">
        <v>7.4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3</v>
      </c>
      <c r="AC417">
        <v>8</v>
      </c>
      <c r="AD417">
        <v>9</v>
      </c>
      <c r="AE417">
        <v>15</v>
      </c>
      <c r="AF417">
        <v>4</v>
      </c>
      <c r="AG417">
        <v>11</v>
      </c>
      <c r="AH417">
        <v>4</v>
      </c>
      <c r="AI417">
        <v>11</v>
      </c>
      <c r="AJ417">
        <v>6</v>
      </c>
    </row>
    <row r="418" spans="1:36" hidden="1" x14ac:dyDescent="0.15">
      <c r="A418" t="s">
        <v>1326</v>
      </c>
      <c r="B418" t="s">
        <v>1327</v>
      </c>
      <c r="C418" t="s">
        <v>32</v>
      </c>
      <c r="D418" t="s">
        <v>32</v>
      </c>
      <c r="E418" t="s">
        <v>32</v>
      </c>
      <c r="F418" t="s">
        <v>33</v>
      </c>
      <c r="G418" t="s">
        <v>200</v>
      </c>
      <c r="H418">
        <v>2009</v>
      </c>
      <c r="I418">
        <v>30</v>
      </c>
      <c r="J418">
        <v>7</v>
      </c>
      <c r="K418" t="s">
        <v>32</v>
      </c>
      <c r="L418" t="s">
        <v>32</v>
      </c>
      <c r="M418" t="s">
        <v>32</v>
      </c>
      <c r="N418">
        <v>1938</v>
      </c>
      <c r="O418">
        <v>1946</v>
      </c>
      <c r="P418" t="s">
        <v>32</v>
      </c>
      <c r="Q418" t="s">
        <v>1328</v>
      </c>
      <c r="R418" t="s">
        <v>32</v>
      </c>
      <c r="S418" t="s">
        <v>32</v>
      </c>
      <c r="T418">
        <v>74</v>
      </c>
      <c r="U418">
        <v>6.17</v>
      </c>
      <c r="V418">
        <v>0</v>
      </c>
      <c r="W418">
        <v>0</v>
      </c>
      <c r="X418">
        <v>0</v>
      </c>
      <c r="Y418">
        <v>0</v>
      </c>
      <c r="Z418">
        <v>2</v>
      </c>
      <c r="AA418">
        <v>9</v>
      </c>
      <c r="AB418">
        <v>10</v>
      </c>
      <c r="AC418">
        <v>13</v>
      </c>
      <c r="AD418">
        <v>9</v>
      </c>
      <c r="AE418">
        <v>7</v>
      </c>
      <c r="AF418">
        <v>5</v>
      </c>
      <c r="AG418">
        <v>4</v>
      </c>
      <c r="AH418">
        <v>8</v>
      </c>
      <c r="AI418">
        <v>4</v>
      </c>
      <c r="AJ418">
        <v>3</v>
      </c>
    </row>
    <row r="419" spans="1:36" hidden="1" x14ac:dyDescent="0.15">
      <c r="A419" t="s">
        <v>1329</v>
      </c>
      <c r="B419" t="s">
        <v>1330</v>
      </c>
      <c r="C419" t="s">
        <v>32</v>
      </c>
      <c r="D419" t="s">
        <v>32</v>
      </c>
      <c r="E419" t="s">
        <v>32</v>
      </c>
      <c r="F419" t="s">
        <v>33</v>
      </c>
      <c r="G419" t="s">
        <v>300</v>
      </c>
      <c r="H419">
        <v>2009</v>
      </c>
      <c r="I419">
        <v>30</v>
      </c>
      <c r="J419">
        <v>1</v>
      </c>
      <c r="K419" t="s">
        <v>32</v>
      </c>
      <c r="L419" t="s">
        <v>32</v>
      </c>
      <c r="M419" t="s">
        <v>32</v>
      </c>
      <c r="N419">
        <v>24</v>
      </c>
      <c r="O419">
        <v>37</v>
      </c>
      <c r="P419" t="s">
        <v>32</v>
      </c>
      <c r="Q419" t="s">
        <v>1331</v>
      </c>
      <c r="R419" t="s">
        <v>32</v>
      </c>
      <c r="S419" t="s">
        <v>32</v>
      </c>
      <c r="T419">
        <v>74</v>
      </c>
      <c r="U419">
        <v>6.17</v>
      </c>
      <c r="V419">
        <v>0</v>
      </c>
      <c r="W419">
        <v>0</v>
      </c>
      <c r="X419">
        <v>0</v>
      </c>
      <c r="Y419">
        <v>0</v>
      </c>
      <c r="Z419">
        <v>8</v>
      </c>
      <c r="AA419">
        <v>2</v>
      </c>
      <c r="AB419">
        <v>6</v>
      </c>
      <c r="AC419">
        <v>7</v>
      </c>
      <c r="AD419">
        <v>14</v>
      </c>
      <c r="AE419">
        <v>9</v>
      </c>
      <c r="AF419">
        <v>3</v>
      </c>
      <c r="AG419">
        <v>6</v>
      </c>
      <c r="AH419">
        <v>5</v>
      </c>
      <c r="AI419">
        <v>6</v>
      </c>
      <c r="AJ419">
        <v>7</v>
      </c>
    </row>
    <row r="420" spans="1:36" hidden="1" x14ac:dyDescent="0.15">
      <c r="A420" t="s">
        <v>1332</v>
      </c>
      <c r="B420" t="s">
        <v>1333</v>
      </c>
      <c r="C420" t="s">
        <v>32</v>
      </c>
      <c r="D420" t="s">
        <v>32</v>
      </c>
      <c r="E420" t="s">
        <v>32</v>
      </c>
      <c r="F420" t="s">
        <v>33</v>
      </c>
      <c r="G420" t="s">
        <v>159</v>
      </c>
      <c r="H420">
        <v>2008</v>
      </c>
      <c r="I420">
        <v>29</v>
      </c>
      <c r="J420">
        <v>5</v>
      </c>
      <c r="K420" t="s">
        <v>32</v>
      </c>
      <c r="L420" t="s">
        <v>32</v>
      </c>
      <c r="M420" t="s">
        <v>32</v>
      </c>
      <c r="N420">
        <v>533</v>
      </c>
      <c r="O420">
        <v>543</v>
      </c>
      <c r="P420" t="s">
        <v>32</v>
      </c>
      <c r="Q420" t="s">
        <v>1334</v>
      </c>
      <c r="R420" t="s">
        <v>32</v>
      </c>
      <c r="S420" t="s">
        <v>32</v>
      </c>
      <c r="T420">
        <v>74</v>
      </c>
      <c r="U420">
        <v>5.69</v>
      </c>
      <c r="V420">
        <v>0</v>
      </c>
      <c r="W420">
        <v>0</v>
      </c>
      <c r="X420">
        <v>0</v>
      </c>
      <c r="Y420">
        <v>1</v>
      </c>
      <c r="Z420">
        <v>1</v>
      </c>
      <c r="AA420">
        <v>7</v>
      </c>
      <c r="AB420">
        <v>3</v>
      </c>
      <c r="AC420">
        <v>6</v>
      </c>
      <c r="AD420">
        <v>7</v>
      </c>
      <c r="AE420">
        <v>11</v>
      </c>
      <c r="AF420">
        <v>11</v>
      </c>
      <c r="AG420">
        <v>3</v>
      </c>
      <c r="AH420">
        <v>5</v>
      </c>
      <c r="AI420">
        <v>4</v>
      </c>
      <c r="AJ420">
        <v>13</v>
      </c>
    </row>
    <row r="421" spans="1:36" hidden="1" x14ac:dyDescent="0.15">
      <c r="A421" t="s">
        <v>1335</v>
      </c>
      <c r="B421" t="s">
        <v>1336</v>
      </c>
      <c r="C421" t="s">
        <v>32</v>
      </c>
      <c r="D421" t="s">
        <v>32</v>
      </c>
      <c r="E421" t="s">
        <v>32</v>
      </c>
      <c r="F421" t="s">
        <v>33</v>
      </c>
      <c r="G421" t="s">
        <v>1337</v>
      </c>
      <c r="H421">
        <v>2008</v>
      </c>
      <c r="I421">
        <v>29</v>
      </c>
      <c r="J421">
        <v>2</v>
      </c>
      <c r="K421" t="s">
        <v>32</v>
      </c>
      <c r="L421" t="s">
        <v>32</v>
      </c>
      <c r="M421" t="s">
        <v>32</v>
      </c>
      <c r="N421">
        <v>222</v>
      </c>
      <c r="O421">
        <v>236</v>
      </c>
      <c r="P421" t="s">
        <v>32</v>
      </c>
      <c r="Q421" t="s">
        <v>1338</v>
      </c>
      <c r="R421" t="s">
        <v>32</v>
      </c>
      <c r="S421" t="s">
        <v>32</v>
      </c>
      <c r="T421">
        <v>74</v>
      </c>
      <c r="U421">
        <v>5.69</v>
      </c>
      <c r="V421">
        <v>0</v>
      </c>
      <c r="W421">
        <v>0</v>
      </c>
      <c r="X421">
        <v>0</v>
      </c>
      <c r="Y421">
        <v>8</v>
      </c>
      <c r="Z421">
        <v>8</v>
      </c>
      <c r="AA421">
        <v>5</v>
      </c>
      <c r="AB421">
        <v>4</v>
      </c>
      <c r="AC421">
        <v>4</v>
      </c>
      <c r="AD421">
        <v>11</v>
      </c>
      <c r="AE421">
        <v>10</v>
      </c>
      <c r="AF421">
        <v>8</v>
      </c>
      <c r="AG421">
        <v>6</v>
      </c>
      <c r="AH421">
        <v>4</v>
      </c>
      <c r="AI421">
        <v>0</v>
      </c>
      <c r="AJ421">
        <v>6</v>
      </c>
    </row>
    <row r="422" spans="1:36" hidden="1" x14ac:dyDescent="0.15">
      <c r="A422" t="s">
        <v>1339</v>
      </c>
      <c r="B422" t="s">
        <v>1340</v>
      </c>
      <c r="C422" t="s">
        <v>32</v>
      </c>
      <c r="D422" t="s">
        <v>32</v>
      </c>
      <c r="E422" t="s">
        <v>32</v>
      </c>
      <c r="F422" t="s">
        <v>33</v>
      </c>
      <c r="G422" t="s">
        <v>383</v>
      </c>
      <c r="H422">
        <v>2007</v>
      </c>
      <c r="I422">
        <v>28</v>
      </c>
      <c r="J422">
        <v>8</v>
      </c>
      <c r="K422" t="s">
        <v>32</v>
      </c>
      <c r="L422" t="s">
        <v>32</v>
      </c>
      <c r="M422" t="s">
        <v>32</v>
      </c>
      <c r="N422">
        <v>733</v>
      </c>
      <c r="O422">
        <v>741</v>
      </c>
      <c r="P422" t="s">
        <v>32</v>
      </c>
      <c r="Q422" t="s">
        <v>1341</v>
      </c>
      <c r="R422" t="s">
        <v>32</v>
      </c>
      <c r="S422" t="s">
        <v>32</v>
      </c>
      <c r="T422">
        <v>74</v>
      </c>
      <c r="U422">
        <v>5.29</v>
      </c>
      <c r="V422">
        <v>0</v>
      </c>
      <c r="W422">
        <v>0</v>
      </c>
      <c r="X422">
        <v>0</v>
      </c>
      <c r="Y422">
        <v>4</v>
      </c>
      <c r="Z422">
        <v>6</v>
      </c>
      <c r="AA422">
        <v>4</v>
      </c>
      <c r="AB422">
        <v>9</v>
      </c>
      <c r="AC422">
        <v>10</v>
      </c>
      <c r="AD422">
        <v>8</v>
      </c>
      <c r="AE422">
        <v>8</v>
      </c>
      <c r="AF422">
        <v>4</v>
      </c>
      <c r="AG422">
        <v>2</v>
      </c>
      <c r="AH422">
        <v>7</v>
      </c>
      <c r="AI422">
        <v>9</v>
      </c>
      <c r="AJ422">
        <v>2</v>
      </c>
    </row>
    <row r="423" spans="1:36" hidden="1" x14ac:dyDescent="0.15">
      <c r="A423" t="s">
        <v>1342</v>
      </c>
      <c r="B423" t="s">
        <v>1343</v>
      </c>
      <c r="C423" t="s">
        <v>32</v>
      </c>
      <c r="D423" t="s">
        <v>32</v>
      </c>
      <c r="E423" t="s">
        <v>32</v>
      </c>
      <c r="F423" t="s">
        <v>33</v>
      </c>
      <c r="G423" t="s">
        <v>85</v>
      </c>
      <c r="H423">
        <v>2006</v>
      </c>
      <c r="I423">
        <v>27</v>
      </c>
      <c r="J423">
        <v>3</v>
      </c>
      <c r="K423" t="s">
        <v>32</v>
      </c>
      <c r="L423" t="s">
        <v>32</v>
      </c>
      <c r="M423" t="s">
        <v>32</v>
      </c>
      <c r="N423">
        <v>267</v>
      </c>
      <c r="O423">
        <v>276</v>
      </c>
      <c r="P423" t="s">
        <v>32</v>
      </c>
      <c r="Q423" t="s">
        <v>1344</v>
      </c>
      <c r="R423" t="s">
        <v>32</v>
      </c>
      <c r="S423" t="s">
        <v>32</v>
      </c>
      <c r="T423">
        <v>74</v>
      </c>
      <c r="U423">
        <v>4.93</v>
      </c>
      <c r="V423">
        <v>0</v>
      </c>
      <c r="W423">
        <v>2</v>
      </c>
      <c r="X423">
        <v>6</v>
      </c>
      <c r="Y423">
        <v>5</v>
      </c>
      <c r="Z423">
        <v>4</v>
      </c>
      <c r="AA423">
        <v>0</v>
      </c>
      <c r="AB423">
        <v>5</v>
      </c>
      <c r="AC423">
        <v>3</v>
      </c>
      <c r="AD423">
        <v>9</v>
      </c>
      <c r="AE423">
        <v>5</v>
      </c>
      <c r="AF423">
        <v>5</v>
      </c>
      <c r="AG423">
        <v>6</v>
      </c>
      <c r="AH423">
        <v>8</v>
      </c>
      <c r="AI423">
        <v>8</v>
      </c>
      <c r="AJ423">
        <v>7</v>
      </c>
    </row>
    <row r="424" spans="1:36" hidden="1" x14ac:dyDescent="0.15">
      <c r="A424" t="s">
        <v>1345</v>
      </c>
      <c r="B424" t="s">
        <v>1346</v>
      </c>
      <c r="C424" t="s">
        <v>32</v>
      </c>
      <c r="D424" t="s">
        <v>32</v>
      </c>
      <c r="E424" t="s">
        <v>32</v>
      </c>
      <c r="F424" t="s">
        <v>33</v>
      </c>
      <c r="G424" t="s">
        <v>945</v>
      </c>
      <c r="H424">
        <v>2005</v>
      </c>
      <c r="I424">
        <v>25</v>
      </c>
      <c r="J424">
        <v>2</v>
      </c>
      <c r="K424" t="s">
        <v>32</v>
      </c>
      <c r="L424" t="s">
        <v>32</v>
      </c>
      <c r="M424" t="s">
        <v>32</v>
      </c>
      <c r="N424">
        <v>212</v>
      </c>
      <c r="O424">
        <v>221</v>
      </c>
      <c r="P424" t="s">
        <v>32</v>
      </c>
      <c r="Q424" t="s">
        <v>1347</v>
      </c>
      <c r="R424" t="s">
        <v>32</v>
      </c>
      <c r="S424" t="s">
        <v>32</v>
      </c>
      <c r="T424">
        <v>74</v>
      </c>
      <c r="U424">
        <v>4.63</v>
      </c>
      <c r="V424">
        <v>1</v>
      </c>
      <c r="W424">
        <v>2</v>
      </c>
      <c r="X424">
        <v>8</v>
      </c>
      <c r="Y424">
        <v>5</v>
      </c>
      <c r="Z424">
        <v>11</v>
      </c>
      <c r="AA424">
        <v>3</v>
      </c>
      <c r="AB424">
        <v>6</v>
      </c>
      <c r="AC424">
        <v>6</v>
      </c>
      <c r="AD424">
        <v>2</v>
      </c>
      <c r="AE424">
        <v>6</v>
      </c>
      <c r="AF424">
        <v>7</v>
      </c>
      <c r="AG424">
        <v>9</v>
      </c>
      <c r="AH424">
        <v>1</v>
      </c>
      <c r="AI424">
        <v>3</v>
      </c>
      <c r="AJ424">
        <v>4</v>
      </c>
    </row>
    <row r="425" spans="1:36" hidden="1" x14ac:dyDescent="0.15">
      <c r="A425" t="s">
        <v>1348</v>
      </c>
      <c r="B425" t="s">
        <v>1349</v>
      </c>
      <c r="C425" t="s">
        <v>32</v>
      </c>
      <c r="D425" t="s">
        <v>32</v>
      </c>
      <c r="E425" t="s">
        <v>32</v>
      </c>
      <c r="F425" t="s">
        <v>33</v>
      </c>
      <c r="G425" t="s">
        <v>945</v>
      </c>
      <c r="H425">
        <v>2005</v>
      </c>
      <c r="I425">
        <v>25</v>
      </c>
      <c r="J425">
        <v>2</v>
      </c>
      <c r="K425" t="s">
        <v>32</v>
      </c>
      <c r="L425" t="s">
        <v>32</v>
      </c>
      <c r="M425" t="s">
        <v>32</v>
      </c>
      <c r="N425">
        <v>237</v>
      </c>
      <c r="O425">
        <v>246</v>
      </c>
      <c r="P425" t="s">
        <v>32</v>
      </c>
      <c r="Q425" t="s">
        <v>1350</v>
      </c>
      <c r="R425" t="s">
        <v>32</v>
      </c>
      <c r="S425" t="s">
        <v>32</v>
      </c>
      <c r="T425">
        <v>74</v>
      </c>
      <c r="U425">
        <v>4.63</v>
      </c>
      <c r="V425">
        <v>1</v>
      </c>
      <c r="W425">
        <v>4</v>
      </c>
      <c r="X425">
        <v>3</v>
      </c>
      <c r="Y425">
        <v>8</v>
      </c>
      <c r="Z425">
        <v>5</v>
      </c>
      <c r="AA425">
        <v>5</v>
      </c>
      <c r="AB425">
        <v>8</v>
      </c>
      <c r="AC425">
        <v>6</v>
      </c>
      <c r="AD425">
        <v>6</v>
      </c>
      <c r="AE425">
        <v>6</v>
      </c>
      <c r="AF425">
        <v>5</v>
      </c>
      <c r="AG425">
        <v>5</v>
      </c>
      <c r="AH425">
        <v>4</v>
      </c>
      <c r="AI425">
        <v>6</v>
      </c>
      <c r="AJ425">
        <v>2</v>
      </c>
    </row>
    <row r="426" spans="1:36" hidden="1" x14ac:dyDescent="0.15">
      <c r="A426" t="s">
        <v>1351</v>
      </c>
      <c r="B426" t="s">
        <v>1352</v>
      </c>
      <c r="C426" t="s">
        <v>32</v>
      </c>
      <c r="D426" t="s">
        <v>32</v>
      </c>
      <c r="E426" t="s">
        <v>32</v>
      </c>
      <c r="F426" t="s">
        <v>33</v>
      </c>
      <c r="G426" t="s">
        <v>217</v>
      </c>
      <c r="H426">
        <v>2010</v>
      </c>
      <c r="I426">
        <v>31</v>
      </c>
      <c r="J426">
        <v>8</v>
      </c>
      <c r="K426" t="s">
        <v>32</v>
      </c>
      <c r="L426" t="s">
        <v>32</v>
      </c>
      <c r="M426" t="s">
        <v>32</v>
      </c>
      <c r="N426">
        <v>1281</v>
      </c>
      <c r="O426">
        <v>1295</v>
      </c>
      <c r="P426" t="s">
        <v>32</v>
      </c>
      <c r="Q426" t="s">
        <v>1353</v>
      </c>
      <c r="R426" t="s">
        <v>32</v>
      </c>
      <c r="S426" t="s">
        <v>32</v>
      </c>
      <c r="T426">
        <v>73</v>
      </c>
      <c r="U426">
        <v>6.64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3</v>
      </c>
      <c r="AC426">
        <v>6</v>
      </c>
      <c r="AD426">
        <v>7</v>
      </c>
      <c r="AE426">
        <v>13</v>
      </c>
      <c r="AF426">
        <v>7</v>
      </c>
      <c r="AG426">
        <v>7</v>
      </c>
      <c r="AH426">
        <v>11</v>
      </c>
      <c r="AI426">
        <v>12</v>
      </c>
      <c r="AJ426">
        <v>4</v>
      </c>
    </row>
    <row r="427" spans="1:36" hidden="1" x14ac:dyDescent="0.15">
      <c r="A427" t="s">
        <v>1354</v>
      </c>
      <c r="B427" t="s">
        <v>1355</v>
      </c>
      <c r="C427" t="s">
        <v>32</v>
      </c>
      <c r="D427" t="s">
        <v>32</v>
      </c>
      <c r="E427" t="s">
        <v>32</v>
      </c>
      <c r="F427" t="s">
        <v>33</v>
      </c>
      <c r="G427" t="s">
        <v>387</v>
      </c>
      <c r="H427">
        <v>2010</v>
      </c>
      <c r="I427">
        <v>31</v>
      </c>
      <c r="J427">
        <v>7</v>
      </c>
      <c r="K427" t="s">
        <v>32</v>
      </c>
      <c r="L427" t="s">
        <v>32</v>
      </c>
      <c r="M427" t="s">
        <v>32</v>
      </c>
      <c r="N427">
        <v>1076</v>
      </c>
      <c r="O427">
        <v>1088</v>
      </c>
      <c r="P427" t="s">
        <v>32</v>
      </c>
      <c r="Q427" t="s">
        <v>1356</v>
      </c>
      <c r="R427" t="s">
        <v>32</v>
      </c>
      <c r="S427" t="s">
        <v>32</v>
      </c>
      <c r="T427">
        <v>73</v>
      </c>
      <c r="U427">
        <v>6.64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7</v>
      </c>
      <c r="AC427">
        <v>5</v>
      </c>
      <c r="AD427">
        <v>12</v>
      </c>
      <c r="AE427">
        <v>7</v>
      </c>
      <c r="AF427">
        <v>8</v>
      </c>
      <c r="AG427">
        <v>6</v>
      </c>
      <c r="AH427">
        <v>5</v>
      </c>
      <c r="AI427">
        <v>12</v>
      </c>
      <c r="AJ427">
        <v>7</v>
      </c>
    </row>
    <row r="428" spans="1:36" hidden="1" x14ac:dyDescent="0.15">
      <c r="A428" t="s">
        <v>1357</v>
      </c>
      <c r="B428" t="s">
        <v>1358</v>
      </c>
      <c r="C428" t="s">
        <v>32</v>
      </c>
      <c r="D428" t="s">
        <v>32</v>
      </c>
      <c r="E428" t="s">
        <v>32</v>
      </c>
      <c r="F428" t="s">
        <v>33</v>
      </c>
      <c r="G428" t="s">
        <v>261</v>
      </c>
      <c r="H428">
        <v>2009</v>
      </c>
      <c r="I428">
        <v>30</v>
      </c>
      <c r="J428">
        <v>3</v>
      </c>
      <c r="K428" t="s">
        <v>32</v>
      </c>
      <c r="L428" t="s">
        <v>32</v>
      </c>
      <c r="M428" t="s">
        <v>32</v>
      </c>
      <c r="N428">
        <v>810</v>
      </c>
      <c r="O428">
        <v>820</v>
      </c>
      <c r="P428" t="s">
        <v>32</v>
      </c>
      <c r="Q428" t="s">
        <v>1359</v>
      </c>
      <c r="R428" t="s">
        <v>32</v>
      </c>
      <c r="S428" t="s">
        <v>32</v>
      </c>
      <c r="T428">
        <v>73</v>
      </c>
      <c r="U428">
        <v>6.08</v>
      </c>
      <c r="V428">
        <v>0</v>
      </c>
      <c r="W428">
        <v>0</v>
      </c>
      <c r="X428">
        <v>0</v>
      </c>
      <c r="Y428">
        <v>0</v>
      </c>
      <c r="Z428">
        <v>1</v>
      </c>
      <c r="AA428">
        <v>4</v>
      </c>
      <c r="AB428">
        <v>4</v>
      </c>
      <c r="AC428">
        <v>4</v>
      </c>
      <c r="AD428">
        <v>7</v>
      </c>
      <c r="AE428">
        <v>11</v>
      </c>
      <c r="AF428">
        <v>7</v>
      </c>
      <c r="AG428">
        <v>11</v>
      </c>
      <c r="AH428">
        <v>7</v>
      </c>
      <c r="AI428">
        <v>1</v>
      </c>
      <c r="AJ428">
        <v>13</v>
      </c>
    </row>
    <row r="429" spans="1:36" hidden="1" x14ac:dyDescent="0.15">
      <c r="A429" t="s">
        <v>1360</v>
      </c>
      <c r="B429" t="s">
        <v>1361</v>
      </c>
      <c r="C429" t="s">
        <v>32</v>
      </c>
      <c r="D429" t="s">
        <v>32</v>
      </c>
      <c r="E429" t="s">
        <v>32</v>
      </c>
      <c r="F429" t="s">
        <v>33</v>
      </c>
      <c r="G429" t="s">
        <v>103</v>
      </c>
      <c r="H429">
        <v>2008</v>
      </c>
      <c r="I429">
        <v>29</v>
      </c>
      <c r="J429">
        <v>7</v>
      </c>
      <c r="K429" t="s">
        <v>32</v>
      </c>
      <c r="L429" t="s">
        <v>32</v>
      </c>
      <c r="M429" t="s">
        <v>32</v>
      </c>
      <c r="N429">
        <v>848</v>
      </c>
      <c r="O429">
        <v>857</v>
      </c>
      <c r="P429" t="s">
        <v>32</v>
      </c>
      <c r="Q429" t="s">
        <v>1362</v>
      </c>
      <c r="R429" t="s">
        <v>32</v>
      </c>
      <c r="S429" t="s">
        <v>32</v>
      </c>
      <c r="T429">
        <v>73</v>
      </c>
      <c r="U429">
        <v>5.62</v>
      </c>
      <c r="V429">
        <v>0</v>
      </c>
      <c r="W429">
        <v>0</v>
      </c>
      <c r="X429">
        <v>0</v>
      </c>
      <c r="Y429">
        <v>1</v>
      </c>
      <c r="Z429">
        <v>3</v>
      </c>
      <c r="AA429">
        <v>14</v>
      </c>
      <c r="AB429">
        <v>9</v>
      </c>
      <c r="AC429">
        <v>7</v>
      </c>
      <c r="AD429">
        <v>5</v>
      </c>
      <c r="AE429">
        <v>3</v>
      </c>
      <c r="AF429">
        <v>5</v>
      </c>
      <c r="AG429">
        <v>6</v>
      </c>
      <c r="AH429">
        <v>11</v>
      </c>
      <c r="AI429">
        <v>5</v>
      </c>
      <c r="AJ429">
        <v>3</v>
      </c>
    </row>
    <row r="430" spans="1:36" hidden="1" x14ac:dyDescent="0.15">
      <c r="A430" t="s">
        <v>1363</v>
      </c>
      <c r="B430" t="s">
        <v>1364</v>
      </c>
      <c r="C430" t="s">
        <v>32</v>
      </c>
      <c r="D430" t="s">
        <v>32</v>
      </c>
      <c r="E430" t="s">
        <v>32</v>
      </c>
      <c r="F430" t="s">
        <v>33</v>
      </c>
      <c r="G430" t="s">
        <v>529</v>
      </c>
      <c r="H430">
        <v>2006</v>
      </c>
      <c r="I430">
        <v>27</v>
      </c>
      <c r="J430">
        <v>8</v>
      </c>
      <c r="K430" t="s">
        <v>32</v>
      </c>
      <c r="L430" t="s">
        <v>32</v>
      </c>
      <c r="M430" t="s">
        <v>32</v>
      </c>
      <c r="N430">
        <v>623</v>
      </c>
      <c r="O430">
        <v>635</v>
      </c>
      <c r="P430" t="s">
        <v>32</v>
      </c>
      <c r="Q430" t="s">
        <v>1365</v>
      </c>
      <c r="R430" t="s">
        <v>32</v>
      </c>
      <c r="S430" t="s">
        <v>32</v>
      </c>
      <c r="T430">
        <v>73</v>
      </c>
      <c r="U430">
        <v>4.87</v>
      </c>
      <c r="V430">
        <v>0</v>
      </c>
      <c r="W430">
        <v>0</v>
      </c>
      <c r="X430">
        <v>3</v>
      </c>
      <c r="Y430">
        <v>3</v>
      </c>
      <c r="Z430">
        <v>4</v>
      </c>
      <c r="AA430">
        <v>6</v>
      </c>
      <c r="AB430">
        <v>4</v>
      </c>
      <c r="AC430">
        <v>7</v>
      </c>
      <c r="AD430">
        <v>9</v>
      </c>
      <c r="AE430">
        <v>7</v>
      </c>
      <c r="AF430">
        <v>3</v>
      </c>
      <c r="AG430">
        <v>7</v>
      </c>
      <c r="AH430">
        <v>8</v>
      </c>
      <c r="AI430">
        <v>5</v>
      </c>
      <c r="AJ430">
        <v>5</v>
      </c>
    </row>
    <row r="431" spans="1:36" hidden="1" x14ac:dyDescent="0.15">
      <c r="A431" t="s">
        <v>1366</v>
      </c>
      <c r="B431" t="s">
        <v>1367</v>
      </c>
      <c r="C431" t="s">
        <v>32</v>
      </c>
      <c r="D431" t="s">
        <v>32</v>
      </c>
      <c r="E431" t="s">
        <v>32</v>
      </c>
      <c r="F431" t="s">
        <v>33</v>
      </c>
      <c r="G431" t="s">
        <v>728</v>
      </c>
      <c r="H431">
        <v>2006</v>
      </c>
      <c r="I431">
        <v>27</v>
      </c>
      <c r="J431">
        <v>7</v>
      </c>
      <c r="K431" t="s">
        <v>32</v>
      </c>
      <c r="L431" t="s">
        <v>32</v>
      </c>
      <c r="M431" t="s">
        <v>32</v>
      </c>
      <c r="N431">
        <v>572</v>
      </c>
      <c r="O431">
        <v>587</v>
      </c>
      <c r="P431" t="s">
        <v>32</v>
      </c>
      <c r="Q431" t="s">
        <v>1368</v>
      </c>
      <c r="R431" t="s">
        <v>32</v>
      </c>
      <c r="S431" t="s">
        <v>32</v>
      </c>
      <c r="T431">
        <v>73</v>
      </c>
      <c r="U431">
        <v>4.87</v>
      </c>
      <c r="V431">
        <v>0</v>
      </c>
      <c r="W431">
        <v>0</v>
      </c>
      <c r="X431">
        <v>5</v>
      </c>
      <c r="Y431">
        <v>8</v>
      </c>
      <c r="Z431">
        <v>11</v>
      </c>
      <c r="AA431">
        <v>7</v>
      </c>
      <c r="AB431">
        <v>6</v>
      </c>
      <c r="AC431">
        <v>9</v>
      </c>
      <c r="AD431">
        <v>5</v>
      </c>
      <c r="AE431">
        <v>7</v>
      </c>
      <c r="AF431">
        <v>5</v>
      </c>
      <c r="AG431">
        <v>4</v>
      </c>
      <c r="AH431">
        <v>2</v>
      </c>
      <c r="AI431">
        <v>1</v>
      </c>
      <c r="AJ431">
        <v>1</v>
      </c>
    </row>
    <row r="432" spans="1:36" hidden="1" x14ac:dyDescent="0.15">
      <c r="A432" t="s">
        <v>1369</v>
      </c>
      <c r="B432" t="s">
        <v>1370</v>
      </c>
      <c r="C432" t="s">
        <v>32</v>
      </c>
      <c r="D432" t="s">
        <v>32</v>
      </c>
      <c r="E432" t="s">
        <v>32</v>
      </c>
      <c r="F432" t="s">
        <v>33</v>
      </c>
      <c r="G432" t="s">
        <v>469</v>
      </c>
      <c r="H432">
        <v>2013</v>
      </c>
      <c r="I432">
        <v>34</v>
      </c>
      <c r="J432">
        <v>1</v>
      </c>
      <c r="K432" t="s">
        <v>32</v>
      </c>
      <c r="L432" t="s">
        <v>32</v>
      </c>
      <c r="M432" t="s">
        <v>32</v>
      </c>
      <c r="N432">
        <v>52</v>
      </c>
      <c r="O432">
        <v>61</v>
      </c>
      <c r="P432" t="s">
        <v>32</v>
      </c>
      <c r="Q432" t="s">
        <v>1371</v>
      </c>
      <c r="R432" t="s">
        <v>32</v>
      </c>
      <c r="S432" t="s">
        <v>32</v>
      </c>
      <c r="T432">
        <v>72</v>
      </c>
      <c r="U432">
        <v>9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2</v>
      </c>
      <c r="AD432">
        <v>10</v>
      </c>
      <c r="AE432">
        <v>12</v>
      </c>
      <c r="AF432">
        <v>8</v>
      </c>
      <c r="AG432">
        <v>9</v>
      </c>
      <c r="AH432">
        <v>10</v>
      </c>
      <c r="AI432">
        <v>10</v>
      </c>
      <c r="AJ432">
        <v>5</v>
      </c>
    </row>
    <row r="433" spans="1:36" hidden="1" x14ac:dyDescent="0.15">
      <c r="A433" t="s">
        <v>1372</v>
      </c>
      <c r="B433" t="s">
        <v>1373</v>
      </c>
      <c r="C433" t="s">
        <v>32</v>
      </c>
      <c r="D433" t="s">
        <v>32</v>
      </c>
      <c r="E433" t="s">
        <v>32</v>
      </c>
      <c r="F433" t="s">
        <v>33</v>
      </c>
      <c r="G433" t="s">
        <v>339</v>
      </c>
      <c r="H433">
        <v>2012</v>
      </c>
      <c r="I433">
        <v>33</v>
      </c>
      <c r="J433">
        <v>10</v>
      </c>
      <c r="K433" t="s">
        <v>32</v>
      </c>
      <c r="L433" t="s">
        <v>32</v>
      </c>
      <c r="M433" t="s">
        <v>32</v>
      </c>
      <c r="N433">
        <v>2322</v>
      </c>
      <c r="O433">
        <v>2333</v>
      </c>
      <c r="P433" t="s">
        <v>32</v>
      </c>
      <c r="Q433" t="s">
        <v>1374</v>
      </c>
      <c r="R433" t="s">
        <v>32</v>
      </c>
      <c r="S433" t="s">
        <v>32</v>
      </c>
      <c r="T433">
        <v>72</v>
      </c>
      <c r="U433">
        <v>8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6</v>
      </c>
      <c r="AD433">
        <v>14</v>
      </c>
      <c r="AE433">
        <v>11</v>
      </c>
      <c r="AF433">
        <v>8</v>
      </c>
      <c r="AG433">
        <v>8</v>
      </c>
      <c r="AH433">
        <v>11</v>
      </c>
      <c r="AI433">
        <v>9</v>
      </c>
      <c r="AJ433">
        <v>4</v>
      </c>
    </row>
    <row r="434" spans="1:36" hidden="1" x14ac:dyDescent="0.15">
      <c r="A434" t="s">
        <v>1375</v>
      </c>
      <c r="B434" t="s">
        <v>1376</v>
      </c>
      <c r="C434" t="s">
        <v>32</v>
      </c>
      <c r="D434" t="s">
        <v>32</v>
      </c>
      <c r="E434" t="s">
        <v>32</v>
      </c>
      <c r="F434" t="s">
        <v>33</v>
      </c>
      <c r="G434" t="s">
        <v>658</v>
      </c>
      <c r="H434">
        <v>2012</v>
      </c>
      <c r="I434">
        <v>33</v>
      </c>
      <c r="J434">
        <v>6</v>
      </c>
      <c r="K434" t="s">
        <v>32</v>
      </c>
      <c r="L434" t="s">
        <v>32</v>
      </c>
      <c r="M434" t="s">
        <v>32</v>
      </c>
      <c r="N434">
        <v>1452</v>
      </c>
      <c r="O434">
        <v>1469</v>
      </c>
      <c r="P434" t="s">
        <v>32</v>
      </c>
      <c r="Q434" t="s">
        <v>1377</v>
      </c>
      <c r="R434" t="s">
        <v>32</v>
      </c>
      <c r="S434" t="s">
        <v>32</v>
      </c>
      <c r="T434">
        <v>72</v>
      </c>
      <c r="U434">
        <v>8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3</v>
      </c>
      <c r="AD434">
        <v>6</v>
      </c>
      <c r="AE434">
        <v>8</v>
      </c>
      <c r="AF434">
        <v>14</v>
      </c>
      <c r="AG434">
        <v>8</v>
      </c>
      <c r="AH434">
        <v>13</v>
      </c>
      <c r="AI434">
        <v>7</v>
      </c>
      <c r="AJ434">
        <v>11</v>
      </c>
    </row>
    <row r="435" spans="1:36" hidden="1" x14ac:dyDescent="0.15">
      <c r="A435" t="s">
        <v>1378</v>
      </c>
      <c r="B435" t="s">
        <v>1379</v>
      </c>
      <c r="C435" t="s">
        <v>32</v>
      </c>
      <c r="D435" t="s">
        <v>32</v>
      </c>
      <c r="E435" t="s">
        <v>32</v>
      </c>
      <c r="F435" t="s">
        <v>33</v>
      </c>
      <c r="G435" t="s">
        <v>432</v>
      </c>
      <c r="H435">
        <v>2010</v>
      </c>
      <c r="I435">
        <v>31</v>
      </c>
      <c r="J435">
        <v>4</v>
      </c>
      <c r="K435" t="s">
        <v>32</v>
      </c>
      <c r="L435" t="s">
        <v>32</v>
      </c>
      <c r="M435" t="s">
        <v>32</v>
      </c>
      <c r="N435">
        <v>660</v>
      </c>
      <c r="O435">
        <v>668</v>
      </c>
      <c r="P435" t="s">
        <v>32</v>
      </c>
      <c r="Q435" t="s">
        <v>1380</v>
      </c>
      <c r="R435" t="s">
        <v>32</v>
      </c>
      <c r="S435" t="s">
        <v>32</v>
      </c>
      <c r="T435">
        <v>72</v>
      </c>
      <c r="U435">
        <v>6.55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5</v>
      </c>
      <c r="AC435">
        <v>7</v>
      </c>
      <c r="AD435">
        <v>6</v>
      </c>
      <c r="AE435">
        <v>15</v>
      </c>
      <c r="AF435">
        <v>5</v>
      </c>
      <c r="AG435">
        <v>4</v>
      </c>
      <c r="AH435">
        <v>7</v>
      </c>
      <c r="AI435">
        <v>16</v>
      </c>
      <c r="AJ435">
        <v>5</v>
      </c>
    </row>
    <row r="436" spans="1:36" hidden="1" x14ac:dyDescent="0.15">
      <c r="A436" t="s">
        <v>1381</v>
      </c>
      <c r="B436" t="s">
        <v>1382</v>
      </c>
      <c r="C436" t="s">
        <v>32</v>
      </c>
      <c r="D436" t="s">
        <v>32</v>
      </c>
      <c r="E436" t="s">
        <v>32</v>
      </c>
      <c r="F436" t="s">
        <v>33</v>
      </c>
      <c r="G436" t="s">
        <v>63</v>
      </c>
      <c r="H436">
        <v>2009</v>
      </c>
      <c r="I436">
        <v>30</v>
      </c>
      <c r="J436">
        <v>10</v>
      </c>
      <c r="K436" t="s">
        <v>32</v>
      </c>
      <c r="L436" t="s">
        <v>32</v>
      </c>
      <c r="M436" t="s">
        <v>32</v>
      </c>
      <c r="N436">
        <v>3426</v>
      </c>
      <c r="O436">
        <v>3435</v>
      </c>
      <c r="P436" t="s">
        <v>32</v>
      </c>
      <c r="Q436" t="s">
        <v>1383</v>
      </c>
      <c r="R436" t="s">
        <v>32</v>
      </c>
      <c r="S436" t="s">
        <v>32</v>
      </c>
      <c r="T436">
        <v>72</v>
      </c>
      <c r="U436">
        <v>6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6</v>
      </c>
      <c r="AB436">
        <v>6</v>
      </c>
      <c r="AC436">
        <v>4</v>
      </c>
      <c r="AD436">
        <v>4</v>
      </c>
      <c r="AE436">
        <v>10</v>
      </c>
      <c r="AF436">
        <v>14</v>
      </c>
      <c r="AG436">
        <v>2</v>
      </c>
      <c r="AH436">
        <v>6</v>
      </c>
      <c r="AI436">
        <v>8</v>
      </c>
      <c r="AJ436">
        <v>10</v>
      </c>
    </row>
    <row r="437" spans="1:36" hidden="1" x14ac:dyDescent="0.15">
      <c r="A437" t="s">
        <v>1384</v>
      </c>
      <c r="B437" t="s">
        <v>1385</v>
      </c>
      <c r="C437" t="s">
        <v>32</v>
      </c>
      <c r="D437" t="s">
        <v>32</v>
      </c>
      <c r="E437" t="s">
        <v>32</v>
      </c>
      <c r="F437" t="s">
        <v>33</v>
      </c>
      <c r="G437" t="s">
        <v>236</v>
      </c>
      <c r="H437">
        <v>2009</v>
      </c>
      <c r="I437">
        <v>30</v>
      </c>
      <c r="J437">
        <v>8</v>
      </c>
      <c r="K437" t="s">
        <v>32</v>
      </c>
      <c r="L437" t="s">
        <v>32</v>
      </c>
      <c r="M437" t="s">
        <v>32</v>
      </c>
      <c r="N437">
        <v>2656</v>
      </c>
      <c r="O437">
        <v>2666</v>
      </c>
      <c r="P437" t="s">
        <v>32</v>
      </c>
      <c r="Q437" t="s">
        <v>1386</v>
      </c>
      <c r="R437" t="s">
        <v>32</v>
      </c>
      <c r="S437" t="s">
        <v>32</v>
      </c>
      <c r="T437">
        <v>72</v>
      </c>
      <c r="U437">
        <v>6</v>
      </c>
      <c r="V437">
        <v>0</v>
      </c>
      <c r="W437">
        <v>0</v>
      </c>
      <c r="X437">
        <v>0</v>
      </c>
      <c r="Y437">
        <v>0</v>
      </c>
      <c r="Z437">
        <v>1</v>
      </c>
      <c r="AA437">
        <v>8</v>
      </c>
      <c r="AB437">
        <v>14</v>
      </c>
      <c r="AC437">
        <v>12</v>
      </c>
      <c r="AD437">
        <v>9</v>
      </c>
      <c r="AE437">
        <v>5</v>
      </c>
      <c r="AF437">
        <v>7</v>
      </c>
      <c r="AG437">
        <v>4</v>
      </c>
      <c r="AH437">
        <v>4</v>
      </c>
      <c r="AI437">
        <v>3</v>
      </c>
      <c r="AJ437">
        <v>2</v>
      </c>
    </row>
    <row r="438" spans="1:36" hidden="1" x14ac:dyDescent="0.15">
      <c r="A438" t="s">
        <v>1387</v>
      </c>
      <c r="B438" t="s">
        <v>1388</v>
      </c>
      <c r="C438" t="s">
        <v>32</v>
      </c>
      <c r="D438" t="s">
        <v>32</v>
      </c>
      <c r="E438" t="s">
        <v>32</v>
      </c>
      <c r="F438" t="s">
        <v>33</v>
      </c>
      <c r="G438" t="s">
        <v>200</v>
      </c>
      <c r="H438">
        <v>2009</v>
      </c>
      <c r="I438">
        <v>30</v>
      </c>
      <c r="J438">
        <v>7</v>
      </c>
      <c r="K438" t="s">
        <v>32</v>
      </c>
      <c r="L438" t="s">
        <v>32</v>
      </c>
      <c r="M438" t="s">
        <v>32</v>
      </c>
      <c r="N438">
        <v>2008</v>
      </c>
      <c r="O438">
        <v>2020</v>
      </c>
      <c r="P438" t="s">
        <v>32</v>
      </c>
      <c r="Q438" t="s">
        <v>1389</v>
      </c>
      <c r="R438" t="s">
        <v>32</v>
      </c>
      <c r="S438" t="s">
        <v>32</v>
      </c>
      <c r="T438">
        <v>72</v>
      </c>
      <c r="U438">
        <v>6</v>
      </c>
      <c r="V438">
        <v>0</v>
      </c>
      <c r="W438">
        <v>0</v>
      </c>
      <c r="X438">
        <v>0</v>
      </c>
      <c r="Y438">
        <v>1</v>
      </c>
      <c r="Z438">
        <v>1</v>
      </c>
      <c r="AA438">
        <v>2</v>
      </c>
      <c r="AB438">
        <v>10</v>
      </c>
      <c r="AC438">
        <v>6</v>
      </c>
      <c r="AD438">
        <v>9</v>
      </c>
      <c r="AE438">
        <v>9</v>
      </c>
      <c r="AF438">
        <v>12</v>
      </c>
      <c r="AG438">
        <v>7</v>
      </c>
      <c r="AH438">
        <v>5</v>
      </c>
      <c r="AI438">
        <v>5</v>
      </c>
      <c r="AJ438">
        <v>2</v>
      </c>
    </row>
    <row r="439" spans="1:36" hidden="1" x14ac:dyDescent="0.15">
      <c r="A439" t="s">
        <v>1390</v>
      </c>
      <c r="B439" t="s">
        <v>1391</v>
      </c>
      <c r="C439" t="s">
        <v>32</v>
      </c>
      <c r="D439" t="s">
        <v>32</v>
      </c>
      <c r="E439" t="s">
        <v>32</v>
      </c>
      <c r="F439" t="s">
        <v>33</v>
      </c>
      <c r="G439" t="s">
        <v>1392</v>
      </c>
      <c r="H439">
        <v>2008</v>
      </c>
      <c r="I439">
        <v>29</v>
      </c>
      <c r="J439">
        <v>9</v>
      </c>
      <c r="K439" t="s">
        <v>32</v>
      </c>
      <c r="L439" t="s">
        <v>32</v>
      </c>
      <c r="M439" t="s">
        <v>32</v>
      </c>
      <c r="N439">
        <v>1053</v>
      </c>
      <c r="O439">
        <v>1067</v>
      </c>
      <c r="P439" t="s">
        <v>32</v>
      </c>
      <c r="Q439" t="s">
        <v>1393</v>
      </c>
      <c r="R439" t="s">
        <v>32</v>
      </c>
      <c r="S439" t="s">
        <v>32</v>
      </c>
      <c r="T439">
        <v>72</v>
      </c>
      <c r="U439">
        <v>5.54</v>
      </c>
      <c r="V439">
        <v>0</v>
      </c>
      <c r="W439">
        <v>0</v>
      </c>
      <c r="X439">
        <v>0</v>
      </c>
      <c r="Y439">
        <v>1</v>
      </c>
      <c r="Z439">
        <v>4</v>
      </c>
      <c r="AA439">
        <v>8</v>
      </c>
      <c r="AB439">
        <v>7</v>
      </c>
      <c r="AC439">
        <v>7</v>
      </c>
      <c r="AD439">
        <v>8</v>
      </c>
      <c r="AE439">
        <v>4</v>
      </c>
      <c r="AF439">
        <v>10</v>
      </c>
      <c r="AG439">
        <v>7</v>
      </c>
      <c r="AH439">
        <v>2</v>
      </c>
      <c r="AI439">
        <v>5</v>
      </c>
      <c r="AJ439">
        <v>8</v>
      </c>
    </row>
    <row r="440" spans="1:36" hidden="1" x14ac:dyDescent="0.15">
      <c r="A440" t="s">
        <v>1394</v>
      </c>
      <c r="B440" t="s">
        <v>1395</v>
      </c>
      <c r="C440" t="s">
        <v>32</v>
      </c>
      <c r="D440" t="s">
        <v>32</v>
      </c>
      <c r="E440" t="s">
        <v>32</v>
      </c>
      <c r="F440" t="s">
        <v>33</v>
      </c>
      <c r="G440" t="s">
        <v>103</v>
      </c>
      <c r="H440">
        <v>2008</v>
      </c>
      <c r="I440">
        <v>29</v>
      </c>
      <c r="J440">
        <v>7</v>
      </c>
      <c r="K440" t="s">
        <v>32</v>
      </c>
      <c r="L440" t="s">
        <v>32</v>
      </c>
      <c r="M440" t="s">
        <v>32</v>
      </c>
      <c r="N440">
        <v>791</v>
      </c>
      <c r="O440">
        <v>801</v>
      </c>
      <c r="P440" t="s">
        <v>32</v>
      </c>
      <c r="Q440" t="s">
        <v>1396</v>
      </c>
      <c r="R440" t="s">
        <v>32</v>
      </c>
      <c r="S440" t="s">
        <v>32</v>
      </c>
      <c r="T440">
        <v>72</v>
      </c>
      <c r="U440">
        <v>5.54</v>
      </c>
      <c r="V440">
        <v>0</v>
      </c>
      <c r="W440">
        <v>0</v>
      </c>
      <c r="X440">
        <v>0</v>
      </c>
      <c r="Y440">
        <v>1</v>
      </c>
      <c r="Z440">
        <v>3</v>
      </c>
      <c r="AA440">
        <v>7</v>
      </c>
      <c r="AB440">
        <v>8</v>
      </c>
      <c r="AC440">
        <v>12</v>
      </c>
      <c r="AD440">
        <v>6</v>
      </c>
      <c r="AE440">
        <v>10</v>
      </c>
      <c r="AF440">
        <v>5</v>
      </c>
      <c r="AG440">
        <v>6</v>
      </c>
      <c r="AH440">
        <v>2</v>
      </c>
      <c r="AI440">
        <v>6</v>
      </c>
      <c r="AJ440">
        <v>5</v>
      </c>
    </row>
    <row r="441" spans="1:36" hidden="1" x14ac:dyDescent="0.15">
      <c r="A441" t="s">
        <v>1397</v>
      </c>
      <c r="B441" t="s">
        <v>1398</v>
      </c>
      <c r="C441" t="s">
        <v>32</v>
      </c>
      <c r="D441" t="s">
        <v>32</v>
      </c>
      <c r="E441" t="s">
        <v>32</v>
      </c>
      <c r="F441" t="s">
        <v>33</v>
      </c>
      <c r="G441" t="s">
        <v>328</v>
      </c>
      <c r="H441">
        <v>2007</v>
      </c>
      <c r="I441">
        <v>28</v>
      </c>
      <c r="J441">
        <v>3</v>
      </c>
      <c r="K441" t="s">
        <v>32</v>
      </c>
      <c r="L441" t="s">
        <v>32</v>
      </c>
      <c r="M441" t="s">
        <v>32</v>
      </c>
      <c r="N441">
        <v>205</v>
      </c>
      <c r="O441">
        <v>217</v>
      </c>
      <c r="P441" t="s">
        <v>32</v>
      </c>
      <c r="Q441" t="s">
        <v>1399</v>
      </c>
      <c r="R441" t="s">
        <v>32</v>
      </c>
      <c r="S441" t="s">
        <v>32</v>
      </c>
      <c r="T441">
        <v>72</v>
      </c>
      <c r="U441">
        <v>5.14</v>
      </c>
      <c r="V441">
        <v>0</v>
      </c>
      <c r="W441">
        <v>0</v>
      </c>
      <c r="X441">
        <v>2</v>
      </c>
      <c r="Y441">
        <v>3</v>
      </c>
      <c r="Z441">
        <v>9</v>
      </c>
      <c r="AA441">
        <v>7</v>
      </c>
      <c r="AB441">
        <v>7</v>
      </c>
      <c r="AC441">
        <v>9</v>
      </c>
      <c r="AD441">
        <v>5</v>
      </c>
      <c r="AE441">
        <v>4</v>
      </c>
      <c r="AF441">
        <v>3</v>
      </c>
      <c r="AG441">
        <v>3</v>
      </c>
      <c r="AH441">
        <v>7</v>
      </c>
      <c r="AI441">
        <v>3</v>
      </c>
      <c r="AJ441">
        <v>8</v>
      </c>
    </row>
    <row r="442" spans="1:36" hidden="1" x14ac:dyDescent="0.15">
      <c r="A442" t="s">
        <v>1400</v>
      </c>
      <c r="B442" t="s">
        <v>1401</v>
      </c>
      <c r="C442" t="s">
        <v>32</v>
      </c>
      <c r="D442" t="s">
        <v>32</v>
      </c>
      <c r="E442" t="s">
        <v>32</v>
      </c>
      <c r="F442" t="s">
        <v>33</v>
      </c>
      <c r="G442" t="s">
        <v>335</v>
      </c>
      <c r="H442">
        <v>2005</v>
      </c>
      <c r="I442">
        <v>24</v>
      </c>
      <c r="J442">
        <v>1</v>
      </c>
      <c r="K442" t="s">
        <v>32</v>
      </c>
      <c r="L442" t="s">
        <v>32</v>
      </c>
      <c r="M442" t="s">
        <v>32</v>
      </c>
      <c r="N442">
        <v>1</v>
      </c>
      <c r="O442">
        <v>10</v>
      </c>
      <c r="P442" t="s">
        <v>32</v>
      </c>
      <c r="Q442" t="s">
        <v>1402</v>
      </c>
      <c r="R442" t="s">
        <v>32</v>
      </c>
      <c r="S442" t="s">
        <v>32</v>
      </c>
      <c r="T442">
        <v>72</v>
      </c>
      <c r="U442">
        <v>4.5</v>
      </c>
      <c r="V442">
        <v>0</v>
      </c>
      <c r="W442">
        <v>5</v>
      </c>
      <c r="X442">
        <v>2</v>
      </c>
      <c r="Y442">
        <v>2</v>
      </c>
      <c r="Z442">
        <v>2</v>
      </c>
      <c r="AA442">
        <v>4</v>
      </c>
      <c r="AB442">
        <v>2</v>
      </c>
      <c r="AC442">
        <v>2</v>
      </c>
      <c r="AD442">
        <v>8</v>
      </c>
      <c r="AE442">
        <v>7</v>
      </c>
      <c r="AF442">
        <v>9</v>
      </c>
      <c r="AG442">
        <v>8</v>
      </c>
      <c r="AH442">
        <v>12</v>
      </c>
      <c r="AI442">
        <v>3</v>
      </c>
      <c r="AJ442">
        <v>6</v>
      </c>
    </row>
    <row r="443" spans="1:36" hidden="1" x14ac:dyDescent="0.15">
      <c r="A443" t="s">
        <v>1403</v>
      </c>
      <c r="B443" t="s">
        <v>1404</v>
      </c>
      <c r="C443" t="s">
        <v>32</v>
      </c>
      <c r="D443" t="s">
        <v>32</v>
      </c>
      <c r="E443" t="s">
        <v>32</v>
      </c>
      <c r="F443" t="s">
        <v>33</v>
      </c>
      <c r="G443" t="s">
        <v>261</v>
      </c>
      <c r="H443">
        <v>2009</v>
      </c>
      <c r="I443">
        <v>30</v>
      </c>
      <c r="J443">
        <v>3</v>
      </c>
      <c r="K443" t="s">
        <v>32</v>
      </c>
      <c r="L443" t="s">
        <v>32</v>
      </c>
      <c r="M443" t="s">
        <v>32</v>
      </c>
      <c r="N443">
        <v>1028</v>
      </c>
      <c r="O443">
        <v>1037</v>
      </c>
      <c r="P443" t="s">
        <v>32</v>
      </c>
      <c r="Q443" t="s">
        <v>1405</v>
      </c>
      <c r="R443" t="s">
        <v>32</v>
      </c>
      <c r="S443" t="s">
        <v>32</v>
      </c>
      <c r="T443">
        <v>71</v>
      </c>
      <c r="U443">
        <v>5.92</v>
      </c>
      <c r="V443">
        <v>0</v>
      </c>
      <c r="W443">
        <v>0</v>
      </c>
      <c r="X443">
        <v>0</v>
      </c>
      <c r="Y443">
        <v>0</v>
      </c>
      <c r="Z443">
        <v>4</v>
      </c>
      <c r="AA443">
        <v>8</v>
      </c>
      <c r="AB443">
        <v>3</v>
      </c>
      <c r="AC443">
        <v>10</v>
      </c>
      <c r="AD443">
        <v>9</v>
      </c>
      <c r="AE443">
        <v>6</v>
      </c>
      <c r="AF443">
        <v>9</v>
      </c>
      <c r="AG443">
        <v>3</v>
      </c>
      <c r="AH443">
        <v>5</v>
      </c>
      <c r="AI443">
        <v>10</v>
      </c>
      <c r="AJ443">
        <v>4</v>
      </c>
    </row>
    <row r="444" spans="1:36" hidden="1" x14ac:dyDescent="0.15">
      <c r="A444" t="s">
        <v>1406</v>
      </c>
      <c r="B444" t="s">
        <v>1407</v>
      </c>
      <c r="C444" t="s">
        <v>32</v>
      </c>
      <c r="D444" t="s">
        <v>32</v>
      </c>
      <c r="E444" t="s">
        <v>32</v>
      </c>
      <c r="F444" t="s">
        <v>33</v>
      </c>
      <c r="G444" t="s">
        <v>77</v>
      </c>
      <c r="H444">
        <v>2008</v>
      </c>
      <c r="I444">
        <v>29</v>
      </c>
      <c r="J444">
        <v>6</v>
      </c>
      <c r="K444" t="s">
        <v>32</v>
      </c>
      <c r="L444" t="s">
        <v>32</v>
      </c>
      <c r="M444" t="s">
        <v>32</v>
      </c>
      <c r="N444">
        <v>726</v>
      </c>
      <c r="O444">
        <v>735</v>
      </c>
      <c r="P444" t="s">
        <v>32</v>
      </c>
      <c r="Q444" t="s">
        <v>1408</v>
      </c>
      <c r="R444" t="s">
        <v>32</v>
      </c>
      <c r="S444" t="s">
        <v>32</v>
      </c>
      <c r="T444">
        <v>71</v>
      </c>
      <c r="U444">
        <v>5.46</v>
      </c>
      <c r="V444">
        <v>0</v>
      </c>
      <c r="W444">
        <v>0</v>
      </c>
      <c r="X444">
        <v>0</v>
      </c>
      <c r="Y444">
        <v>1</v>
      </c>
      <c r="Z444">
        <v>2</v>
      </c>
      <c r="AA444">
        <v>6</v>
      </c>
      <c r="AB444">
        <v>8</v>
      </c>
      <c r="AC444">
        <v>13</v>
      </c>
      <c r="AD444">
        <v>8</v>
      </c>
      <c r="AE444">
        <v>4</v>
      </c>
      <c r="AF444">
        <v>7</v>
      </c>
      <c r="AG444">
        <v>5</v>
      </c>
      <c r="AH444">
        <v>5</v>
      </c>
      <c r="AI444">
        <v>5</v>
      </c>
      <c r="AJ444">
        <v>5</v>
      </c>
    </row>
    <row r="445" spans="1:36" hidden="1" x14ac:dyDescent="0.15">
      <c r="A445" t="s">
        <v>1409</v>
      </c>
      <c r="B445" t="s">
        <v>1410</v>
      </c>
      <c r="C445" t="s">
        <v>32</v>
      </c>
      <c r="D445" t="s">
        <v>32</v>
      </c>
      <c r="E445" t="s">
        <v>32</v>
      </c>
      <c r="F445" t="s">
        <v>33</v>
      </c>
      <c r="G445" t="s">
        <v>851</v>
      </c>
      <c r="H445">
        <v>2014</v>
      </c>
      <c r="I445">
        <v>35</v>
      </c>
      <c r="J445">
        <v>6</v>
      </c>
      <c r="K445" t="s">
        <v>32</v>
      </c>
      <c r="L445" t="s">
        <v>32</v>
      </c>
      <c r="M445" t="s">
        <v>32</v>
      </c>
      <c r="N445">
        <v>2741</v>
      </c>
      <c r="O445">
        <v>2753</v>
      </c>
      <c r="P445" t="s">
        <v>32</v>
      </c>
      <c r="Q445" t="s">
        <v>1411</v>
      </c>
      <c r="R445" t="s">
        <v>32</v>
      </c>
      <c r="S445" t="s">
        <v>32</v>
      </c>
      <c r="T445">
        <v>70</v>
      </c>
      <c r="U445">
        <v>10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4</v>
      </c>
      <c r="AF445">
        <v>7</v>
      </c>
      <c r="AG445">
        <v>16</v>
      </c>
      <c r="AH445">
        <v>12</v>
      </c>
      <c r="AI445">
        <v>18</v>
      </c>
      <c r="AJ445">
        <v>10</v>
      </c>
    </row>
    <row r="446" spans="1:36" hidden="1" x14ac:dyDescent="0.15">
      <c r="A446" t="s">
        <v>1412</v>
      </c>
      <c r="B446" t="s">
        <v>1413</v>
      </c>
      <c r="C446" t="s">
        <v>32</v>
      </c>
      <c r="D446" t="s">
        <v>32</v>
      </c>
      <c r="E446" t="s">
        <v>32</v>
      </c>
      <c r="F446" t="s">
        <v>33</v>
      </c>
      <c r="G446" t="s">
        <v>699</v>
      </c>
      <c r="H446">
        <v>2014</v>
      </c>
      <c r="I446">
        <v>35</v>
      </c>
      <c r="J446">
        <v>4</v>
      </c>
      <c r="K446" t="s">
        <v>32</v>
      </c>
      <c r="L446" t="s">
        <v>32</v>
      </c>
      <c r="M446" t="s">
        <v>32</v>
      </c>
      <c r="N446">
        <v>1351</v>
      </c>
      <c r="O446">
        <v>1361</v>
      </c>
      <c r="P446" t="s">
        <v>32</v>
      </c>
      <c r="Q446" t="s">
        <v>1414</v>
      </c>
      <c r="R446" t="s">
        <v>32</v>
      </c>
      <c r="S446" t="s">
        <v>32</v>
      </c>
      <c r="T446">
        <v>70</v>
      </c>
      <c r="U446">
        <v>10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2</v>
      </c>
      <c r="AE446">
        <v>9</v>
      </c>
      <c r="AF446">
        <v>14</v>
      </c>
      <c r="AG446">
        <v>8</v>
      </c>
      <c r="AH446">
        <v>11</v>
      </c>
      <c r="AI446">
        <v>10</v>
      </c>
      <c r="AJ446">
        <v>11</v>
      </c>
    </row>
    <row r="447" spans="1:36" hidden="1" x14ac:dyDescent="0.15">
      <c r="A447" t="s">
        <v>1415</v>
      </c>
      <c r="B447" t="s">
        <v>1416</v>
      </c>
      <c r="C447" t="s">
        <v>32</v>
      </c>
      <c r="D447" t="s">
        <v>32</v>
      </c>
      <c r="E447" t="s">
        <v>32</v>
      </c>
      <c r="F447" t="s">
        <v>33</v>
      </c>
      <c r="G447" t="s">
        <v>680</v>
      </c>
      <c r="H447">
        <v>2012</v>
      </c>
      <c r="I447">
        <v>33</v>
      </c>
      <c r="J447">
        <v>12</v>
      </c>
      <c r="K447" t="s">
        <v>32</v>
      </c>
      <c r="L447" t="s">
        <v>32</v>
      </c>
      <c r="M447" t="s">
        <v>32</v>
      </c>
      <c r="N447">
        <v>2802</v>
      </c>
      <c r="O447">
        <v>2814</v>
      </c>
      <c r="P447" t="s">
        <v>32</v>
      </c>
      <c r="Q447" t="s">
        <v>1417</v>
      </c>
      <c r="R447" t="s">
        <v>32</v>
      </c>
      <c r="S447" t="s">
        <v>32</v>
      </c>
      <c r="T447">
        <v>70</v>
      </c>
      <c r="U447">
        <v>7.78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6</v>
      </c>
      <c r="AE447">
        <v>6</v>
      </c>
      <c r="AF447">
        <v>6</v>
      </c>
      <c r="AG447">
        <v>9</v>
      </c>
      <c r="AH447">
        <v>7</v>
      </c>
      <c r="AI447">
        <v>19</v>
      </c>
      <c r="AJ447">
        <v>16</v>
      </c>
    </row>
    <row r="448" spans="1:36" hidden="1" x14ac:dyDescent="0.15">
      <c r="A448" t="s">
        <v>1418</v>
      </c>
      <c r="B448" t="s">
        <v>1419</v>
      </c>
      <c r="C448" t="s">
        <v>32</v>
      </c>
      <c r="D448" t="s">
        <v>32</v>
      </c>
      <c r="E448" t="s">
        <v>32</v>
      </c>
      <c r="F448" t="s">
        <v>33</v>
      </c>
      <c r="G448" t="s">
        <v>680</v>
      </c>
      <c r="H448">
        <v>2012</v>
      </c>
      <c r="I448">
        <v>33</v>
      </c>
      <c r="J448">
        <v>12</v>
      </c>
      <c r="K448" t="s">
        <v>32</v>
      </c>
      <c r="L448" t="s">
        <v>32</v>
      </c>
      <c r="M448" t="s">
        <v>32</v>
      </c>
      <c r="N448">
        <v>2831</v>
      </c>
      <c r="O448">
        <v>2842</v>
      </c>
      <c r="P448" t="s">
        <v>32</v>
      </c>
      <c r="Q448" t="s">
        <v>1420</v>
      </c>
      <c r="R448" t="s">
        <v>32</v>
      </c>
      <c r="S448" t="s">
        <v>32</v>
      </c>
      <c r="T448">
        <v>70</v>
      </c>
      <c r="U448">
        <v>7.78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5</v>
      </c>
      <c r="AD448">
        <v>5</v>
      </c>
      <c r="AE448">
        <v>12</v>
      </c>
      <c r="AF448">
        <v>8</v>
      </c>
      <c r="AG448">
        <v>13</v>
      </c>
      <c r="AH448">
        <v>11</v>
      </c>
      <c r="AI448">
        <v>7</v>
      </c>
      <c r="AJ448">
        <v>7</v>
      </c>
    </row>
    <row r="449" spans="1:36" hidden="1" x14ac:dyDescent="0.15">
      <c r="A449" t="s">
        <v>1421</v>
      </c>
      <c r="B449" t="s">
        <v>1422</v>
      </c>
      <c r="C449" t="s">
        <v>32</v>
      </c>
      <c r="D449" t="s">
        <v>32</v>
      </c>
      <c r="E449" t="s">
        <v>32</v>
      </c>
      <c r="F449" t="s">
        <v>33</v>
      </c>
      <c r="G449" t="s">
        <v>680</v>
      </c>
      <c r="H449">
        <v>2012</v>
      </c>
      <c r="I449">
        <v>33</v>
      </c>
      <c r="J449">
        <v>12</v>
      </c>
      <c r="K449" t="s">
        <v>32</v>
      </c>
      <c r="L449" t="s">
        <v>32</v>
      </c>
      <c r="M449" t="s">
        <v>32</v>
      </c>
      <c r="N449">
        <v>2941</v>
      </c>
      <c r="O449">
        <v>2956</v>
      </c>
      <c r="P449" t="s">
        <v>32</v>
      </c>
      <c r="Q449" t="s">
        <v>1423</v>
      </c>
      <c r="R449" t="s">
        <v>32</v>
      </c>
      <c r="S449" t="s">
        <v>32</v>
      </c>
      <c r="T449">
        <v>70</v>
      </c>
      <c r="U449">
        <v>7.78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4</v>
      </c>
      <c r="AD449">
        <v>9</v>
      </c>
      <c r="AE449">
        <v>9</v>
      </c>
      <c r="AF449">
        <v>12</v>
      </c>
      <c r="AG449">
        <v>10</v>
      </c>
      <c r="AH449">
        <v>10</v>
      </c>
      <c r="AI449">
        <v>6</v>
      </c>
      <c r="AJ449">
        <v>8</v>
      </c>
    </row>
    <row r="450" spans="1:36" hidden="1" x14ac:dyDescent="0.15">
      <c r="A450" t="s">
        <v>1424</v>
      </c>
      <c r="B450" t="s">
        <v>1425</v>
      </c>
      <c r="C450" t="s">
        <v>32</v>
      </c>
      <c r="D450" t="s">
        <v>32</v>
      </c>
      <c r="E450" t="s">
        <v>32</v>
      </c>
      <c r="F450" t="s">
        <v>33</v>
      </c>
      <c r="G450" t="s">
        <v>658</v>
      </c>
      <c r="H450">
        <v>2012</v>
      </c>
      <c r="I450">
        <v>33</v>
      </c>
      <c r="J450">
        <v>6</v>
      </c>
      <c r="K450" t="s">
        <v>32</v>
      </c>
      <c r="L450" t="s">
        <v>32</v>
      </c>
      <c r="M450" t="s">
        <v>32</v>
      </c>
      <c r="N450">
        <v>1279</v>
      </c>
      <c r="O450">
        <v>1294</v>
      </c>
      <c r="P450" t="s">
        <v>32</v>
      </c>
      <c r="Q450" t="s">
        <v>1426</v>
      </c>
      <c r="R450" t="s">
        <v>32</v>
      </c>
      <c r="S450" t="s">
        <v>32</v>
      </c>
      <c r="T450">
        <v>70</v>
      </c>
      <c r="U450">
        <v>7.78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4</v>
      </c>
      <c r="AD450">
        <v>5</v>
      </c>
      <c r="AE450">
        <v>13</v>
      </c>
      <c r="AF450">
        <v>14</v>
      </c>
      <c r="AG450">
        <v>9</v>
      </c>
      <c r="AH450">
        <v>10</v>
      </c>
      <c r="AI450">
        <v>11</v>
      </c>
      <c r="AJ450">
        <v>3</v>
      </c>
    </row>
    <row r="451" spans="1:36" hidden="1" x14ac:dyDescent="0.15">
      <c r="A451" t="s">
        <v>1427</v>
      </c>
      <c r="B451" t="s">
        <v>1428</v>
      </c>
      <c r="C451" t="s">
        <v>32</v>
      </c>
      <c r="D451" t="s">
        <v>32</v>
      </c>
      <c r="E451" t="s">
        <v>32</v>
      </c>
      <c r="F451" t="s">
        <v>33</v>
      </c>
      <c r="G451" t="s">
        <v>186</v>
      </c>
      <c r="H451">
        <v>2011</v>
      </c>
      <c r="I451">
        <v>32</v>
      </c>
      <c r="J451">
        <v>11</v>
      </c>
      <c r="K451" t="s">
        <v>32</v>
      </c>
      <c r="L451" t="s">
        <v>32</v>
      </c>
      <c r="M451" t="s">
        <v>32</v>
      </c>
      <c r="N451">
        <v>1998</v>
      </c>
      <c r="O451">
        <v>2013</v>
      </c>
      <c r="P451" t="s">
        <v>32</v>
      </c>
      <c r="Q451" t="s">
        <v>1429</v>
      </c>
      <c r="R451" t="s">
        <v>32</v>
      </c>
      <c r="S451" t="s">
        <v>32</v>
      </c>
      <c r="T451">
        <v>70</v>
      </c>
      <c r="U451">
        <v>7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2</v>
      </c>
      <c r="AD451">
        <v>10</v>
      </c>
      <c r="AE451">
        <v>9</v>
      </c>
      <c r="AF451">
        <v>8</v>
      </c>
      <c r="AG451">
        <v>7</v>
      </c>
      <c r="AH451">
        <v>9</v>
      </c>
      <c r="AI451">
        <v>11</v>
      </c>
      <c r="AJ451">
        <v>14</v>
      </c>
    </row>
    <row r="452" spans="1:36" hidden="1" x14ac:dyDescent="0.15">
      <c r="A452" t="s">
        <v>1430</v>
      </c>
      <c r="B452" t="s">
        <v>1431</v>
      </c>
      <c r="C452" t="s">
        <v>32</v>
      </c>
      <c r="D452" t="s">
        <v>32</v>
      </c>
      <c r="E452" t="s">
        <v>32</v>
      </c>
      <c r="F452" t="s">
        <v>33</v>
      </c>
      <c r="G452" t="s">
        <v>387</v>
      </c>
      <c r="H452">
        <v>2010</v>
      </c>
      <c r="I452">
        <v>31</v>
      </c>
      <c r="J452">
        <v>7</v>
      </c>
      <c r="K452" t="s">
        <v>32</v>
      </c>
      <c r="L452" t="s">
        <v>32</v>
      </c>
      <c r="M452" t="s">
        <v>32</v>
      </c>
      <c r="N452">
        <v>958</v>
      </c>
      <c r="O452">
        <v>969</v>
      </c>
      <c r="P452" t="s">
        <v>32</v>
      </c>
      <c r="Q452" t="s">
        <v>1432</v>
      </c>
      <c r="R452" t="s">
        <v>32</v>
      </c>
      <c r="S452" t="s">
        <v>32</v>
      </c>
      <c r="T452">
        <v>70</v>
      </c>
      <c r="U452">
        <v>6.36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4</v>
      </c>
      <c r="AC452">
        <v>7</v>
      </c>
      <c r="AD452">
        <v>12</v>
      </c>
      <c r="AE452">
        <v>8</v>
      </c>
      <c r="AF452">
        <v>9</v>
      </c>
      <c r="AG452">
        <v>9</v>
      </c>
      <c r="AH452">
        <v>9</v>
      </c>
      <c r="AI452">
        <v>6</v>
      </c>
      <c r="AJ452">
        <v>6</v>
      </c>
    </row>
    <row r="453" spans="1:36" hidden="1" x14ac:dyDescent="0.15">
      <c r="A453" t="s">
        <v>1433</v>
      </c>
      <c r="B453" t="s">
        <v>1434</v>
      </c>
      <c r="C453" t="s">
        <v>32</v>
      </c>
      <c r="D453" t="s">
        <v>32</v>
      </c>
      <c r="E453" t="s">
        <v>32</v>
      </c>
      <c r="F453" t="s">
        <v>33</v>
      </c>
      <c r="G453" t="s">
        <v>515</v>
      </c>
      <c r="H453">
        <v>2010</v>
      </c>
      <c r="I453">
        <v>31</v>
      </c>
      <c r="J453">
        <v>1</v>
      </c>
      <c r="K453" t="s">
        <v>32</v>
      </c>
      <c r="L453" t="s">
        <v>32</v>
      </c>
      <c r="M453" t="s">
        <v>32</v>
      </c>
      <c r="N453">
        <v>98</v>
      </c>
      <c r="O453">
        <v>114</v>
      </c>
      <c r="P453" t="s">
        <v>32</v>
      </c>
      <c r="Q453" t="s">
        <v>1435</v>
      </c>
      <c r="R453" t="s">
        <v>32</v>
      </c>
      <c r="S453" t="s">
        <v>32</v>
      </c>
      <c r="T453">
        <v>70</v>
      </c>
      <c r="U453">
        <v>6.36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5</v>
      </c>
      <c r="AC453">
        <v>7</v>
      </c>
      <c r="AD453">
        <v>14</v>
      </c>
      <c r="AE453">
        <v>7</v>
      </c>
      <c r="AF453">
        <v>6</v>
      </c>
      <c r="AG453">
        <v>6</v>
      </c>
      <c r="AH453">
        <v>8</v>
      </c>
      <c r="AI453">
        <v>4</v>
      </c>
      <c r="AJ453">
        <v>8</v>
      </c>
    </row>
    <row r="454" spans="1:36" hidden="1" x14ac:dyDescent="0.15">
      <c r="A454" t="s">
        <v>1436</v>
      </c>
      <c r="B454" t="s">
        <v>1437</v>
      </c>
      <c r="C454" t="s">
        <v>32</v>
      </c>
      <c r="D454" t="s">
        <v>32</v>
      </c>
      <c r="E454" t="s">
        <v>32</v>
      </c>
      <c r="F454" t="s">
        <v>33</v>
      </c>
      <c r="G454" t="s">
        <v>515</v>
      </c>
      <c r="H454">
        <v>2010</v>
      </c>
      <c r="I454">
        <v>31</v>
      </c>
      <c r="J454">
        <v>1</v>
      </c>
      <c r="K454" t="s">
        <v>32</v>
      </c>
      <c r="L454" t="s">
        <v>32</v>
      </c>
      <c r="M454" t="s">
        <v>32</v>
      </c>
      <c r="N454">
        <v>140</v>
      </c>
      <c r="O454">
        <v>149</v>
      </c>
      <c r="P454" t="s">
        <v>32</v>
      </c>
      <c r="Q454" t="s">
        <v>1438</v>
      </c>
      <c r="R454" t="s">
        <v>32</v>
      </c>
      <c r="S454" t="s">
        <v>32</v>
      </c>
      <c r="T454">
        <v>70</v>
      </c>
      <c r="U454">
        <v>6.36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6</v>
      </c>
      <c r="AC454">
        <v>9</v>
      </c>
      <c r="AD454">
        <v>8</v>
      </c>
      <c r="AE454">
        <v>9</v>
      </c>
      <c r="AF454">
        <v>8</v>
      </c>
      <c r="AG454">
        <v>7</v>
      </c>
      <c r="AH454">
        <v>5</v>
      </c>
      <c r="AI454">
        <v>6</v>
      </c>
      <c r="AJ454">
        <v>6</v>
      </c>
    </row>
    <row r="455" spans="1:36" hidden="1" x14ac:dyDescent="0.15">
      <c r="A455" t="s">
        <v>1439</v>
      </c>
      <c r="B455" t="s">
        <v>1440</v>
      </c>
      <c r="C455" t="s">
        <v>32</v>
      </c>
      <c r="D455" t="s">
        <v>32</v>
      </c>
      <c r="E455" t="s">
        <v>32</v>
      </c>
      <c r="F455" t="s">
        <v>33</v>
      </c>
      <c r="G455" t="s">
        <v>193</v>
      </c>
      <c r="H455">
        <v>2009</v>
      </c>
      <c r="I455">
        <v>30</v>
      </c>
      <c r="J455">
        <v>12</v>
      </c>
      <c r="K455" t="s">
        <v>32</v>
      </c>
      <c r="L455" t="s">
        <v>32</v>
      </c>
      <c r="M455" t="s">
        <v>32</v>
      </c>
      <c r="N455">
        <v>3901</v>
      </c>
      <c r="O455">
        <v>3909</v>
      </c>
      <c r="P455" t="s">
        <v>32</v>
      </c>
      <c r="Q455" t="s">
        <v>1441</v>
      </c>
      <c r="R455" t="s">
        <v>32</v>
      </c>
      <c r="S455" t="s">
        <v>32</v>
      </c>
      <c r="T455">
        <v>70</v>
      </c>
      <c r="U455">
        <v>5.83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7</v>
      </c>
      <c r="AB455">
        <v>6</v>
      </c>
      <c r="AC455">
        <v>6</v>
      </c>
      <c r="AD455">
        <v>12</v>
      </c>
      <c r="AE455">
        <v>6</v>
      </c>
      <c r="AF455">
        <v>14</v>
      </c>
      <c r="AG455">
        <v>7</v>
      </c>
      <c r="AH455">
        <v>3</v>
      </c>
      <c r="AI455">
        <v>2</v>
      </c>
      <c r="AJ455">
        <v>6</v>
      </c>
    </row>
    <row r="456" spans="1:36" hidden="1" x14ac:dyDescent="0.15">
      <c r="A456" t="s">
        <v>1442</v>
      </c>
      <c r="B456" t="s">
        <v>1443</v>
      </c>
      <c r="C456" t="s">
        <v>32</v>
      </c>
      <c r="D456" t="s">
        <v>32</v>
      </c>
      <c r="E456" t="s">
        <v>32</v>
      </c>
      <c r="F456" t="s">
        <v>33</v>
      </c>
      <c r="G456" t="s">
        <v>63</v>
      </c>
      <c r="H456">
        <v>2009</v>
      </c>
      <c r="I456">
        <v>30</v>
      </c>
      <c r="J456">
        <v>10</v>
      </c>
      <c r="K456" t="s">
        <v>32</v>
      </c>
      <c r="L456" t="s">
        <v>32</v>
      </c>
      <c r="M456" t="s">
        <v>32</v>
      </c>
      <c r="N456">
        <v>3102</v>
      </c>
      <c r="O456">
        <v>3114</v>
      </c>
      <c r="P456" t="s">
        <v>32</v>
      </c>
      <c r="Q456" t="s">
        <v>1444</v>
      </c>
      <c r="R456" t="s">
        <v>32</v>
      </c>
      <c r="S456" t="s">
        <v>32</v>
      </c>
      <c r="T456">
        <v>70</v>
      </c>
      <c r="U456">
        <v>5.83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6</v>
      </c>
      <c r="AB456">
        <v>1</v>
      </c>
      <c r="AC456">
        <v>5</v>
      </c>
      <c r="AD456">
        <v>5</v>
      </c>
      <c r="AE456">
        <v>2</v>
      </c>
      <c r="AF456">
        <v>7</v>
      </c>
      <c r="AG456">
        <v>9</v>
      </c>
      <c r="AH456">
        <v>11</v>
      </c>
      <c r="AI456">
        <v>12</v>
      </c>
      <c r="AJ456">
        <v>11</v>
      </c>
    </row>
    <row r="457" spans="1:36" hidden="1" x14ac:dyDescent="0.15">
      <c r="A457" t="s">
        <v>1445</v>
      </c>
      <c r="B457" t="s">
        <v>1446</v>
      </c>
      <c r="C457" t="s">
        <v>32</v>
      </c>
      <c r="D457" t="s">
        <v>32</v>
      </c>
      <c r="E457" t="s">
        <v>32</v>
      </c>
      <c r="F457" t="s">
        <v>33</v>
      </c>
      <c r="G457" t="s">
        <v>421</v>
      </c>
      <c r="H457">
        <v>2006</v>
      </c>
      <c r="I457">
        <v>27</v>
      </c>
      <c r="J457">
        <v>9</v>
      </c>
      <c r="K457" t="s">
        <v>32</v>
      </c>
      <c r="L457" t="s">
        <v>32</v>
      </c>
      <c r="M457" t="s">
        <v>32</v>
      </c>
      <c r="N457">
        <v>722</v>
      </c>
      <c r="O457">
        <v>735</v>
      </c>
      <c r="P457" t="s">
        <v>32</v>
      </c>
      <c r="Q457" t="s">
        <v>1447</v>
      </c>
      <c r="R457" t="s">
        <v>32</v>
      </c>
      <c r="S457" t="s">
        <v>32</v>
      </c>
      <c r="T457">
        <v>70</v>
      </c>
      <c r="U457">
        <v>4.67</v>
      </c>
      <c r="V457">
        <v>0</v>
      </c>
      <c r="W457">
        <v>0</v>
      </c>
      <c r="X457">
        <v>5</v>
      </c>
      <c r="Y457">
        <v>5</v>
      </c>
      <c r="Z457">
        <v>5</v>
      </c>
      <c r="AA457">
        <v>6</v>
      </c>
      <c r="AB457">
        <v>11</v>
      </c>
      <c r="AC457">
        <v>6</v>
      </c>
      <c r="AD457">
        <v>1</v>
      </c>
      <c r="AE457">
        <v>5</v>
      </c>
      <c r="AF457">
        <v>4</v>
      </c>
      <c r="AG457">
        <v>6</v>
      </c>
      <c r="AH457">
        <v>5</v>
      </c>
      <c r="AI457">
        <v>3</v>
      </c>
      <c r="AJ457">
        <v>7</v>
      </c>
    </row>
    <row r="458" spans="1:36" hidden="1" x14ac:dyDescent="0.15">
      <c r="A458" t="s">
        <v>1448</v>
      </c>
      <c r="B458" t="s">
        <v>1449</v>
      </c>
      <c r="C458" t="s">
        <v>32</v>
      </c>
      <c r="D458" t="s">
        <v>32</v>
      </c>
      <c r="E458" t="s">
        <v>32</v>
      </c>
      <c r="F458" t="s">
        <v>33</v>
      </c>
      <c r="G458" t="s">
        <v>350</v>
      </c>
      <c r="H458">
        <v>2006</v>
      </c>
      <c r="I458">
        <v>27</v>
      </c>
      <c r="J458">
        <v>4</v>
      </c>
      <c r="K458" t="s">
        <v>32</v>
      </c>
      <c r="L458" t="s">
        <v>32</v>
      </c>
      <c r="M458" t="s">
        <v>32</v>
      </c>
      <c r="N458">
        <v>325</v>
      </c>
      <c r="O458">
        <v>339</v>
      </c>
      <c r="P458" t="s">
        <v>32</v>
      </c>
      <c r="Q458" t="s">
        <v>1450</v>
      </c>
      <c r="R458" t="s">
        <v>32</v>
      </c>
      <c r="S458" t="s">
        <v>32</v>
      </c>
      <c r="T458">
        <v>70</v>
      </c>
      <c r="U458">
        <v>4.67</v>
      </c>
      <c r="V458">
        <v>0</v>
      </c>
      <c r="W458">
        <v>3</v>
      </c>
      <c r="X458">
        <v>6</v>
      </c>
      <c r="Y458">
        <v>10</v>
      </c>
      <c r="Z458">
        <v>8</v>
      </c>
      <c r="AA458">
        <v>5</v>
      </c>
      <c r="AB458">
        <v>3</v>
      </c>
      <c r="AC458">
        <v>5</v>
      </c>
      <c r="AD458">
        <v>6</v>
      </c>
      <c r="AE458">
        <v>6</v>
      </c>
      <c r="AF458">
        <v>6</v>
      </c>
      <c r="AG458">
        <v>5</v>
      </c>
      <c r="AH458">
        <v>3</v>
      </c>
      <c r="AI458">
        <v>0</v>
      </c>
      <c r="AJ458">
        <v>3</v>
      </c>
    </row>
    <row r="459" spans="1:36" hidden="1" x14ac:dyDescent="0.15">
      <c r="A459" t="s">
        <v>1451</v>
      </c>
      <c r="B459" t="s">
        <v>1452</v>
      </c>
      <c r="C459" t="s">
        <v>32</v>
      </c>
      <c r="D459" t="s">
        <v>32</v>
      </c>
      <c r="E459" t="s">
        <v>32</v>
      </c>
      <c r="F459" t="s">
        <v>33</v>
      </c>
      <c r="G459" t="s">
        <v>290</v>
      </c>
      <c r="H459">
        <v>2005</v>
      </c>
      <c r="I459">
        <v>25</v>
      </c>
      <c r="J459">
        <v>4</v>
      </c>
      <c r="K459" t="s">
        <v>32</v>
      </c>
      <c r="L459" t="s">
        <v>32</v>
      </c>
      <c r="M459" t="s">
        <v>32</v>
      </c>
      <c r="N459">
        <v>370</v>
      </c>
      <c r="O459">
        <v>377</v>
      </c>
      <c r="P459" t="s">
        <v>32</v>
      </c>
      <c r="Q459" t="s">
        <v>1453</v>
      </c>
      <c r="R459" t="s">
        <v>32</v>
      </c>
      <c r="S459" t="s">
        <v>32</v>
      </c>
      <c r="T459">
        <v>70</v>
      </c>
      <c r="U459">
        <v>4.38</v>
      </c>
      <c r="V459">
        <v>0</v>
      </c>
      <c r="W459">
        <v>1</v>
      </c>
      <c r="X459">
        <v>9</v>
      </c>
      <c r="Y459">
        <v>6</v>
      </c>
      <c r="Z459">
        <v>4</v>
      </c>
      <c r="AA459">
        <v>6</v>
      </c>
      <c r="AB459">
        <v>4</v>
      </c>
      <c r="AC459">
        <v>5</v>
      </c>
      <c r="AD459">
        <v>6</v>
      </c>
      <c r="AE459">
        <v>6</v>
      </c>
      <c r="AF459">
        <v>4</v>
      </c>
      <c r="AG459">
        <v>7</v>
      </c>
      <c r="AH459">
        <v>0</v>
      </c>
      <c r="AI459">
        <v>9</v>
      </c>
      <c r="AJ459">
        <v>3</v>
      </c>
    </row>
    <row r="460" spans="1:36" x14ac:dyDescent="0.15">
      <c r="A460" t="s">
        <v>1454</v>
      </c>
      <c r="B460" t="s">
        <v>1455</v>
      </c>
      <c r="C460" t="s">
        <v>32</v>
      </c>
      <c r="D460" t="s">
        <v>32</v>
      </c>
      <c r="E460" t="s">
        <v>32</v>
      </c>
      <c r="F460" t="s">
        <v>33</v>
      </c>
      <c r="G460" t="s">
        <v>1456</v>
      </c>
      <c r="H460">
        <v>2015</v>
      </c>
      <c r="I460">
        <v>36</v>
      </c>
      <c r="J460">
        <v>8</v>
      </c>
      <c r="K460" t="s">
        <v>32</v>
      </c>
      <c r="L460" t="s">
        <v>32</v>
      </c>
      <c r="M460" t="s">
        <v>32</v>
      </c>
      <c r="N460">
        <v>2928</v>
      </c>
      <c r="O460">
        <v>2947</v>
      </c>
      <c r="P460" t="s">
        <v>32</v>
      </c>
      <c r="Q460" t="s">
        <v>1457</v>
      </c>
      <c r="R460" t="s">
        <v>32</v>
      </c>
      <c r="S460" t="s">
        <v>32</v>
      </c>
      <c r="T460">
        <v>69</v>
      </c>
      <c r="U460">
        <v>11.5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4</v>
      </c>
      <c r="AG460">
        <v>17</v>
      </c>
      <c r="AH460">
        <v>15</v>
      </c>
      <c r="AI460">
        <v>15</v>
      </c>
      <c r="AJ460">
        <v>13</v>
      </c>
    </row>
    <row r="461" spans="1:36" hidden="1" x14ac:dyDescent="0.15">
      <c r="A461" t="s">
        <v>1458</v>
      </c>
      <c r="B461" t="s">
        <v>1459</v>
      </c>
      <c r="C461" t="s">
        <v>1460</v>
      </c>
      <c r="D461" t="s">
        <v>32</v>
      </c>
      <c r="E461" t="s">
        <v>32</v>
      </c>
      <c r="F461" t="s">
        <v>33</v>
      </c>
      <c r="G461" t="s">
        <v>836</v>
      </c>
      <c r="H461">
        <v>2013</v>
      </c>
      <c r="I461">
        <v>34</v>
      </c>
      <c r="J461">
        <v>3</v>
      </c>
      <c r="K461" t="s">
        <v>32</v>
      </c>
      <c r="L461" t="s">
        <v>32</v>
      </c>
      <c r="M461" t="s">
        <v>32</v>
      </c>
      <c r="N461">
        <v>519</v>
      </c>
      <c r="O461">
        <v>529</v>
      </c>
      <c r="P461" t="s">
        <v>32</v>
      </c>
      <c r="Q461" t="s">
        <v>1461</v>
      </c>
      <c r="R461" t="s">
        <v>32</v>
      </c>
      <c r="S461" t="s">
        <v>32</v>
      </c>
      <c r="T461">
        <v>69</v>
      </c>
      <c r="U461">
        <v>8.6300000000000008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10</v>
      </c>
      <c r="AE461">
        <v>13</v>
      </c>
      <c r="AF461">
        <v>9</v>
      </c>
      <c r="AG461">
        <v>6</v>
      </c>
      <c r="AH461">
        <v>8</v>
      </c>
      <c r="AI461">
        <v>13</v>
      </c>
      <c r="AJ461">
        <v>10</v>
      </c>
    </row>
    <row r="462" spans="1:36" hidden="1" x14ac:dyDescent="0.15">
      <c r="A462" t="s">
        <v>1462</v>
      </c>
      <c r="B462" t="s">
        <v>1463</v>
      </c>
      <c r="C462" t="s">
        <v>32</v>
      </c>
      <c r="D462" t="s">
        <v>32</v>
      </c>
      <c r="E462" t="s">
        <v>32</v>
      </c>
      <c r="F462" t="s">
        <v>33</v>
      </c>
      <c r="G462" t="s">
        <v>742</v>
      </c>
      <c r="H462">
        <v>2012</v>
      </c>
      <c r="I462">
        <v>33</v>
      </c>
      <c r="J462">
        <v>11</v>
      </c>
      <c r="K462" t="s">
        <v>32</v>
      </c>
      <c r="L462" t="s">
        <v>32</v>
      </c>
      <c r="M462" t="s">
        <v>32</v>
      </c>
      <c r="N462">
        <v>2535</v>
      </c>
      <c r="O462">
        <v>2549</v>
      </c>
      <c r="P462" t="s">
        <v>32</v>
      </c>
      <c r="Q462" t="s">
        <v>1464</v>
      </c>
      <c r="R462" t="s">
        <v>32</v>
      </c>
      <c r="S462" t="s">
        <v>32</v>
      </c>
      <c r="T462">
        <v>69</v>
      </c>
      <c r="U462">
        <v>7.67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6</v>
      </c>
      <c r="AD462">
        <v>9</v>
      </c>
      <c r="AE462">
        <v>7</v>
      </c>
      <c r="AF462">
        <v>12</v>
      </c>
      <c r="AG462">
        <v>11</v>
      </c>
      <c r="AH462">
        <v>7</v>
      </c>
      <c r="AI462">
        <v>8</v>
      </c>
      <c r="AJ462">
        <v>6</v>
      </c>
    </row>
    <row r="463" spans="1:36" hidden="1" x14ac:dyDescent="0.15">
      <c r="A463" t="s">
        <v>1465</v>
      </c>
      <c r="B463" t="s">
        <v>1466</v>
      </c>
      <c r="C463" t="s">
        <v>32</v>
      </c>
      <c r="D463" t="s">
        <v>32</v>
      </c>
      <c r="E463" t="s">
        <v>32</v>
      </c>
      <c r="F463" t="s">
        <v>33</v>
      </c>
      <c r="G463" t="s">
        <v>428</v>
      </c>
      <c r="H463">
        <v>2012</v>
      </c>
      <c r="I463">
        <v>33</v>
      </c>
      <c r="J463">
        <v>5</v>
      </c>
      <c r="K463" t="s">
        <v>32</v>
      </c>
      <c r="L463" t="s">
        <v>32</v>
      </c>
      <c r="M463" t="s">
        <v>32</v>
      </c>
      <c r="N463">
        <v>1003</v>
      </c>
      <c r="O463">
        <v>1018</v>
      </c>
      <c r="P463" t="s">
        <v>32</v>
      </c>
      <c r="Q463" t="s">
        <v>1467</v>
      </c>
      <c r="R463" t="s">
        <v>32</v>
      </c>
      <c r="S463" t="s">
        <v>32</v>
      </c>
      <c r="T463">
        <v>69</v>
      </c>
      <c r="U463">
        <v>7.67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3</v>
      </c>
      <c r="AD463">
        <v>16</v>
      </c>
      <c r="AE463">
        <v>13</v>
      </c>
      <c r="AF463">
        <v>11</v>
      </c>
      <c r="AG463">
        <v>1</v>
      </c>
      <c r="AH463">
        <v>6</v>
      </c>
      <c r="AI463">
        <v>9</v>
      </c>
      <c r="AJ463">
        <v>6</v>
      </c>
    </row>
    <row r="464" spans="1:36" hidden="1" x14ac:dyDescent="0.15">
      <c r="A464" t="s">
        <v>1468</v>
      </c>
      <c r="B464" t="s">
        <v>1469</v>
      </c>
      <c r="C464" t="s">
        <v>32</v>
      </c>
      <c r="D464" t="s">
        <v>32</v>
      </c>
      <c r="E464" t="s">
        <v>32</v>
      </c>
      <c r="F464" t="s">
        <v>33</v>
      </c>
      <c r="G464" t="s">
        <v>186</v>
      </c>
      <c r="H464">
        <v>2011</v>
      </c>
      <c r="I464">
        <v>32</v>
      </c>
      <c r="J464">
        <v>11</v>
      </c>
      <c r="K464" t="s">
        <v>32</v>
      </c>
      <c r="L464" t="s">
        <v>32</v>
      </c>
      <c r="M464" t="s">
        <v>32</v>
      </c>
      <c r="N464">
        <v>1836</v>
      </c>
      <c r="O464">
        <v>1846</v>
      </c>
      <c r="P464" t="s">
        <v>32</v>
      </c>
      <c r="Q464" t="s">
        <v>1470</v>
      </c>
      <c r="R464" t="s">
        <v>32</v>
      </c>
      <c r="S464" t="s">
        <v>32</v>
      </c>
      <c r="T464">
        <v>69</v>
      </c>
      <c r="U464">
        <v>6.9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3</v>
      </c>
      <c r="AD464">
        <v>11</v>
      </c>
      <c r="AE464">
        <v>16</v>
      </c>
      <c r="AF464">
        <v>7</v>
      </c>
      <c r="AG464">
        <v>10</v>
      </c>
      <c r="AH464">
        <v>6</v>
      </c>
      <c r="AI464">
        <v>8</v>
      </c>
      <c r="AJ464">
        <v>3</v>
      </c>
    </row>
    <row r="465" spans="1:36" hidden="1" x14ac:dyDescent="0.15">
      <c r="A465" t="s">
        <v>1471</v>
      </c>
      <c r="B465" t="s">
        <v>1472</v>
      </c>
      <c r="C465" t="s">
        <v>32</v>
      </c>
      <c r="D465" t="s">
        <v>32</v>
      </c>
      <c r="E465" t="s">
        <v>32</v>
      </c>
      <c r="F465" t="s">
        <v>33</v>
      </c>
      <c r="G465" t="s">
        <v>410</v>
      </c>
      <c r="H465">
        <v>2011</v>
      </c>
      <c r="I465">
        <v>32</v>
      </c>
      <c r="J465">
        <v>10</v>
      </c>
      <c r="K465" t="s">
        <v>32</v>
      </c>
      <c r="L465" t="s">
        <v>32</v>
      </c>
      <c r="M465" t="s">
        <v>32</v>
      </c>
      <c r="N465">
        <v>1762</v>
      </c>
      <c r="O465">
        <v>1773</v>
      </c>
      <c r="P465" t="s">
        <v>32</v>
      </c>
      <c r="Q465" t="s">
        <v>1473</v>
      </c>
      <c r="R465" t="s">
        <v>32</v>
      </c>
      <c r="S465" t="s">
        <v>32</v>
      </c>
      <c r="T465">
        <v>69</v>
      </c>
      <c r="U465">
        <v>6.9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2</v>
      </c>
      <c r="AC465">
        <v>8</v>
      </c>
      <c r="AD465">
        <v>11</v>
      </c>
      <c r="AE465">
        <v>11</v>
      </c>
      <c r="AF465">
        <v>10</v>
      </c>
      <c r="AG465">
        <v>5</v>
      </c>
      <c r="AH465">
        <v>7</v>
      </c>
      <c r="AI465">
        <v>9</v>
      </c>
      <c r="AJ465">
        <v>5</v>
      </c>
    </row>
    <row r="466" spans="1:36" hidden="1" x14ac:dyDescent="0.15">
      <c r="A466" t="s">
        <v>1474</v>
      </c>
      <c r="B466" t="s">
        <v>1475</v>
      </c>
      <c r="C466" t="s">
        <v>32</v>
      </c>
      <c r="D466" t="s">
        <v>32</v>
      </c>
      <c r="E466" t="s">
        <v>32</v>
      </c>
      <c r="F466" t="s">
        <v>33</v>
      </c>
      <c r="G466" t="s">
        <v>735</v>
      </c>
      <c r="H466">
        <v>2011</v>
      </c>
      <c r="I466">
        <v>32</v>
      </c>
      <c r="J466">
        <v>9</v>
      </c>
      <c r="K466" t="s">
        <v>32</v>
      </c>
      <c r="L466" t="s">
        <v>32</v>
      </c>
      <c r="M466" t="s">
        <v>32</v>
      </c>
      <c r="N466">
        <v>1349</v>
      </c>
      <c r="O466">
        <v>1362</v>
      </c>
      <c r="P466" t="s">
        <v>32</v>
      </c>
      <c r="Q466" t="s">
        <v>1476</v>
      </c>
      <c r="R466" t="s">
        <v>32</v>
      </c>
      <c r="S466" t="s">
        <v>32</v>
      </c>
      <c r="T466">
        <v>69</v>
      </c>
      <c r="U466">
        <v>6.9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2</v>
      </c>
      <c r="AC466">
        <v>7</v>
      </c>
      <c r="AD466">
        <v>10</v>
      </c>
      <c r="AE466">
        <v>8</v>
      </c>
      <c r="AF466">
        <v>7</v>
      </c>
      <c r="AG466">
        <v>5</v>
      </c>
      <c r="AH466">
        <v>11</v>
      </c>
      <c r="AI466">
        <v>12</v>
      </c>
      <c r="AJ466">
        <v>5</v>
      </c>
    </row>
    <row r="467" spans="1:36" hidden="1" x14ac:dyDescent="0.15">
      <c r="A467" t="s">
        <v>1477</v>
      </c>
      <c r="B467" t="s">
        <v>1478</v>
      </c>
      <c r="C467" t="s">
        <v>32</v>
      </c>
      <c r="D467" t="s">
        <v>32</v>
      </c>
      <c r="E467" t="s">
        <v>32</v>
      </c>
      <c r="F467" t="s">
        <v>33</v>
      </c>
      <c r="G467" t="s">
        <v>790</v>
      </c>
      <c r="H467">
        <v>2010</v>
      </c>
      <c r="I467">
        <v>31</v>
      </c>
      <c r="J467">
        <v>12</v>
      </c>
      <c r="K467" t="s">
        <v>32</v>
      </c>
      <c r="L467" t="s">
        <v>32</v>
      </c>
      <c r="M467" t="s">
        <v>32</v>
      </c>
      <c r="N467">
        <v>1834</v>
      </c>
      <c r="O467">
        <v>1850</v>
      </c>
      <c r="P467" t="s">
        <v>32</v>
      </c>
      <c r="Q467" t="s">
        <v>1479</v>
      </c>
      <c r="R467" t="s">
        <v>32</v>
      </c>
      <c r="S467" t="s">
        <v>32</v>
      </c>
      <c r="T467">
        <v>69</v>
      </c>
      <c r="U467">
        <v>6.27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1</v>
      </c>
      <c r="AB467">
        <v>5</v>
      </c>
      <c r="AC467">
        <v>9</v>
      </c>
      <c r="AD467">
        <v>8</v>
      </c>
      <c r="AE467">
        <v>14</v>
      </c>
      <c r="AF467">
        <v>6</v>
      </c>
      <c r="AG467">
        <v>5</v>
      </c>
      <c r="AH467">
        <v>7</v>
      </c>
      <c r="AI467">
        <v>4</v>
      </c>
      <c r="AJ467">
        <v>9</v>
      </c>
    </row>
    <row r="468" spans="1:36" hidden="1" x14ac:dyDescent="0.15">
      <c r="A468" t="s">
        <v>1480</v>
      </c>
      <c r="B468" t="s">
        <v>1481</v>
      </c>
      <c r="C468" t="s">
        <v>32</v>
      </c>
      <c r="D468" t="s">
        <v>32</v>
      </c>
      <c r="E468" t="s">
        <v>32</v>
      </c>
      <c r="F468" t="s">
        <v>33</v>
      </c>
      <c r="G468" t="s">
        <v>609</v>
      </c>
      <c r="H468">
        <v>2010</v>
      </c>
      <c r="I468">
        <v>31</v>
      </c>
      <c r="J468">
        <v>11</v>
      </c>
      <c r="K468" t="s">
        <v>32</v>
      </c>
      <c r="L468" t="s">
        <v>32</v>
      </c>
      <c r="M468" t="s">
        <v>32</v>
      </c>
      <c r="N468">
        <v>1727</v>
      </c>
      <c r="O468">
        <v>1740</v>
      </c>
      <c r="P468" t="s">
        <v>32</v>
      </c>
      <c r="Q468" t="s">
        <v>1482</v>
      </c>
      <c r="R468" t="s">
        <v>32</v>
      </c>
      <c r="S468" t="s">
        <v>32</v>
      </c>
      <c r="T468">
        <v>69</v>
      </c>
      <c r="U468">
        <v>6.27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2</v>
      </c>
      <c r="AC468">
        <v>9</v>
      </c>
      <c r="AD468">
        <v>11</v>
      </c>
      <c r="AE468">
        <v>8</v>
      </c>
      <c r="AF468">
        <v>8</v>
      </c>
      <c r="AG468">
        <v>6</v>
      </c>
      <c r="AH468">
        <v>7</v>
      </c>
      <c r="AI468">
        <v>9</v>
      </c>
      <c r="AJ468">
        <v>8</v>
      </c>
    </row>
    <row r="469" spans="1:36" hidden="1" x14ac:dyDescent="0.15">
      <c r="A469" t="s">
        <v>1483</v>
      </c>
      <c r="B469" t="s">
        <v>1484</v>
      </c>
      <c r="C469" t="s">
        <v>32</v>
      </c>
      <c r="D469" t="s">
        <v>32</v>
      </c>
      <c r="E469" t="s">
        <v>32</v>
      </c>
      <c r="F469" t="s">
        <v>33</v>
      </c>
      <c r="G469" t="s">
        <v>193</v>
      </c>
      <c r="H469">
        <v>2009</v>
      </c>
      <c r="I469">
        <v>30</v>
      </c>
      <c r="J469">
        <v>12</v>
      </c>
      <c r="K469" t="s">
        <v>32</v>
      </c>
      <c r="L469" t="s">
        <v>32</v>
      </c>
      <c r="M469" t="s">
        <v>32</v>
      </c>
      <c r="N469">
        <v>3924</v>
      </c>
      <c r="O469">
        <v>3933</v>
      </c>
      <c r="P469" t="s">
        <v>32</v>
      </c>
      <c r="Q469" t="s">
        <v>1485</v>
      </c>
      <c r="R469" t="s">
        <v>32</v>
      </c>
      <c r="S469" t="s">
        <v>32</v>
      </c>
      <c r="T469">
        <v>69</v>
      </c>
      <c r="U469">
        <v>5.75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4</v>
      </c>
      <c r="AB469">
        <v>10</v>
      </c>
      <c r="AC469">
        <v>11</v>
      </c>
      <c r="AD469">
        <v>7</v>
      </c>
      <c r="AE469">
        <v>5</v>
      </c>
      <c r="AF469">
        <v>9</v>
      </c>
      <c r="AG469">
        <v>8</v>
      </c>
      <c r="AH469">
        <v>6</v>
      </c>
      <c r="AI469">
        <v>6</v>
      </c>
      <c r="AJ469">
        <v>3</v>
      </c>
    </row>
    <row r="470" spans="1:36" hidden="1" x14ac:dyDescent="0.15">
      <c r="A470" t="s">
        <v>1486</v>
      </c>
      <c r="B470" t="s">
        <v>1487</v>
      </c>
      <c r="C470" t="s">
        <v>32</v>
      </c>
      <c r="D470" t="s">
        <v>32</v>
      </c>
      <c r="E470" t="s">
        <v>32</v>
      </c>
      <c r="F470" t="s">
        <v>33</v>
      </c>
      <c r="G470" t="s">
        <v>343</v>
      </c>
      <c r="H470">
        <v>2009</v>
      </c>
      <c r="I470">
        <v>30</v>
      </c>
      <c r="J470">
        <v>11</v>
      </c>
      <c r="K470" t="s">
        <v>32</v>
      </c>
      <c r="L470" t="s">
        <v>32</v>
      </c>
      <c r="M470" t="s">
        <v>32</v>
      </c>
      <c r="N470">
        <v>3812</v>
      </c>
      <c r="O470">
        <v>3825</v>
      </c>
      <c r="P470" t="s">
        <v>32</v>
      </c>
      <c r="Q470" t="s">
        <v>1488</v>
      </c>
      <c r="R470" t="s">
        <v>32</v>
      </c>
      <c r="S470" t="s">
        <v>32</v>
      </c>
      <c r="T470">
        <v>69</v>
      </c>
      <c r="U470">
        <v>5.75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6</v>
      </c>
      <c r="AB470">
        <v>10</v>
      </c>
      <c r="AC470">
        <v>15</v>
      </c>
      <c r="AD470">
        <v>8</v>
      </c>
      <c r="AE470">
        <v>9</v>
      </c>
      <c r="AF470">
        <v>8</v>
      </c>
      <c r="AG470">
        <v>4</v>
      </c>
      <c r="AH470">
        <v>5</v>
      </c>
      <c r="AI470">
        <v>2</v>
      </c>
      <c r="AJ470">
        <v>2</v>
      </c>
    </row>
    <row r="471" spans="1:36" hidden="1" x14ac:dyDescent="0.15">
      <c r="A471" t="s">
        <v>1489</v>
      </c>
      <c r="B471" t="s">
        <v>1490</v>
      </c>
      <c r="C471" t="s">
        <v>32</v>
      </c>
      <c r="D471" t="s">
        <v>32</v>
      </c>
      <c r="E471" t="s">
        <v>32</v>
      </c>
      <c r="F471" t="s">
        <v>33</v>
      </c>
      <c r="G471" t="s">
        <v>63</v>
      </c>
      <c r="H471">
        <v>2009</v>
      </c>
      <c r="I471">
        <v>30</v>
      </c>
      <c r="J471">
        <v>10</v>
      </c>
      <c r="K471" t="s">
        <v>32</v>
      </c>
      <c r="L471" t="s">
        <v>32</v>
      </c>
      <c r="M471" t="s">
        <v>32</v>
      </c>
      <c r="N471">
        <v>3254</v>
      </c>
      <c r="O471">
        <v>3264</v>
      </c>
      <c r="P471" t="s">
        <v>32</v>
      </c>
      <c r="Q471" t="s">
        <v>1491</v>
      </c>
      <c r="R471" t="s">
        <v>32</v>
      </c>
      <c r="S471" t="s">
        <v>32</v>
      </c>
      <c r="T471">
        <v>69</v>
      </c>
      <c r="U471">
        <v>5.75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6</v>
      </c>
      <c r="AB471">
        <v>7</v>
      </c>
      <c r="AC471">
        <v>6</v>
      </c>
      <c r="AD471">
        <v>8</v>
      </c>
      <c r="AE471">
        <v>7</v>
      </c>
      <c r="AF471">
        <v>11</v>
      </c>
      <c r="AG471">
        <v>6</v>
      </c>
      <c r="AH471">
        <v>4</v>
      </c>
      <c r="AI471">
        <v>6</v>
      </c>
      <c r="AJ471">
        <v>6</v>
      </c>
    </row>
    <row r="472" spans="1:36" hidden="1" x14ac:dyDescent="0.15">
      <c r="A472" t="s">
        <v>1492</v>
      </c>
      <c r="B472" t="s">
        <v>1493</v>
      </c>
      <c r="C472" t="s">
        <v>32</v>
      </c>
      <c r="D472" t="s">
        <v>32</v>
      </c>
      <c r="E472" t="s">
        <v>32</v>
      </c>
      <c r="F472" t="s">
        <v>33</v>
      </c>
      <c r="G472" t="s">
        <v>448</v>
      </c>
      <c r="H472">
        <v>2009</v>
      </c>
      <c r="I472">
        <v>30</v>
      </c>
      <c r="J472">
        <v>6</v>
      </c>
      <c r="K472" t="s">
        <v>32</v>
      </c>
      <c r="L472" t="s">
        <v>32</v>
      </c>
      <c r="M472" t="s">
        <v>32</v>
      </c>
      <c r="N472">
        <v>1772</v>
      </c>
      <c r="O472">
        <v>1782</v>
      </c>
      <c r="P472" t="s">
        <v>32</v>
      </c>
      <c r="Q472" t="s">
        <v>1494</v>
      </c>
      <c r="R472" t="s">
        <v>32</v>
      </c>
      <c r="S472" t="s">
        <v>32</v>
      </c>
      <c r="T472">
        <v>69</v>
      </c>
      <c r="U472">
        <v>5.75</v>
      </c>
      <c r="V472">
        <v>0</v>
      </c>
      <c r="W472">
        <v>0</v>
      </c>
      <c r="X472">
        <v>0</v>
      </c>
      <c r="Y472">
        <v>0</v>
      </c>
      <c r="Z472">
        <v>1</v>
      </c>
      <c r="AA472">
        <v>4</v>
      </c>
      <c r="AB472">
        <v>5</v>
      </c>
      <c r="AC472">
        <v>4</v>
      </c>
      <c r="AD472">
        <v>4</v>
      </c>
      <c r="AE472">
        <v>8</v>
      </c>
      <c r="AF472">
        <v>10</v>
      </c>
      <c r="AG472">
        <v>11</v>
      </c>
      <c r="AH472">
        <v>10</v>
      </c>
      <c r="AI472">
        <v>3</v>
      </c>
      <c r="AJ472">
        <v>7</v>
      </c>
    </row>
    <row r="473" spans="1:36" hidden="1" x14ac:dyDescent="0.15">
      <c r="A473" t="s">
        <v>1495</v>
      </c>
      <c r="B473" t="s">
        <v>1496</v>
      </c>
      <c r="C473" t="s">
        <v>32</v>
      </c>
      <c r="D473" t="s">
        <v>32</v>
      </c>
      <c r="E473" t="s">
        <v>32</v>
      </c>
      <c r="F473" t="s">
        <v>33</v>
      </c>
      <c r="G473" t="s">
        <v>1262</v>
      </c>
      <c r="H473">
        <v>2008</v>
      </c>
      <c r="I473">
        <v>29</v>
      </c>
      <c r="J473">
        <v>3</v>
      </c>
      <c r="K473" t="s">
        <v>32</v>
      </c>
      <c r="L473" t="s">
        <v>32</v>
      </c>
      <c r="M473" t="s">
        <v>32</v>
      </c>
      <c r="N473">
        <v>329</v>
      </c>
      <c r="O473">
        <v>345</v>
      </c>
      <c r="P473" t="s">
        <v>32</v>
      </c>
      <c r="Q473" t="s">
        <v>1497</v>
      </c>
      <c r="R473" t="s">
        <v>32</v>
      </c>
      <c r="S473" t="s">
        <v>32</v>
      </c>
      <c r="T473">
        <v>69</v>
      </c>
      <c r="U473">
        <v>5.31</v>
      </c>
      <c r="V473">
        <v>0</v>
      </c>
      <c r="W473">
        <v>0</v>
      </c>
      <c r="X473">
        <v>0</v>
      </c>
      <c r="Y473">
        <v>2</v>
      </c>
      <c r="Z473">
        <v>6</v>
      </c>
      <c r="AA473">
        <v>12</v>
      </c>
      <c r="AB473">
        <v>9</v>
      </c>
      <c r="AC473">
        <v>7</v>
      </c>
      <c r="AD473">
        <v>6</v>
      </c>
      <c r="AE473">
        <v>8</v>
      </c>
      <c r="AF473">
        <v>4</v>
      </c>
      <c r="AG473">
        <v>10</v>
      </c>
      <c r="AH473">
        <v>3</v>
      </c>
      <c r="AI473">
        <v>1</v>
      </c>
      <c r="AJ473">
        <v>1</v>
      </c>
    </row>
    <row r="474" spans="1:36" hidden="1" x14ac:dyDescent="0.15">
      <c r="A474" t="s">
        <v>1498</v>
      </c>
      <c r="B474" t="s">
        <v>1499</v>
      </c>
      <c r="C474" t="s">
        <v>32</v>
      </c>
      <c r="D474" t="s">
        <v>32</v>
      </c>
      <c r="E474" t="s">
        <v>32</v>
      </c>
      <c r="F474" t="s">
        <v>33</v>
      </c>
      <c r="G474" t="s">
        <v>253</v>
      </c>
      <c r="H474">
        <v>2008</v>
      </c>
      <c r="I474">
        <v>29</v>
      </c>
      <c r="J474">
        <v>1</v>
      </c>
      <c r="K474" t="s">
        <v>32</v>
      </c>
      <c r="L474" t="s">
        <v>32</v>
      </c>
      <c r="M474" t="s">
        <v>32</v>
      </c>
      <c r="N474">
        <v>28</v>
      </c>
      <c r="O474">
        <v>35</v>
      </c>
      <c r="P474" t="s">
        <v>32</v>
      </c>
      <c r="Q474" t="s">
        <v>1500</v>
      </c>
      <c r="R474" t="s">
        <v>32</v>
      </c>
      <c r="S474" t="s">
        <v>32</v>
      </c>
      <c r="T474">
        <v>69</v>
      </c>
      <c r="U474">
        <v>5.31</v>
      </c>
      <c r="V474">
        <v>0</v>
      </c>
      <c r="W474">
        <v>0</v>
      </c>
      <c r="X474">
        <v>1</v>
      </c>
      <c r="Y474">
        <v>0</v>
      </c>
      <c r="Z474">
        <v>5</v>
      </c>
      <c r="AA474">
        <v>7</v>
      </c>
      <c r="AB474">
        <v>7</v>
      </c>
      <c r="AC474">
        <v>6</v>
      </c>
      <c r="AD474">
        <v>5</v>
      </c>
      <c r="AE474">
        <v>10</v>
      </c>
      <c r="AF474">
        <v>8</v>
      </c>
      <c r="AG474">
        <v>4</v>
      </c>
      <c r="AH474">
        <v>10</v>
      </c>
      <c r="AI474">
        <v>4</v>
      </c>
      <c r="AJ474">
        <v>1</v>
      </c>
    </row>
    <row r="475" spans="1:36" hidden="1" x14ac:dyDescent="0.15">
      <c r="A475" t="s">
        <v>1501</v>
      </c>
      <c r="B475" t="s">
        <v>1502</v>
      </c>
      <c r="C475" t="s">
        <v>32</v>
      </c>
      <c r="D475" t="s">
        <v>32</v>
      </c>
      <c r="E475" t="s">
        <v>32</v>
      </c>
      <c r="F475" t="s">
        <v>33</v>
      </c>
      <c r="G475" t="s">
        <v>1293</v>
      </c>
      <c r="H475">
        <v>2014</v>
      </c>
      <c r="I475">
        <v>35</v>
      </c>
      <c r="J475">
        <v>12</v>
      </c>
      <c r="K475" t="s">
        <v>32</v>
      </c>
      <c r="L475" t="s">
        <v>32</v>
      </c>
      <c r="M475" t="s">
        <v>32</v>
      </c>
      <c r="N475">
        <v>6032</v>
      </c>
      <c r="O475">
        <v>6048</v>
      </c>
      <c r="P475" t="s">
        <v>32</v>
      </c>
      <c r="Q475" t="s">
        <v>1503</v>
      </c>
      <c r="R475" t="s">
        <v>32</v>
      </c>
      <c r="S475" t="s">
        <v>32</v>
      </c>
      <c r="T475">
        <v>68</v>
      </c>
      <c r="U475">
        <v>9.7100000000000009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2</v>
      </c>
      <c r="AF475">
        <v>12</v>
      </c>
      <c r="AG475">
        <v>12</v>
      </c>
      <c r="AH475">
        <v>14</v>
      </c>
      <c r="AI475">
        <v>7</v>
      </c>
      <c r="AJ475">
        <v>18</v>
      </c>
    </row>
    <row r="476" spans="1:36" hidden="1" x14ac:dyDescent="0.15">
      <c r="A476" t="s">
        <v>1504</v>
      </c>
      <c r="B476" t="s">
        <v>1505</v>
      </c>
      <c r="C476" t="s">
        <v>32</v>
      </c>
      <c r="D476" t="s">
        <v>32</v>
      </c>
      <c r="E476" t="s">
        <v>32</v>
      </c>
      <c r="F476" t="s">
        <v>33</v>
      </c>
      <c r="G476" t="s">
        <v>699</v>
      </c>
      <c r="H476">
        <v>2014</v>
      </c>
      <c r="I476">
        <v>35</v>
      </c>
      <c r="J476">
        <v>4</v>
      </c>
      <c r="K476" t="s">
        <v>32</v>
      </c>
      <c r="L476" t="s">
        <v>32</v>
      </c>
      <c r="M476" t="s">
        <v>32</v>
      </c>
      <c r="N476">
        <v>1261</v>
      </c>
      <c r="O476">
        <v>1272</v>
      </c>
      <c r="P476" t="s">
        <v>32</v>
      </c>
      <c r="Q476" t="s">
        <v>1506</v>
      </c>
      <c r="R476" t="s">
        <v>32</v>
      </c>
      <c r="S476" t="s">
        <v>32</v>
      </c>
      <c r="T476">
        <v>68</v>
      </c>
      <c r="U476">
        <v>9.7100000000000009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5</v>
      </c>
      <c r="AF476">
        <v>15</v>
      </c>
      <c r="AG476">
        <v>13</v>
      </c>
      <c r="AH476">
        <v>8</v>
      </c>
      <c r="AI476">
        <v>8</v>
      </c>
      <c r="AJ476">
        <v>14</v>
      </c>
    </row>
    <row r="477" spans="1:36" hidden="1" x14ac:dyDescent="0.15">
      <c r="A477" t="s">
        <v>1507</v>
      </c>
      <c r="B477" t="s">
        <v>1508</v>
      </c>
      <c r="C477" t="s">
        <v>32</v>
      </c>
      <c r="D477" t="s">
        <v>32</v>
      </c>
      <c r="E477" t="s">
        <v>32</v>
      </c>
      <c r="F477" t="s">
        <v>33</v>
      </c>
      <c r="G477" t="s">
        <v>63</v>
      </c>
      <c r="H477">
        <v>2009</v>
      </c>
      <c r="I477">
        <v>30</v>
      </c>
      <c r="J477">
        <v>10</v>
      </c>
      <c r="K477" t="s">
        <v>32</v>
      </c>
      <c r="L477" t="s">
        <v>32</v>
      </c>
      <c r="M477" t="s">
        <v>32</v>
      </c>
      <c r="N477">
        <v>3309</v>
      </c>
      <c r="O477">
        <v>3324</v>
      </c>
      <c r="P477" t="s">
        <v>32</v>
      </c>
      <c r="Q477" t="s">
        <v>1509</v>
      </c>
      <c r="R477" t="s">
        <v>32</v>
      </c>
      <c r="S477" t="s">
        <v>32</v>
      </c>
      <c r="T477">
        <v>68</v>
      </c>
      <c r="U477">
        <v>5.67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5</v>
      </c>
      <c r="AC477">
        <v>8</v>
      </c>
      <c r="AD477">
        <v>11</v>
      </c>
      <c r="AE477">
        <v>5</v>
      </c>
      <c r="AF477">
        <v>11</v>
      </c>
      <c r="AG477">
        <v>2</v>
      </c>
      <c r="AH477">
        <v>5</v>
      </c>
      <c r="AI477">
        <v>12</v>
      </c>
      <c r="AJ477">
        <v>5</v>
      </c>
    </row>
    <row r="478" spans="1:36" hidden="1" x14ac:dyDescent="0.15">
      <c r="A478" t="s">
        <v>1510</v>
      </c>
      <c r="B478" t="s">
        <v>1511</v>
      </c>
      <c r="C478" t="s">
        <v>32</v>
      </c>
      <c r="D478" t="s">
        <v>32</v>
      </c>
      <c r="E478" t="s">
        <v>32</v>
      </c>
      <c r="F478" t="s">
        <v>33</v>
      </c>
      <c r="G478" t="s">
        <v>448</v>
      </c>
      <c r="H478">
        <v>2009</v>
      </c>
      <c r="I478">
        <v>30</v>
      </c>
      <c r="J478">
        <v>6</v>
      </c>
      <c r="K478" t="s">
        <v>32</v>
      </c>
      <c r="L478" t="s">
        <v>32</v>
      </c>
      <c r="M478" t="s">
        <v>136</v>
      </c>
      <c r="N478">
        <v>1845</v>
      </c>
      <c r="O478">
        <v>1856</v>
      </c>
      <c r="P478" t="s">
        <v>32</v>
      </c>
      <c r="Q478" t="s">
        <v>1512</v>
      </c>
      <c r="R478" t="s">
        <v>32</v>
      </c>
      <c r="S478" t="s">
        <v>32</v>
      </c>
      <c r="T478">
        <v>68</v>
      </c>
      <c r="U478">
        <v>5.67</v>
      </c>
      <c r="V478">
        <v>0</v>
      </c>
      <c r="W478">
        <v>0</v>
      </c>
      <c r="X478">
        <v>0</v>
      </c>
      <c r="Y478">
        <v>0</v>
      </c>
      <c r="Z478">
        <v>1</v>
      </c>
      <c r="AA478">
        <v>6</v>
      </c>
      <c r="AB478">
        <v>9</v>
      </c>
      <c r="AC478">
        <v>10</v>
      </c>
      <c r="AD478">
        <v>6</v>
      </c>
      <c r="AE478">
        <v>9</v>
      </c>
      <c r="AF478">
        <v>9</v>
      </c>
      <c r="AG478">
        <v>6</v>
      </c>
      <c r="AH478">
        <v>3</v>
      </c>
      <c r="AI478">
        <v>4</v>
      </c>
      <c r="AJ478">
        <v>3</v>
      </c>
    </row>
    <row r="479" spans="1:36" hidden="1" x14ac:dyDescent="0.15">
      <c r="A479" t="s">
        <v>1513</v>
      </c>
      <c r="B479" t="s">
        <v>1514</v>
      </c>
      <c r="C479" t="s">
        <v>32</v>
      </c>
      <c r="D479" t="s">
        <v>32</v>
      </c>
      <c r="E479" t="s">
        <v>32</v>
      </c>
      <c r="F479" t="s">
        <v>33</v>
      </c>
      <c r="G479" t="s">
        <v>253</v>
      </c>
      <c r="H479">
        <v>2008</v>
      </c>
      <c r="I479">
        <v>29</v>
      </c>
      <c r="J479">
        <v>1</v>
      </c>
      <c r="K479" t="s">
        <v>32</v>
      </c>
      <c r="L479" t="s">
        <v>32</v>
      </c>
      <c r="M479" t="s">
        <v>32</v>
      </c>
      <c r="N479">
        <v>36</v>
      </c>
      <c r="O479">
        <v>45</v>
      </c>
      <c r="P479" t="s">
        <v>32</v>
      </c>
      <c r="Q479" t="s">
        <v>1515</v>
      </c>
      <c r="R479" t="s">
        <v>32</v>
      </c>
      <c r="S479" t="s">
        <v>32</v>
      </c>
      <c r="T479">
        <v>68</v>
      </c>
      <c r="U479">
        <v>5.23</v>
      </c>
      <c r="V479">
        <v>0</v>
      </c>
      <c r="W479">
        <v>0</v>
      </c>
      <c r="X479">
        <v>0</v>
      </c>
      <c r="Y479">
        <v>4</v>
      </c>
      <c r="Z479">
        <v>5</v>
      </c>
      <c r="AA479">
        <v>8</v>
      </c>
      <c r="AB479">
        <v>9</v>
      </c>
      <c r="AC479">
        <v>5</v>
      </c>
      <c r="AD479">
        <v>9</v>
      </c>
      <c r="AE479">
        <v>6</v>
      </c>
      <c r="AF479">
        <v>4</v>
      </c>
      <c r="AG479">
        <v>5</v>
      </c>
      <c r="AH479">
        <v>6</v>
      </c>
      <c r="AI479">
        <v>4</v>
      </c>
      <c r="AJ479">
        <v>3</v>
      </c>
    </row>
    <row r="480" spans="1:36" hidden="1" x14ac:dyDescent="0.15">
      <c r="A480" t="s">
        <v>1516</v>
      </c>
      <c r="B480" t="s">
        <v>1517</v>
      </c>
      <c r="C480" t="s">
        <v>32</v>
      </c>
      <c r="D480" t="s">
        <v>32</v>
      </c>
      <c r="E480" t="s">
        <v>32</v>
      </c>
      <c r="F480" t="s">
        <v>33</v>
      </c>
      <c r="G480" t="s">
        <v>93</v>
      </c>
      <c r="H480">
        <v>2007</v>
      </c>
      <c r="I480">
        <v>28</v>
      </c>
      <c r="J480">
        <v>10</v>
      </c>
      <c r="K480" t="s">
        <v>32</v>
      </c>
      <c r="L480" t="s">
        <v>32</v>
      </c>
      <c r="M480" t="s">
        <v>32</v>
      </c>
      <c r="N480">
        <v>1007</v>
      </c>
      <c r="O480">
        <v>1022</v>
      </c>
      <c r="P480" t="s">
        <v>32</v>
      </c>
      <c r="Q480" t="s">
        <v>1518</v>
      </c>
      <c r="R480" t="s">
        <v>1519</v>
      </c>
      <c r="S480" t="s">
        <v>1520</v>
      </c>
      <c r="T480">
        <v>68</v>
      </c>
      <c r="U480">
        <v>4.8600000000000003</v>
      </c>
      <c r="V480">
        <v>0</v>
      </c>
      <c r="W480">
        <v>0</v>
      </c>
      <c r="X480">
        <v>0</v>
      </c>
      <c r="Y480">
        <v>2</v>
      </c>
      <c r="Z480">
        <v>7</v>
      </c>
      <c r="AA480">
        <v>5</v>
      </c>
      <c r="AB480">
        <v>9</v>
      </c>
      <c r="AC480">
        <v>6</v>
      </c>
      <c r="AD480">
        <v>3</v>
      </c>
      <c r="AE480">
        <v>6</v>
      </c>
      <c r="AF480">
        <v>3</v>
      </c>
      <c r="AG480">
        <v>10</v>
      </c>
      <c r="AH480">
        <v>6</v>
      </c>
      <c r="AI480">
        <v>6</v>
      </c>
      <c r="AJ480">
        <v>5</v>
      </c>
    </row>
    <row r="481" spans="1:36" hidden="1" x14ac:dyDescent="0.15">
      <c r="A481" t="s">
        <v>1521</v>
      </c>
      <c r="B481" t="s">
        <v>1522</v>
      </c>
      <c r="C481" t="s">
        <v>32</v>
      </c>
      <c r="D481" t="s">
        <v>32</v>
      </c>
      <c r="E481" t="s">
        <v>32</v>
      </c>
      <c r="F481" t="s">
        <v>33</v>
      </c>
      <c r="G481" t="s">
        <v>257</v>
      </c>
      <c r="H481">
        <v>2006</v>
      </c>
      <c r="I481">
        <v>27</v>
      </c>
      <c r="J481">
        <v>10</v>
      </c>
      <c r="K481" t="s">
        <v>32</v>
      </c>
      <c r="L481" t="s">
        <v>32</v>
      </c>
      <c r="M481" t="s">
        <v>32</v>
      </c>
      <c r="N481">
        <v>828</v>
      </c>
      <c r="O481">
        <v>835</v>
      </c>
      <c r="P481" t="s">
        <v>32</v>
      </c>
      <c r="Q481" t="s">
        <v>1523</v>
      </c>
      <c r="R481" t="s">
        <v>32</v>
      </c>
      <c r="S481" t="s">
        <v>32</v>
      </c>
      <c r="T481">
        <v>68</v>
      </c>
      <c r="U481">
        <v>4.53</v>
      </c>
      <c r="V481">
        <v>0</v>
      </c>
      <c r="W481">
        <v>0</v>
      </c>
      <c r="X481">
        <v>3</v>
      </c>
      <c r="Y481">
        <v>7</v>
      </c>
      <c r="Z481">
        <v>12</v>
      </c>
      <c r="AA481">
        <v>9</v>
      </c>
      <c r="AB481">
        <v>7</v>
      </c>
      <c r="AC481">
        <v>6</v>
      </c>
      <c r="AD481">
        <v>4</v>
      </c>
      <c r="AE481">
        <v>4</v>
      </c>
      <c r="AF481">
        <v>3</v>
      </c>
      <c r="AG481">
        <v>4</v>
      </c>
      <c r="AH481">
        <v>3</v>
      </c>
      <c r="AI481">
        <v>5</v>
      </c>
      <c r="AJ481">
        <v>1</v>
      </c>
    </row>
    <row r="482" spans="1:36" hidden="1" x14ac:dyDescent="0.15">
      <c r="A482" t="s">
        <v>1524</v>
      </c>
      <c r="B482" t="s">
        <v>1525</v>
      </c>
      <c r="C482" t="s">
        <v>32</v>
      </c>
      <c r="D482" t="s">
        <v>32</v>
      </c>
      <c r="E482" t="s">
        <v>32</v>
      </c>
      <c r="F482" t="s">
        <v>33</v>
      </c>
      <c r="G482" t="s">
        <v>1300</v>
      </c>
      <c r="H482">
        <v>2014</v>
      </c>
      <c r="I482">
        <v>35</v>
      </c>
      <c r="J482">
        <v>7</v>
      </c>
      <c r="K482" t="s">
        <v>32</v>
      </c>
      <c r="L482" t="s">
        <v>32</v>
      </c>
      <c r="M482" t="s">
        <v>32</v>
      </c>
      <c r="N482">
        <v>3446</v>
      </c>
      <c r="O482">
        <v>3464</v>
      </c>
      <c r="P482" t="s">
        <v>32</v>
      </c>
      <c r="Q482" t="s">
        <v>1526</v>
      </c>
      <c r="R482" t="s">
        <v>32</v>
      </c>
      <c r="S482" t="s">
        <v>32</v>
      </c>
      <c r="T482">
        <v>67</v>
      </c>
      <c r="U482">
        <v>9.57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3</v>
      </c>
      <c r="AF482">
        <v>7</v>
      </c>
      <c r="AG482">
        <v>16</v>
      </c>
      <c r="AH482">
        <v>8</v>
      </c>
      <c r="AI482">
        <v>10</v>
      </c>
      <c r="AJ482">
        <v>18</v>
      </c>
    </row>
    <row r="483" spans="1:36" hidden="1" x14ac:dyDescent="0.15">
      <c r="A483" t="s">
        <v>1527</v>
      </c>
      <c r="B483" t="s">
        <v>1528</v>
      </c>
      <c r="C483" t="s">
        <v>1529</v>
      </c>
      <c r="D483" t="s">
        <v>32</v>
      </c>
      <c r="E483" t="s">
        <v>32</v>
      </c>
      <c r="F483" t="s">
        <v>33</v>
      </c>
      <c r="G483" t="s">
        <v>110</v>
      </c>
      <c r="H483">
        <v>2013</v>
      </c>
      <c r="I483">
        <v>34</v>
      </c>
      <c r="J483">
        <v>11</v>
      </c>
      <c r="K483" t="s">
        <v>32</v>
      </c>
      <c r="L483" t="s">
        <v>32</v>
      </c>
      <c r="M483" t="s">
        <v>32</v>
      </c>
      <c r="N483">
        <v>2986</v>
      </c>
      <c r="O483">
        <v>2999</v>
      </c>
      <c r="P483" t="s">
        <v>32</v>
      </c>
      <c r="Q483" t="s">
        <v>1530</v>
      </c>
      <c r="R483" t="s">
        <v>32</v>
      </c>
      <c r="S483" t="s">
        <v>32</v>
      </c>
      <c r="T483">
        <v>67</v>
      </c>
      <c r="U483">
        <v>8.3800000000000008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</v>
      </c>
      <c r="AD483">
        <v>2</v>
      </c>
      <c r="AE483">
        <v>10</v>
      </c>
      <c r="AF483">
        <v>17</v>
      </c>
      <c r="AG483">
        <v>16</v>
      </c>
      <c r="AH483">
        <v>8</v>
      </c>
      <c r="AI483">
        <v>8</v>
      </c>
      <c r="AJ483">
        <v>4</v>
      </c>
    </row>
    <row r="484" spans="1:36" hidden="1" x14ac:dyDescent="0.15">
      <c r="A484" t="s">
        <v>1531</v>
      </c>
      <c r="B484" t="s">
        <v>1532</v>
      </c>
      <c r="C484" t="s">
        <v>32</v>
      </c>
      <c r="D484" t="s">
        <v>32</v>
      </c>
      <c r="E484" t="s">
        <v>32</v>
      </c>
      <c r="F484" t="s">
        <v>33</v>
      </c>
      <c r="G484" t="s">
        <v>339</v>
      </c>
      <c r="H484">
        <v>2012</v>
      </c>
      <c r="I484">
        <v>33</v>
      </c>
      <c r="J484">
        <v>10</v>
      </c>
      <c r="K484" t="s">
        <v>32</v>
      </c>
      <c r="L484" t="s">
        <v>32</v>
      </c>
      <c r="M484" t="s">
        <v>32</v>
      </c>
      <c r="N484">
        <v>2362</v>
      </c>
      <c r="O484">
        <v>2376</v>
      </c>
      <c r="P484" t="s">
        <v>32</v>
      </c>
      <c r="Q484" t="s">
        <v>1533</v>
      </c>
      <c r="R484" t="s">
        <v>32</v>
      </c>
      <c r="S484" t="s">
        <v>32</v>
      </c>
      <c r="T484">
        <v>67</v>
      </c>
      <c r="U484">
        <v>7.44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1</v>
      </c>
      <c r="AD484">
        <v>5</v>
      </c>
      <c r="AE484">
        <v>5</v>
      </c>
      <c r="AF484">
        <v>13</v>
      </c>
      <c r="AG484">
        <v>14</v>
      </c>
      <c r="AH484">
        <v>7</v>
      </c>
      <c r="AI484">
        <v>16</v>
      </c>
      <c r="AJ484">
        <v>6</v>
      </c>
    </row>
    <row r="485" spans="1:36" hidden="1" x14ac:dyDescent="0.15">
      <c r="A485" t="s">
        <v>1534</v>
      </c>
      <c r="B485" t="s">
        <v>1535</v>
      </c>
      <c r="C485" t="s">
        <v>32</v>
      </c>
      <c r="D485" t="s">
        <v>32</v>
      </c>
      <c r="E485" t="s">
        <v>32</v>
      </c>
      <c r="F485" t="s">
        <v>33</v>
      </c>
      <c r="G485" t="s">
        <v>410</v>
      </c>
      <c r="H485">
        <v>2011</v>
      </c>
      <c r="I485">
        <v>32</v>
      </c>
      <c r="J485">
        <v>10</v>
      </c>
      <c r="K485" t="s">
        <v>32</v>
      </c>
      <c r="L485" t="s">
        <v>32</v>
      </c>
      <c r="M485" t="s">
        <v>32</v>
      </c>
      <c r="N485">
        <v>1637</v>
      </c>
      <c r="O485">
        <v>1648</v>
      </c>
      <c r="P485" t="s">
        <v>32</v>
      </c>
      <c r="Q485" t="s">
        <v>1536</v>
      </c>
      <c r="R485" t="s">
        <v>32</v>
      </c>
      <c r="S485" t="s">
        <v>32</v>
      </c>
      <c r="T485">
        <v>67</v>
      </c>
      <c r="U485">
        <v>6.7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2</v>
      </c>
      <c r="AC485">
        <v>6</v>
      </c>
      <c r="AD485">
        <v>11</v>
      </c>
      <c r="AE485">
        <v>13</v>
      </c>
      <c r="AF485">
        <v>6</v>
      </c>
      <c r="AG485">
        <v>7</v>
      </c>
      <c r="AH485">
        <v>7</v>
      </c>
      <c r="AI485">
        <v>8</v>
      </c>
      <c r="AJ485">
        <v>4</v>
      </c>
    </row>
    <row r="486" spans="1:36" hidden="1" x14ac:dyDescent="0.15">
      <c r="A486" t="s">
        <v>1537</v>
      </c>
      <c r="B486" t="s">
        <v>1538</v>
      </c>
      <c r="C486" t="s">
        <v>32</v>
      </c>
      <c r="D486" t="s">
        <v>32</v>
      </c>
      <c r="E486" t="s">
        <v>32</v>
      </c>
      <c r="F486" t="s">
        <v>33</v>
      </c>
      <c r="G486" t="s">
        <v>775</v>
      </c>
      <c r="H486">
        <v>2011</v>
      </c>
      <c r="I486">
        <v>32</v>
      </c>
      <c r="J486">
        <v>1</v>
      </c>
      <c r="K486" t="s">
        <v>32</v>
      </c>
      <c r="L486" t="s">
        <v>32</v>
      </c>
      <c r="M486" t="s">
        <v>32</v>
      </c>
      <c r="N486">
        <v>10</v>
      </c>
      <c r="O486">
        <v>21</v>
      </c>
      <c r="P486" t="s">
        <v>32</v>
      </c>
      <c r="Q486" t="s">
        <v>1539</v>
      </c>
      <c r="R486" t="s">
        <v>32</v>
      </c>
      <c r="S486" t="s">
        <v>32</v>
      </c>
      <c r="T486">
        <v>67</v>
      </c>
      <c r="U486">
        <v>6.7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3</v>
      </c>
      <c r="AC486">
        <v>8</v>
      </c>
      <c r="AD486">
        <v>10</v>
      </c>
      <c r="AE486">
        <v>6</v>
      </c>
      <c r="AF486">
        <v>6</v>
      </c>
      <c r="AG486">
        <v>11</v>
      </c>
      <c r="AH486">
        <v>11</v>
      </c>
      <c r="AI486">
        <v>6</v>
      </c>
      <c r="AJ486">
        <v>3</v>
      </c>
    </row>
    <row r="487" spans="1:36" hidden="1" x14ac:dyDescent="0.15">
      <c r="A487" t="s">
        <v>1540</v>
      </c>
      <c r="B487" t="s">
        <v>1541</v>
      </c>
      <c r="C487" t="s">
        <v>32</v>
      </c>
      <c r="D487" t="s">
        <v>32</v>
      </c>
      <c r="E487" t="s">
        <v>32</v>
      </c>
      <c r="F487" t="s">
        <v>33</v>
      </c>
      <c r="G487" t="s">
        <v>376</v>
      </c>
      <c r="H487">
        <v>2010</v>
      </c>
      <c r="I487">
        <v>31</v>
      </c>
      <c r="J487">
        <v>10</v>
      </c>
      <c r="K487" t="s">
        <v>32</v>
      </c>
      <c r="L487" t="s">
        <v>32</v>
      </c>
      <c r="M487" t="s">
        <v>32</v>
      </c>
      <c r="N487">
        <v>1609</v>
      </c>
      <c r="O487">
        <v>1625</v>
      </c>
      <c r="P487" t="s">
        <v>32</v>
      </c>
      <c r="Q487" t="s">
        <v>1542</v>
      </c>
      <c r="R487" t="s">
        <v>32</v>
      </c>
      <c r="S487" t="s">
        <v>32</v>
      </c>
      <c r="T487">
        <v>67</v>
      </c>
      <c r="U487">
        <v>6.09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6</v>
      </c>
      <c r="AC487">
        <v>12</v>
      </c>
      <c r="AD487">
        <v>6</v>
      </c>
      <c r="AE487">
        <v>10</v>
      </c>
      <c r="AF487">
        <v>9</v>
      </c>
      <c r="AG487">
        <v>5</v>
      </c>
      <c r="AH487">
        <v>6</v>
      </c>
      <c r="AI487">
        <v>5</v>
      </c>
      <c r="AJ487">
        <v>6</v>
      </c>
    </row>
    <row r="488" spans="1:36" hidden="1" x14ac:dyDescent="0.15">
      <c r="A488" t="s">
        <v>1543</v>
      </c>
      <c r="B488" t="s">
        <v>1544</v>
      </c>
      <c r="C488" t="s">
        <v>32</v>
      </c>
      <c r="D488" t="s">
        <v>32</v>
      </c>
      <c r="E488" t="s">
        <v>32</v>
      </c>
      <c r="F488" t="s">
        <v>33</v>
      </c>
      <c r="G488" t="s">
        <v>387</v>
      </c>
      <c r="H488">
        <v>2010</v>
      </c>
      <c r="I488">
        <v>31</v>
      </c>
      <c r="J488">
        <v>7</v>
      </c>
      <c r="K488" t="s">
        <v>32</v>
      </c>
      <c r="L488" t="s">
        <v>32</v>
      </c>
      <c r="M488" t="s">
        <v>32</v>
      </c>
      <c r="N488">
        <v>1017</v>
      </c>
      <c r="O488">
        <v>1029</v>
      </c>
      <c r="P488" t="s">
        <v>32</v>
      </c>
      <c r="Q488" t="s">
        <v>1545</v>
      </c>
      <c r="R488" t="s">
        <v>32</v>
      </c>
      <c r="S488" t="s">
        <v>32</v>
      </c>
      <c r="T488">
        <v>67</v>
      </c>
      <c r="U488">
        <v>6.09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6</v>
      </c>
      <c r="AC488">
        <v>9</v>
      </c>
      <c r="AD488">
        <v>7</v>
      </c>
      <c r="AE488">
        <v>8</v>
      </c>
      <c r="AF488">
        <v>7</v>
      </c>
      <c r="AG488">
        <v>12</v>
      </c>
      <c r="AH488">
        <v>5</v>
      </c>
      <c r="AI488">
        <v>3</v>
      </c>
      <c r="AJ488">
        <v>7</v>
      </c>
    </row>
    <row r="489" spans="1:36" hidden="1" x14ac:dyDescent="0.15">
      <c r="A489" t="s">
        <v>1546</v>
      </c>
      <c r="B489" t="s">
        <v>1547</v>
      </c>
      <c r="C489" t="s">
        <v>32</v>
      </c>
      <c r="D489" t="s">
        <v>32</v>
      </c>
      <c r="E489" t="s">
        <v>32</v>
      </c>
      <c r="F489" t="s">
        <v>33</v>
      </c>
      <c r="G489" t="s">
        <v>360</v>
      </c>
      <c r="H489">
        <v>2010</v>
      </c>
      <c r="I489">
        <v>31</v>
      </c>
      <c r="J489">
        <v>5</v>
      </c>
      <c r="K489" t="s">
        <v>32</v>
      </c>
      <c r="L489" t="s">
        <v>32</v>
      </c>
      <c r="M489" t="s">
        <v>32</v>
      </c>
      <c r="N489">
        <v>786</v>
      </c>
      <c r="O489">
        <v>797</v>
      </c>
      <c r="P489" t="s">
        <v>32</v>
      </c>
      <c r="Q489" t="s">
        <v>1548</v>
      </c>
      <c r="R489" t="s">
        <v>32</v>
      </c>
      <c r="S489" t="s">
        <v>32</v>
      </c>
      <c r="T489">
        <v>67</v>
      </c>
      <c r="U489">
        <v>6.09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1</v>
      </c>
      <c r="AB489">
        <v>6</v>
      </c>
      <c r="AC489">
        <v>12</v>
      </c>
      <c r="AD489">
        <v>11</v>
      </c>
      <c r="AE489">
        <v>4</v>
      </c>
      <c r="AF489">
        <v>10</v>
      </c>
      <c r="AG489">
        <v>8</v>
      </c>
      <c r="AH489">
        <v>5</v>
      </c>
      <c r="AI489">
        <v>6</v>
      </c>
      <c r="AJ489">
        <v>2</v>
      </c>
    </row>
    <row r="490" spans="1:36" hidden="1" x14ac:dyDescent="0.15">
      <c r="A490" t="s">
        <v>1549</v>
      </c>
      <c r="B490" t="s">
        <v>1550</v>
      </c>
      <c r="C490" t="s">
        <v>32</v>
      </c>
      <c r="D490" t="s">
        <v>32</v>
      </c>
      <c r="E490" t="s">
        <v>32</v>
      </c>
      <c r="F490" t="s">
        <v>33</v>
      </c>
      <c r="G490" t="s">
        <v>128</v>
      </c>
      <c r="H490">
        <v>2010</v>
      </c>
      <c r="I490">
        <v>31</v>
      </c>
      <c r="J490">
        <v>3</v>
      </c>
      <c r="K490" t="s">
        <v>32</v>
      </c>
      <c r="L490" t="s">
        <v>32</v>
      </c>
      <c r="M490" t="s">
        <v>32</v>
      </c>
      <c r="N490">
        <v>470</v>
      </c>
      <c r="O490">
        <v>486</v>
      </c>
      <c r="P490" t="s">
        <v>32</v>
      </c>
      <c r="Q490" t="s">
        <v>1551</v>
      </c>
      <c r="R490" t="s">
        <v>32</v>
      </c>
      <c r="S490" t="s">
        <v>32</v>
      </c>
      <c r="T490">
        <v>67</v>
      </c>
      <c r="U490">
        <v>6.09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10</v>
      </c>
      <c r="AC490">
        <v>12</v>
      </c>
      <c r="AD490">
        <v>14</v>
      </c>
      <c r="AE490">
        <v>9</v>
      </c>
      <c r="AF490">
        <v>7</v>
      </c>
      <c r="AG490">
        <v>6</v>
      </c>
      <c r="AH490">
        <v>3</v>
      </c>
      <c r="AI490">
        <v>2</v>
      </c>
      <c r="AJ490">
        <v>3</v>
      </c>
    </row>
    <row r="491" spans="1:36" hidden="1" x14ac:dyDescent="0.15">
      <c r="A491" t="s">
        <v>1552</v>
      </c>
      <c r="B491" t="s">
        <v>1553</v>
      </c>
      <c r="C491" t="s">
        <v>32</v>
      </c>
      <c r="D491" t="s">
        <v>32</v>
      </c>
      <c r="E491" t="s">
        <v>32</v>
      </c>
      <c r="F491" t="s">
        <v>33</v>
      </c>
      <c r="G491" t="s">
        <v>310</v>
      </c>
      <c r="H491">
        <v>2010</v>
      </c>
      <c r="I491">
        <v>31</v>
      </c>
      <c r="J491">
        <v>2</v>
      </c>
      <c r="K491" t="s">
        <v>32</v>
      </c>
      <c r="L491" t="s">
        <v>32</v>
      </c>
      <c r="M491" t="s">
        <v>32</v>
      </c>
      <c r="N491">
        <v>193</v>
      </c>
      <c r="O491">
        <v>202</v>
      </c>
      <c r="P491" t="s">
        <v>32</v>
      </c>
      <c r="Q491" t="s">
        <v>1554</v>
      </c>
      <c r="R491" t="s">
        <v>32</v>
      </c>
      <c r="S491" t="s">
        <v>32</v>
      </c>
      <c r="T491">
        <v>67</v>
      </c>
      <c r="U491">
        <v>6.09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1</v>
      </c>
      <c r="AB491">
        <v>5</v>
      </c>
      <c r="AC491">
        <v>6</v>
      </c>
      <c r="AD491">
        <v>10</v>
      </c>
      <c r="AE491">
        <v>10</v>
      </c>
      <c r="AF491">
        <v>9</v>
      </c>
      <c r="AG491">
        <v>7</v>
      </c>
      <c r="AH491">
        <v>5</v>
      </c>
      <c r="AI491">
        <v>5</v>
      </c>
      <c r="AJ491">
        <v>9</v>
      </c>
    </row>
    <row r="492" spans="1:36" hidden="1" x14ac:dyDescent="0.15">
      <c r="A492" t="s">
        <v>1555</v>
      </c>
      <c r="B492" t="s">
        <v>1556</v>
      </c>
      <c r="C492" t="s">
        <v>32</v>
      </c>
      <c r="D492" t="s">
        <v>32</v>
      </c>
      <c r="E492" t="s">
        <v>32</v>
      </c>
      <c r="F492" t="s">
        <v>33</v>
      </c>
      <c r="G492" t="s">
        <v>343</v>
      </c>
      <c r="H492">
        <v>2009</v>
      </c>
      <c r="I492">
        <v>30</v>
      </c>
      <c r="J492">
        <v>11</v>
      </c>
      <c r="K492" t="s">
        <v>32</v>
      </c>
      <c r="L492" t="s">
        <v>32</v>
      </c>
      <c r="M492" t="s">
        <v>32</v>
      </c>
      <c r="N492">
        <v>3527</v>
      </c>
      <c r="O492">
        <v>3540</v>
      </c>
      <c r="P492" t="s">
        <v>32</v>
      </c>
      <c r="Q492" t="s">
        <v>1557</v>
      </c>
      <c r="R492" t="s">
        <v>32</v>
      </c>
      <c r="S492" t="s">
        <v>32</v>
      </c>
      <c r="T492">
        <v>67</v>
      </c>
      <c r="U492">
        <v>5.58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5</v>
      </c>
      <c r="AB492">
        <v>4</v>
      </c>
      <c r="AC492">
        <v>1</v>
      </c>
      <c r="AD492">
        <v>8</v>
      </c>
      <c r="AE492">
        <v>6</v>
      </c>
      <c r="AF492">
        <v>6</v>
      </c>
      <c r="AG492">
        <v>7</v>
      </c>
      <c r="AH492">
        <v>8</v>
      </c>
      <c r="AI492">
        <v>8</v>
      </c>
      <c r="AJ492">
        <v>13</v>
      </c>
    </row>
    <row r="493" spans="1:36" hidden="1" x14ac:dyDescent="0.15">
      <c r="A493" t="s">
        <v>1558</v>
      </c>
      <c r="B493" t="s">
        <v>1559</v>
      </c>
      <c r="C493" t="s">
        <v>32</v>
      </c>
      <c r="D493" t="s">
        <v>32</v>
      </c>
      <c r="E493" t="s">
        <v>32</v>
      </c>
      <c r="F493" t="s">
        <v>33</v>
      </c>
      <c r="G493" t="s">
        <v>343</v>
      </c>
      <c r="H493">
        <v>2009</v>
      </c>
      <c r="I493">
        <v>30</v>
      </c>
      <c r="J493">
        <v>11</v>
      </c>
      <c r="K493" t="s">
        <v>32</v>
      </c>
      <c r="L493" t="s">
        <v>32</v>
      </c>
      <c r="M493" t="s">
        <v>32</v>
      </c>
      <c r="N493">
        <v>3596</v>
      </c>
      <c r="O493">
        <v>3608</v>
      </c>
      <c r="P493" t="s">
        <v>32</v>
      </c>
      <c r="Q493" t="s">
        <v>1560</v>
      </c>
      <c r="R493" t="s">
        <v>32</v>
      </c>
      <c r="S493" t="s">
        <v>32</v>
      </c>
      <c r="T493">
        <v>67</v>
      </c>
      <c r="U493">
        <v>5.58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6</v>
      </c>
      <c r="AB493">
        <v>7</v>
      </c>
      <c r="AC493">
        <v>6</v>
      </c>
      <c r="AD493">
        <v>4</v>
      </c>
      <c r="AE493">
        <v>10</v>
      </c>
      <c r="AF493">
        <v>9</v>
      </c>
      <c r="AG493">
        <v>9</v>
      </c>
      <c r="AH493">
        <v>8</v>
      </c>
      <c r="AI493">
        <v>2</v>
      </c>
      <c r="AJ493">
        <v>6</v>
      </c>
    </row>
    <row r="494" spans="1:36" hidden="1" x14ac:dyDescent="0.15">
      <c r="A494" t="s">
        <v>1561</v>
      </c>
      <c r="B494" t="s">
        <v>1562</v>
      </c>
      <c r="C494" t="s">
        <v>32</v>
      </c>
      <c r="D494" t="s">
        <v>32</v>
      </c>
      <c r="E494" t="s">
        <v>32</v>
      </c>
      <c r="F494" t="s">
        <v>33</v>
      </c>
      <c r="G494" t="s">
        <v>63</v>
      </c>
      <c r="H494">
        <v>2009</v>
      </c>
      <c r="I494">
        <v>30</v>
      </c>
      <c r="J494">
        <v>10</v>
      </c>
      <c r="K494" t="s">
        <v>32</v>
      </c>
      <c r="L494" t="s">
        <v>32</v>
      </c>
      <c r="M494" t="s">
        <v>32</v>
      </c>
      <c r="N494">
        <v>3227</v>
      </c>
      <c r="O494">
        <v>3237</v>
      </c>
      <c r="P494" t="s">
        <v>32</v>
      </c>
      <c r="Q494" t="s">
        <v>1563</v>
      </c>
      <c r="R494" t="s">
        <v>32</v>
      </c>
      <c r="S494" t="s">
        <v>32</v>
      </c>
      <c r="T494">
        <v>67</v>
      </c>
      <c r="U494">
        <v>5.58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3</v>
      </c>
      <c r="AB494">
        <v>4</v>
      </c>
      <c r="AC494">
        <v>7</v>
      </c>
      <c r="AD494">
        <v>15</v>
      </c>
      <c r="AE494">
        <v>7</v>
      </c>
      <c r="AF494">
        <v>5</v>
      </c>
      <c r="AG494">
        <v>8</v>
      </c>
      <c r="AH494">
        <v>9</v>
      </c>
      <c r="AI494">
        <v>3</v>
      </c>
      <c r="AJ494">
        <v>5</v>
      </c>
    </row>
    <row r="495" spans="1:36" hidden="1" x14ac:dyDescent="0.15">
      <c r="A495" t="s">
        <v>1564</v>
      </c>
      <c r="B495" t="s">
        <v>1565</v>
      </c>
      <c r="C495" t="s">
        <v>32</v>
      </c>
      <c r="D495" t="s">
        <v>32</v>
      </c>
      <c r="E495" t="s">
        <v>32</v>
      </c>
      <c r="F495" t="s">
        <v>33</v>
      </c>
      <c r="G495" t="s">
        <v>63</v>
      </c>
      <c r="H495">
        <v>2009</v>
      </c>
      <c r="I495">
        <v>30</v>
      </c>
      <c r="J495">
        <v>10</v>
      </c>
      <c r="K495" t="s">
        <v>32</v>
      </c>
      <c r="L495" t="s">
        <v>32</v>
      </c>
      <c r="M495" t="s">
        <v>32</v>
      </c>
      <c r="N495">
        <v>3332</v>
      </c>
      <c r="O495">
        <v>3338</v>
      </c>
      <c r="P495" t="s">
        <v>32</v>
      </c>
      <c r="Q495" t="s">
        <v>1566</v>
      </c>
      <c r="R495" t="s">
        <v>32</v>
      </c>
      <c r="S495" t="s">
        <v>32</v>
      </c>
      <c r="T495">
        <v>67</v>
      </c>
      <c r="U495">
        <v>5.58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2</v>
      </c>
      <c r="AB495">
        <v>9</v>
      </c>
      <c r="AC495">
        <v>7</v>
      </c>
      <c r="AD495">
        <v>11</v>
      </c>
      <c r="AE495">
        <v>8</v>
      </c>
      <c r="AF495">
        <v>7</v>
      </c>
      <c r="AG495">
        <v>6</v>
      </c>
      <c r="AH495">
        <v>3</v>
      </c>
      <c r="AI495">
        <v>11</v>
      </c>
      <c r="AJ495">
        <v>2</v>
      </c>
    </row>
    <row r="496" spans="1:36" hidden="1" x14ac:dyDescent="0.15">
      <c r="A496" t="s">
        <v>1567</v>
      </c>
      <c r="B496" t="s">
        <v>1568</v>
      </c>
      <c r="C496" t="s">
        <v>32</v>
      </c>
      <c r="D496" t="s">
        <v>32</v>
      </c>
      <c r="E496" t="s">
        <v>32</v>
      </c>
      <c r="F496" t="s">
        <v>33</v>
      </c>
      <c r="G496" t="s">
        <v>42</v>
      </c>
      <c r="H496">
        <v>2009</v>
      </c>
      <c r="I496">
        <v>30</v>
      </c>
      <c r="J496">
        <v>9</v>
      </c>
      <c r="K496" t="s">
        <v>32</v>
      </c>
      <c r="L496" t="s">
        <v>32</v>
      </c>
      <c r="M496" t="s">
        <v>32</v>
      </c>
      <c r="N496">
        <v>2789</v>
      </c>
      <c r="O496">
        <v>2803</v>
      </c>
      <c r="P496" t="s">
        <v>32</v>
      </c>
      <c r="Q496" t="s">
        <v>1569</v>
      </c>
      <c r="R496" t="s">
        <v>32</v>
      </c>
      <c r="S496" t="s">
        <v>32</v>
      </c>
      <c r="T496">
        <v>67</v>
      </c>
      <c r="U496">
        <v>5.58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7</v>
      </c>
      <c r="AB496">
        <v>8</v>
      </c>
      <c r="AC496">
        <v>7</v>
      </c>
      <c r="AD496">
        <v>4</v>
      </c>
      <c r="AE496">
        <v>6</v>
      </c>
      <c r="AF496">
        <v>9</v>
      </c>
      <c r="AG496">
        <v>7</v>
      </c>
      <c r="AH496">
        <v>8</v>
      </c>
      <c r="AI496">
        <v>8</v>
      </c>
      <c r="AJ496">
        <v>2</v>
      </c>
    </row>
    <row r="497" spans="1:36" hidden="1" x14ac:dyDescent="0.15">
      <c r="A497" t="s">
        <v>1570</v>
      </c>
      <c r="B497" t="s">
        <v>1571</v>
      </c>
      <c r="C497" t="s">
        <v>32</v>
      </c>
      <c r="D497" t="s">
        <v>32</v>
      </c>
      <c r="E497" t="s">
        <v>32</v>
      </c>
      <c r="F497" t="s">
        <v>33</v>
      </c>
      <c r="G497" t="s">
        <v>300</v>
      </c>
      <c r="H497">
        <v>2009</v>
      </c>
      <c r="I497">
        <v>30</v>
      </c>
      <c r="J497">
        <v>1</v>
      </c>
      <c r="K497" t="s">
        <v>32</v>
      </c>
      <c r="L497" t="s">
        <v>32</v>
      </c>
      <c r="M497" t="s">
        <v>32</v>
      </c>
      <c r="N497">
        <v>267</v>
      </c>
      <c r="O497">
        <v>275</v>
      </c>
      <c r="P497" t="s">
        <v>32</v>
      </c>
      <c r="Q497" t="s">
        <v>1572</v>
      </c>
      <c r="R497" t="s">
        <v>32</v>
      </c>
      <c r="S497" t="s">
        <v>32</v>
      </c>
      <c r="T497">
        <v>67</v>
      </c>
      <c r="U497">
        <v>5.58</v>
      </c>
      <c r="V497">
        <v>0</v>
      </c>
      <c r="W497">
        <v>0</v>
      </c>
      <c r="X497">
        <v>0</v>
      </c>
      <c r="Y497">
        <v>0</v>
      </c>
      <c r="Z497">
        <v>7</v>
      </c>
      <c r="AA497">
        <v>3</v>
      </c>
      <c r="AB497">
        <v>11</v>
      </c>
      <c r="AC497">
        <v>7</v>
      </c>
      <c r="AD497">
        <v>7</v>
      </c>
      <c r="AE497">
        <v>7</v>
      </c>
      <c r="AF497">
        <v>4</v>
      </c>
      <c r="AG497">
        <v>5</v>
      </c>
      <c r="AH497">
        <v>3</v>
      </c>
      <c r="AI497">
        <v>7</v>
      </c>
      <c r="AJ497">
        <v>5</v>
      </c>
    </row>
    <row r="498" spans="1:36" hidden="1" x14ac:dyDescent="0.15">
      <c r="A498" t="s">
        <v>1573</v>
      </c>
      <c r="B498" t="s">
        <v>1574</v>
      </c>
      <c r="C498" t="s">
        <v>32</v>
      </c>
      <c r="D498" t="s">
        <v>32</v>
      </c>
      <c r="E498" t="s">
        <v>32</v>
      </c>
      <c r="F498" t="s">
        <v>33</v>
      </c>
      <c r="G498" t="s">
        <v>895</v>
      </c>
      <c r="H498">
        <v>2006</v>
      </c>
      <c r="I498">
        <v>27</v>
      </c>
      <c r="J498">
        <v>12</v>
      </c>
      <c r="K498" t="s">
        <v>32</v>
      </c>
      <c r="L498" t="s">
        <v>32</v>
      </c>
      <c r="M498" t="s">
        <v>32</v>
      </c>
      <c r="N498">
        <v>957</v>
      </c>
      <c r="O498">
        <v>962</v>
      </c>
      <c r="P498" t="s">
        <v>32</v>
      </c>
      <c r="Q498" t="s">
        <v>1575</v>
      </c>
      <c r="R498" t="s">
        <v>32</v>
      </c>
      <c r="S498" t="s">
        <v>32</v>
      </c>
      <c r="T498">
        <v>67</v>
      </c>
      <c r="U498">
        <v>4.47</v>
      </c>
      <c r="V498">
        <v>0</v>
      </c>
      <c r="W498">
        <v>0</v>
      </c>
      <c r="X498">
        <v>2</v>
      </c>
      <c r="Y498">
        <v>4</v>
      </c>
      <c r="Z498">
        <v>4</v>
      </c>
      <c r="AA498">
        <v>10</v>
      </c>
      <c r="AB498">
        <v>5</v>
      </c>
      <c r="AC498">
        <v>6</v>
      </c>
      <c r="AD498">
        <v>6</v>
      </c>
      <c r="AE498">
        <v>6</v>
      </c>
      <c r="AF498">
        <v>8</v>
      </c>
      <c r="AG498">
        <v>6</v>
      </c>
      <c r="AH498">
        <v>3</v>
      </c>
      <c r="AI498">
        <v>2</v>
      </c>
      <c r="AJ498">
        <v>4</v>
      </c>
    </row>
    <row r="499" spans="1:36" hidden="1" x14ac:dyDescent="0.15">
      <c r="A499" t="s">
        <v>1576</v>
      </c>
      <c r="B499" t="s">
        <v>1577</v>
      </c>
      <c r="C499" t="s">
        <v>32</v>
      </c>
      <c r="D499" t="s">
        <v>32</v>
      </c>
      <c r="E499" t="s">
        <v>32</v>
      </c>
      <c r="F499" t="s">
        <v>33</v>
      </c>
      <c r="G499" t="s">
        <v>172</v>
      </c>
      <c r="H499">
        <v>2005</v>
      </c>
      <c r="I499">
        <v>26</v>
      </c>
      <c r="J499">
        <v>2</v>
      </c>
      <c r="K499" t="s">
        <v>32</v>
      </c>
      <c r="L499" t="s">
        <v>32</v>
      </c>
      <c r="M499" t="s">
        <v>32</v>
      </c>
      <c r="N499">
        <v>81</v>
      </c>
      <c r="O499">
        <v>93</v>
      </c>
      <c r="P499" t="s">
        <v>32</v>
      </c>
      <c r="Q499" t="s">
        <v>1578</v>
      </c>
      <c r="R499" t="s">
        <v>32</v>
      </c>
      <c r="S499" t="s">
        <v>32</v>
      </c>
      <c r="T499">
        <v>67</v>
      </c>
      <c r="U499">
        <v>4.1900000000000004</v>
      </c>
      <c r="V499">
        <v>0</v>
      </c>
      <c r="W499">
        <v>1</v>
      </c>
      <c r="X499">
        <v>2</v>
      </c>
      <c r="Y499">
        <v>10</v>
      </c>
      <c r="Z499">
        <v>5</v>
      </c>
      <c r="AA499">
        <v>6</v>
      </c>
      <c r="AB499">
        <v>6</v>
      </c>
      <c r="AC499">
        <v>6</v>
      </c>
      <c r="AD499">
        <v>3</v>
      </c>
      <c r="AE499">
        <v>3</v>
      </c>
      <c r="AF499">
        <v>7</v>
      </c>
      <c r="AG499">
        <v>5</v>
      </c>
      <c r="AH499">
        <v>1</v>
      </c>
      <c r="AI499">
        <v>5</v>
      </c>
      <c r="AJ499">
        <v>6</v>
      </c>
    </row>
    <row r="500" spans="1:36" hidden="1" x14ac:dyDescent="0.15">
      <c r="A500" t="s">
        <v>1579</v>
      </c>
      <c r="B500" t="s">
        <v>1580</v>
      </c>
      <c r="C500" t="s">
        <v>32</v>
      </c>
      <c r="D500" t="s">
        <v>32</v>
      </c>
      <c r="E500" t="s">
        <v>32</v>
      </c>
      <c r="F500" t="s">
        <v>33</v>
      </c>
      <c r="G500" t="s">
        <v>803</v>
      </c>
      <c r="H500">
        <v>2014</v>
      </c>
      <c r="I500">
        <v>35</v>
      </c>
      <c r="J500">
        <v>9</v>
      </c>
      <c r="K500" t="s">
        <v>32</v>
      </c>
      <c r="L500" t="s">
        <v>32</v>
      </c>
      <c r="M500" t="s">
        <v>32</v>
      </c>
      <c r="N500">
        <v>4566</v>
      </c>
      <c r="O500">
        <v>4582</v>
      </c>
      <c r="P500" t="s">
        <v>32</v>
      </c>
      <c r="Q500" t="s">
        <v>1581</v>
      </c>
      <c r="R500" t="s">
        <v>32</v>
      </c>
      <c r="S500" t="s">
        <v>32</v>
      </c>
      <c r="T500">
        <v>66</v>
      </c>
      <c r="U500">
        <v>9.43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1</v>
      </c>
      <c r="AF500">
        <v>7</v>
      </c>
      <c r="AG500">
        <v>14</v>
      </c>
      <c r="AH500">
        <v>14</v>
      </c>
      <c r="AI500">
        <v>13</v>
      </c>
      <c r="AJ500">
        <v>12</v>
      </c>
    </row>
    <row r="501" spans="1:36" hidden="1" x14ac:dyDescent="0.15">
      <c r="A501" t="s">
        <v>1582</v>
      </c>
      <c r="B501" t="s">
        <v>1583</v>
      </c>
      <c r="C501" t="s">
        <v>32</v>
      </c>
      <c r="D501" t="s">
        <v>32</v>
      </c>
      <c r="E501" t="s">
        <v>32</v>
      </c>
      <c r="F501" t="s">
        <v>33</v>
      </c>
      <c r="G501" t="s">
        <v>140</v>
      </c>
      <c r="H501">
        <v>2013</v>
      </c>
      <c r="I501">
        <v>34</v>
      </c>
      <c r="J501">
        <v>9</v>
      </c>
      <c r="K501" t="s">
        <v>32</v>
      </c>
      <c r="L501" t="s">
        <v>32</v>
      </c>
      <c r="M501" t="s">
        <v>32</v>
      </c>
      <c r="N501">
        <v>2313</v>
      </c>
      <c r="O501">
        <v>2329</v>
      </c>
      <c r="P501" t="s">
        <v>32</v>
      </c>
      <c r="Q501" t="s">
        <v>1584</v>
      </c>
      <c r="R501" t="s">
        <v>32</v>
      </c>
      <c r="S501" t="s">
        <v>32</v>
      </c>
      <c r="T501">
        <v>66</v>
      </c>
      <c r="U501">
        <v>8.25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1</v>
      </c>
      <c r="AE501">
        <v>9</v>
      </c>
      <c r="AF501">
        <v>9</v>
      </c>
      <c r="AG501">
        <v>16</v>
      </c>
      <c r="AH501">
        <v>12</v>
      </c>
      <c r="AI501">
        <v>7</v>
      </c>
      <c r="AJ501">
        <v>9</v>
      </c>
    </row>
    <row r="502" spans="1:36" hidden="1" x14ac:dyDescent="0.15">
      <c r="A502" t="s">
        <v>1585</v>
      </c>
      <c r="B502" t="s">
        <v>1586</v>
      </c>
      <c r="C502" t="s">
        <v>32</v>
      </c>
      <c r="D502" t="s">
        <v>32</v>
      </c>
      <c r="E502" t="s">
        <v>32</v>
      </c>
      <c r="F502" t="s">
        <v>33</v>
      </c>
      <c r="G502" t="s">
        <v>428</v>
      </c>
      <c r="H502">
        <v>2012</v>
      </c>
      <c r="I502">
        <v>33</v>
      </c>
      <c r="J502">
        <v>5</v>
      </c>
      <c r="K502" t="s">
        <v>32</v>
      </c>
      <c r="L502" t="s">
        <v>32</v>
      </c>
      <c r="M502" t="s">
        <v>32</v>
      </c>
      <c r="N502">
        <v>1076</v>
      </c>
      <c r="O502">
        <v>1088</v>
      </c>
      <c r="P502" t="s">
        <v>32</v>
      </c>
      <c r="Q502" t="s">
        <v>1587</v>
      </c>
      <c r="R502" t="s">
        <v>32</v>
      </c>
      <c r="S502" t="s">
        <v>32</v>
      </c>
      <c r="T502">
        <v>66</v>
      </c>
      <c r="U502">
        <v>7.33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1</v>
      </c>
      <c r="AD502">
        <v>9</v>
      </c>
      <c r="AE502">
        <v>7</v>
      </c>
      <c r="AF502">
        <v>14</v>
      </c>
      <c r="AG502">
        <v>5</v>
      </c>
      <c r="AH502">
        <v>5</v>
      </c>
      <c r="AI502">
        <v>8</v>
      </c>
      <c r="AJ502">
        <v>15</v>
      </c>
    </row>
    <row r="503" spans="1:36" hidden="1" x14ac:dyDescent="0.15">
      <c r="A503" t="s">
        <v>1588</v>
      </c>
      <c r="B503" t="s">
        <v>1589</v>
      </c>
      <c r="C503" t="s">
        <v>32</v>
      </c>
      <c r="D503" t="s">
        <v>32</v>
      </c>
      <c r="E503" t="s">
        <v>32</v>
      </c>
      <c r="F503" t="s">
        <v>33</v>
      </c>
      <c r="G503" t="s">
        <v>609</v>
      </c>
      <c r="H503">
        <v>2010</v>
      </c>
      <c r="I503">
        <v>31</v>
      </c>
      <c r="J503">
        <v>11</v>
      </c>
      <c r="K503" t="s">
        <v>32</v>
      </c>
      <c r="L503" t="s">
        <v>32</v>
      </c>
      <c r="M503" t="s">
        <v>32</v>
      </c>
      <c r="N503">
        <v>1741</v>
      </c>
      <c r="O503">
        <v>1750</v>
      </c>
      <c r="P503" t="s">
        <v>32</v>
      </c>
      <c r="Q503" t="s">
        <v>1590</v>
      </c>
      <c r="R503" t="s">
        <v>32</v>
      </c>
      <c r="S503" t="s">
        <v>32</v>
      </c>
      <c r="T503">
        <v>66</v>
      </c>
      <c r="U503">
        <v>6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4</v>
      </c>
      <c r="AC503">
        <v>3</v>
      </c>
      <c r="AD503">
        <v>7</v>
      </c>
      <c r="AE503">
        <v>9</v>
      </c>
      <c r="AF503">
        <v>8</v>
      </c>
      <c r="AG503">
        <v>9</v>
      </c>
      <c r="AH503">
        <v>7</v>
      </c>
      <c r="AI503">
        <v>12</v>
      </c>
      <c r="AJ503">
        <v>5</v>
      </c>
    </row>
    <row r="504" spans="1:36" hidden="1" x14ac:dyDescent="0.15">
      <c r="A504" t="s">
        <v>1591</v>
      </c>
      <c r="B504" t="s">
        <v>1592</v>
      </c>
      <c r="C504" t="s">
        <v>32</v>
      </c>
      <c r="D504" t="s">
        <v>32</v>
      </c>
      <c r="E504" t="s">
        <v>32</v>
      </c>
      <c r="F504" t="s">
        <v>33</v>
      </c>
      <c r="G504" t="s">
        <v>406</v>
      </c>
      <c r="H504">
        <v>2010</v>
      </c>
      <c r="I504">
        <v>31</v>
      </c>
      <c r="J504">
        <v>9</v>
      </c>
      <c r="K504" t="s">
        <v>32</v>
      </c>
      <c r="L504" t="s">
        <v>32</v>
      </c>
      <c r="M504" t="s">
        <v>32</v>
      </c>
      <c r="N504">
        <v>1348</v>
      </c>
      <c r="O504">
        <v>1358</v>
      </c>
      <c r="P504" t="s">
        <v>32</v>
      </c>
      <c r="Q504" t="s">
        <v>1593</v>
      </c>
      <c r="R504" t="s">
        <v>32</v>
      </c>
      <c r="S504" t="s">
        <v>32</v>
      </c>
      <c r="T504">
        <v>66</v>
      </c>
      <c r="U504">
        <v>6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1</v>
      </c>
      <c r="AB504">
        <v>15</v>
      </c>
      <c r="AC504">
        <v>6</v>
      </c>
      <c r="AD504">
        <v>8</v>
      </c>
      <c r="AE504">
        <v>6</v>
      </c>
      <c r="AF504">
        <v>4</v>
      </c>
      <c r="AG504">
        <v>6</v>
      </c>
      <c r="AH504">
        <v>3</v>
      </c>
      <c r="AI504">
        <v>6</v>
      </c>
      <c r="AJ504">
        <v>10</v>
      </c>
    </row>
    <row r="505" spans="1:36" hidden="1" x14ac:dyDescent="0.15">
      <c r="A505" t="s">
        <v>1594</v>
      </c>
      <c r="B505" t="s">
        <v>1595</v>
      </c>
      <c r="C505" t="s">
        <v>32</v>
      </c>
      <c r="D505" t="s">
        <v>32</v>
      </c>
      <c r="E505" t="s">
        <v>32</v>
      </c>
      <c r="F505" t="s">
        <v>33</v>
      </c>
      <c r="G505" t="s">
        <v>193</v>
      </c>
      <c r="H505">
        <v>2009</v>
      </c>
      <c r="I505">
        <v>30</v>
      </c>
      <c r="J505">
        <v>12</v>
      </c>
      <c r="K505" t="s">
        <v>32</v>
      </c>
      <c r="L505" t="s">
        <v>32</v>
      </c>
      <c r="M505" t="s">
        <v>32</v>
      </c>
      <c r="N505">
        <v>4138</v>
      </c>
      <c r="O505">
        <v>4151</v>
      </c>
      <c r="P505" t="s">
        <v>32</v>
      </c>
      <c r="Q505" t="s">
        <v>1596</v>
      </c>
      <c r="R505" t="s">
        <v>32</v>
      </c>
      <c r="S505" t="s">
        <v>32</v>
      </c>
      <c r="T505">
        <v>66</v>
      </c>
      <c r="U505">
        <v>5.5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8</v>
      </c>
      <c r="AC505">
        <v>7</v>
      </c>
      <c r="AD505">
        <v>8</v>
      </c>
      <c r="AE505">
        <v>8</v>
      </c>
      <c r="AF505">
        <v>7</v>
      </c>
      <c r="AG505">
        <v>6</v>
      </c>
      <c r="AH505">
        <v>7</v>
      </c>
      <c r="AI505">
        <v>7</v>
      </c>
      <c r="AJ505">
        <v>4</v>
      </c>
    </row>
    <row r="506" spans="1:36" hidden="1" x14ac:dyDescent="0.15">
      <c r="A506" t="s">
        <v>1597</v>
      </c>
      <c r="B506" t="s">
        <v>1598</v>
      </c>
      <c r="C506" t="s">
        <v>32</v>
      </c>
      <c r="D506" t="s">
        <v>32</v>
      </c>
      <c r="E506" t="s">
        <v>32</v>
      </c>
      <c r="F506" t="s">
        <v>33</v>
      </c>
      <c r="G506" t="s">
        <v>63</v>
      </c>
      <c r="H506">
        <v>2009</v>
      </c>
      <c r="I506">
        <v>30</v>
      </c>
      <c r="J506">
        <v>10</v>
      </c>
      <c r="K506" t="s">
        <v>32</v>
      </c>
      <c r="L506" t="s">
        <v>32</v>
      </c>
      <c r="M506" t="s">
        <v>32</v>
      </c>
      <c r="N506">
        <v>3417</v>
      </c>
      <c r="O506">
        <v>3425</v>
      </c>
      <c r="P506" t="s">
        <v>32</v>
      </c>
      <c r="Q506" t="s">
        <v>1599</v>
      </c>
      <c r="R506" t="s">
        <v>32</v>
      </c>
      <c r="S506" t="s">
        <v>32</v>
      </c>
      <c r="T506">
        <v>66</v>
      </c>
      <c r="U506">
        <v>5.5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8</v>
      </c>
      <c r="AB506">
        <v>15</v>
      </c>
      <c r="AC506">
        <v>10</v>
      </c>
      <c r="AD506">
        <v>5</v>
      </c>
      <c r="AE506">
        <v>8</v>
      </c>
      <c r="AF506">
        <v>2</v>
      </c>
      <c r="AG506">
        <v>4</v>
      </c>
      <c r="AH506">
        <v>3</v>
      </c>
      <c r="AI506">
        <v>6</v>
      </c>
      <c r="AJ506">
        <v>4</v>
      </c>
    </row>
    <row r="507" spans="1:36" hidden="1" x14ac:dyDescent="0.15">
      <c r="A507" t="s">
        <v>1600</v>
      </c>
      <c r="B507" t="s">
        <v>1601</v>
      </c>
      <c r="C507" t="s">
        <v>32</v>
      </c>
      <c r="D507" t="s">
        <v>32</v>
      </c>
      <c r="E507" t="s">
        <v>32</v>
      </c>
      <c r="F507" t="s">
        <v>33</v>
      </c>
      <c r="G507" t="s">
        <v>1392</v>
      </c>
      <c r="H507">
        <v>2008</v>
      </c>
      <c r="I507">
        <v>29</v>
      </c>
      <c r="J507">
        <v>9</v>
      </c>
      <c r="K507" t="s">
        <v>32</v>
      </c>
      <c r="L507" t="s">
        <v>32</v>
      </c>
      <c r="M507" t="s">
        <v>32</v>
      </c>
      <c r="N507">
        <v>1015</v>
      </c>
      <c r="O507">
        <v>1027</v>
      </c>
      <c r="P507" t="s">
        <v>32</v>
      </c>
      <c r="Q507" t="s">
        <v>1602</v>
      </c>
      <c r="R507" t="s">
        <v>32</v>
      </c>
      <c r="S507" t="s">
        <v>32</v>
      </c>
      <c r="T507">
        <v>66</v>
      </c>
      <c r="U507">
        <v>5.08</v>
      </c>
      <c r="V507">
        <v>0</v>
      </c>
      <c r="W507">
        <v>0</v>
      </c>
      <c r="X507">
        <v>0</v>
      </c>
      <c r="Y507">
        <v>0</v>
      </c>
      <c r="Z507">
        <v>5</v>
      </c>
      <c r="AA507">
        <v>3</v>
      </c>
      <c r="AB507">
        <v>3</v>
      </c>
      <c r="AC507">
        <v>6</v>
      </c>
      <c r="AD507">
        <v>5</v>
      </c>
      <c r="AE507">
        <v>6</v>
      </c>
      <c r="AF507">
        <v>13</v>
      </c>
      <c r="AG507">
        <v>7</v>
      </c>
      <c r="AH507">
        <v>8</v>
      </c>
      <c r="AI507">
        <v>1</v>
      </c>
      <c r="AJ507">
        <v>8</v>
      </c>
    </row>
    <row r="508" spans="1:36" hidden="1" x14ac:dyDescent="0.15">
      <c r="A508" t="s">
        <v>1603</v>
      </c>
      <c r="B508" t="s">
        <v>1604</v>
      </c>
      <c r="C508" t="s">
        <v>32</v>
      </c>
      <c r="D508" t="s">
        <v>32</v>
      </c>
      <c r="E508" t="s">
        <v>32</v>
      </c>
      <c r="F508" t="s">
        <v>33</v>
      </c>
      <c r="G508" t="s">
        <v>1605</v>
      </c>
      <c r="H508">
        <v>2014</v>
      </c>
      <c r="I508">
        <v>35</v>
      </c>
      <c r="J508">
        <v>10</v>
      </c>
      <c r="K508" t="s">
        <v>32</v>
      </c>
      <c r="L508" t="s">
        <v>32</v>
      </c>
      <c r="M508" t="s">
        <v>32</v>
      </c>
      <c r="N508">
        <v>4979</v>
      </c>
      <c r="O508">
        <v>4988</v>
      </c>
      <c r="P508" t="s">
        <v>32</v>
      </c>
      <c r="Q508" t="s">
        <v>1606</v>
      </c>
      <c r="R508" t="s">
        <v>32</v>
      </c>
      <c r="S508" t="s">
        <v>32</v>
      </c>
      <c r="T508">
        <v>65</v>
      </c>
      <c r="U508">
        <v>9.2899999999999991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</v>
      </c>
      <c r="AF508">
        <v>8</v>
      </c>
      <c r="AG508">
        <v>10</v>
      </c>
      <c r="AH508">
        <v>18</v>
      </c>
      <c r="AI508">
        <v>11</v>
      </c>
      <c r="AJ508">
        <v>12</v>
      </c>
    </row>
    <row r="509" spans="1:36" hidden="1" x14ac:dyDescent="0.15">
      <c r="A509" t="s">
        <v>1607</v>
      </c>
      <c r="B509" t="s">
        <v>1608</v>
      </c>
      <c r="C509" t="s">
        <v>32</v>
      </c>
      <c r="D509" t="s">
        <v>32</v>
      </c>
      <c r="E509" t="s">
        <v>32</v>
      </c>
      <c r="F509" t="s">
        <v>33</v>
      </c>
      <c r="G509" t="s">
        <v>742</v>
      </c>
      <c r="H509">
        <v>2012</v>
      </c>
      <c r="I509">
        <v>33</v>
      </c>
      <c r="J509">
        <v>11</v>
      </c>
      <c r="K509" t="s">
        <v>32</v>
      </c>
      <c r="L509" t="s">
        <v>32</v>
      </c>
      <c r="M509" t="s">
        <v>32</v>
      </c>
      <c r="N509">
        <v>2603</v>
      </c>
      <c r="O509">
        <v>2610</v>
      </c>
      <c r="P509" t="s">
        <v>32</v>
      </c>
      <c r="Q509" t="s">
        <v>1609</v>
      </c>
      <c r="R509" t="s">
        <v>32</v>
      </c>
      <c r="S509" t="s">
        <v>32</v>
      </c>
      <c r="T509">
        <v>65</v>
      </c>
      <c r="U509">
        <v>7.22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2</v>
      </c>
      <c r="AC509">
        <v>1</v>
      </c>
      <c r="AD509">
        <v>3</v>
      </c>
      <c r="AE509">
        <v>13</v>
      </c>
      <c r="AF509">
        <v>11</v>
      </c>
      <c r="AG509">
        <v>10</v>
      </c>
      <c r="AH509">
        <v>6</v>
      </c>
      <c r="AI509">
        <v>5</v>
      </c>
      <c r="AJ509">
        <v>10</v>
      </c>
    </row>
    <row r="510" spans="1:36" hidden="1" x14ac:dyDescent="0.15">
      <c r="A510" t="s">
        <v>1610</v>
      </c>
      <c r="B510" t="s">
        <v>1611</v>
      </c>
      <c r="C510" t="s">
        <v>32</v>
      </c>
      <c r="D510" t="s">
        <v>32</v>
      </c>
      <c r="E510" t="s">
        <v>32</v>
      </c>
      <c r="F510" t="s">
        <v>33</v>
      </c>
      <c r="G510" t="s">
        <v>410</v>
      </c>
      <c r="H510">
        <v>2011</v>
      </c>
      <c r="I510">
        <v>32</v>
      </c>
      <c r="J510">
        <v>10</v>
      </c>
      <c r="K510" t="s">
        <v>32</v>
      </c>
      <c r="L510" t="s">
        <v>32</v>
      </c>
      <c r="M510" t="s">
        <v>32</v>
      </c>
      <c r="N510">
        <v>1535</v>
      </c>
      <c r="O510">
        <v>1543</v>
      </c>
      <c r="P510" t="s">
        <v>32</v>
      </c>
      <c r="Q510" t="s">
        <v>1612</v>
      </c>
      <c r="R510" t="s">
        <v>32</v>
      </c>
      <c r="S510" t="s">
        <v>32</v>
      </c>
      <c r="T510">
        <v>65</v>
      </c>
      <c r="U510">
        <v>6.5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3</v>
      </c>
      <c r="AC510">
        <v>9</v>
      </c>
      <c r="AD510">
        <v>8</v>
      </c>
      <c r="AE510">
        <v>8</v>
      </c>
      <c r="AF510">
        <v>10</v>
      </c>
      <c r="AG510">
        <v>9</v>
      </c>
      <c r="AH510">
        <v>9</v>
      </c>
      <c r="AI510">
        <v>7</v>
      </c>
      <c r="AJ510">
        <v>1</v>
      </c>
    </row>
    <row r="511" spans="1:36" hidden="1" x14ac:dyDescent="0.15">
      <c r="A511" t="s">
        <v>1613</v>
      </c>
      <c r="B511" t="s">
        <v>1614</v>
      </c>
      <c r="C511" t="s">
        <v>32</v>
      </c>
      <c r="D511" t="s">
        <v>32</v>
      </c>
      <c r="E511" t="s">
        <v>32</v>
      </c>
      <c r="F511" t="s">
        <v>33</v>
      </c>
      <c r="G511" t="s">
        <v>63</v>
      </c>
      <c r="H511">
        <v>2009</v>
      </c>
      <c r="I511">
        <v>30</v>
      </c>
      <c r="J511">
        <v>10</v>
      </c>
      <c r="K511" t="s">
        <v>32</v>
      </c>
      <c r="L511" t="s">
        <v>32</v>
      </c>
      <c r="M511" t="s">
        <v>32</v>
      </c>
      <c r="N511">
        <v>3378</v>
      </c>
      <c r="O511">
        <v>3392</v>
      </c>
      <c r="P511" t="s">
        <v>32</v>
      </c>
      <c r="Q511" t="s">
        <v>1615</v>
      </c>
      <c r="R511" t="s">
        <v>32</v>
      </c>
      <c r="S511" t="s">
        <v>32</v>
      </c>
      <c r="T511">
        <v>65</v>
      </c>
      <c r="U511">
        <v>5.42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7</v>
      </c>
      <c r="AB511">
        <v>11</v>
      </c>
      <c r="AC511">
        <v>8</v>
      </c>
      <c r="AD511">
        <v>10</v>
      </c>
      <c r="AE511">
        <v>3</v>
      </c>
      <c r="AF511">
        <v>4</v>
      </c>
      <c r="AG511">
        <v>7</v>
      </c>
      <c r="AH511">
        <v>6</v>
      </c>
      <c r="AI511">
        <v>3</v>
      </c>
      <c r="AJ511">
        <v>3</v>
      </c>
    </row>
    <row r="512" spans="1:36" hidden="1" x14ac:dyDescent="0.15">
      <c r="A512" t="s">
        <v>1616</v>
      </c>
      <c r="B512" t="s">
        <v>1617</v>
      </c>
      <c r="C512" t="s">
        <v>32</v>
      </c>
      <c r="D512" t="s">
        <v>32</v>
      </c>
      <c r="E512" t="s">
        <v>32</v>
      </c>
      <c r="F512" t="s">
        <v>33</v>
      </c>
      <c r="G512" t="s">
        <v>635</v>
      </c>
      <c r="H512">
        <v>2007</v>
      </c>
      <c r="I512">
        <v>28</v>
      </c>
      <c r="J512">
        <v>9</v>
      </c>
      <c r="K512" t="s">
        <v>32</v>
      </c>
      <c r="L512" t="s">
        <v>32</v>
      </c>
      <c r="M512" t="s">
        <v>32</v>
      </c>
      <c r="N512">
        <v>880</v>
      </c>
      <c r="O512">
        <v>891</v>
      </c>
      <c r="P512" t="s">
        <v>32</v>
      </c>
      <c r="Q512" t="s">
        <v>1618</v>
      </c>
      <c r="R512" t="s">
        <v>32</v>
      </c>
      <c r="S512" t="s">
        <v>32</v>
      </c>
      <c r="T512">
        <v>65</v>
      </c>
      <c r="U512">
        <v>4.6399999999999997</v>
      </c>
      <c r="V512">
        <v>0</v>
      </c>
      <c r="W512">
        <v>0</v>
      </c>
      <c r="X512">
        <v>0</v>
      </c>
      <c r="Y512">
        <v>2</v>
      </c>
      <c r="Z512">
        <v>11</v>
      </c>
      <c r="AA512">
        <v>4</v>
      </c>
      <c r="AB512">
        <v>8</v>
      </c>
      <c r="AC512">
        <v>4</v>
      </c>
      <c r="AD512">
        <v>5</v>
      </c>
      <c r="AE512">
        <v>3</v>
      </c>
      <c r="AF512">
        <v>5</v>
      </c>
      <c r="AG512">
        <v>7</v>
      </c>
      <c r="AH512">
        <v>5</v>
      </c>
      <c r="AI512">
        <v>3</v>
      </c>
      <c r="AJ512">
        <v>7</v>
      </c>
    </row>
    <row r="513" spans="1:36" x14ac:dyDescent="0.15">
      <c r="A513" t="s">
        <v>1619</v>
      </c>
      <c r="B513" t="s">
        <v>1620</v>
      </c>
      <c r="C513" t="s">
        <v>32</v>
      </c>
      <c r="D513" t="s">
        <v>32</v>
      </c>
      <c r="E513" t="s">
        <v>32</v>
      </c>
      <c r="F513" t="s">
        <v>33</v>
      </c>
      <c r="G513" t="s">
        <v>1621</v>
      </c>
      <c r="H513">
        <v>2015</v>
      </c>
      <c r="I513">
        <v>36</v>
      </c>
      <c r="J513">
        <v>7</v>
      </c>
      <c r="K513" t="s">
        <v>32</v>
      </c>
      <c r="L513" t="s">
        <v>32</v>
      </c>
      <c r="M513" t="s">
        <v>32</v>
      </c>
      <c r="N513">
        <v>2703</v>
      </c>
      <c r="O513">
        <v>2718</v>
      </c>
      <c r="P513" t="s">
        <v>32</v>
      </c>
      <c r="Q513" t="s">
        <v>1622</v>
      </c>
      <c r="R513" t="s">
        <v>32</v>
      </c>
      <c r="S513" t="s">
        <v>32</v>
      </c>
      <c r="T513">
        <v>64</v>
      </c>
      <c r="U513">
        <v>10.67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1</v>
      </c>
      <c r="AG513">
        <v>6</v>
      </c>
      <c r="AH513">
        <v>8</v>
      </c>
      <c r="AI513">
        <v>20</v>
      </c>
      <c r="AJ513">
        <v>22</v>
      </c>
    </row>
    <row r="514" spans="1:36" x14ac:dyDescent="0.15">
      <c r="A514" t="s">
        <v>1623</v>
      </c>
      <c r="B514" t="s">
        <v>1624</v>
      </c>
      <c r="C514" t="s">
        <v>32</v>
      </c>
      <c r="D514" t="s">
        <v>32</v>
      </c>
      <c r="E514" t="s">
        <v>32</v>
      </c>
      <c r="F514" t="s">
        <v>33</v>
      </c>
      <c r="G514" t="s">
        <v>1625</v>
      </c>
      <c r="H514">
        <v>2015</v>
      </c>
      <c r="I514">
        <v>36</v>
      </c>
      <c r="J514">
        <v>6</v>
      </c>
      <c r="K514" t="s">
        <v>32</v>
      </c>
      <c r="L514" t="s">
        <v>32</v>
      </c>
      <c r="M514" t="s">
        <v>32</v>
      </c>
      <c r="N514">
        <v>2118</v>
      </c>
      <c r="O514">
        <v>2131</v>
      </c>
      <c r="P514" t="s">
        <v>32</v>
      </c>
      <c r="Q514" t="s">
        <v>1626</v>
      </c>
      <c r="R514" t="s">
        <v>32</v>
      </c>
      <c r="S514" t="s">
        <v>32</v>
      </c>
      <c r="T514">
        <v>64</v>
      </c>
      <c r="U514">
        <v>10.67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2</v>
      </c>
      <c r="AG514">
        <v>11</v>
      </c>
      <c r="AH514">
        <v>19</v>
      </c>
      <c r="AI514">
        <v>17</v>
      </c>
      <c r="AJ514">
        <v>14</v>
      </c>
    </row>
    <row r="515" spans="1:36" hidden="1" x14ac:dyDescent="0.15">
      <c r="A515" t="s">
        <v>1627</v>
      </c>
      <c r="B515" t="s">
        <v>1628</v>
      </c>
      <c r="C515" t="s">
        <v>32</v>
      </c>
      <c r="D515" t="s">
        <v>32</v>
      </c>
      <c r="E515" t="s">
        <v>32</v>
      </c>
      <c r="F515" t="s">
        <v>33</v>
      </c>
      <c r="G515" t="s">
        <v>372</v>
      </c>
      <c r="H515">
        <v>2014</v>
      </c>
      <c r="I515">
        <v>35</v>
      </c>
      <c r="J515">
        <v>5</v>
      </c>
      <c r="K515" t="s">
        <v>32</v>
      </c>
      <c r="L515" t="s">
        <v>32</v>
      </c>
      <c r="M515" t="s">
        <v>32</v>
      </c>
      <c r="N515">
        <v>2206</v>
      </c>
      <c r="O515">
        <v>2219</v>
      </c>
      <c r="P515" t="s">
        <v>32</v>
      </c>
      <c r="Q515" t="s">
        <v>1629</v>
      </c>
      <c r="R515" t="s">
        <v>32</v>
      </c>
      <c r="S515" t="s">
        <v>32</v>
      </c>
      <c r="T515">
        <v>64</v>
      </c>
      <c r="U515">
        <v>9.14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6</v>
      </c>
      <c r="AF515">
        <v>13</v>
      </c>
      <c r="AG515">
        <v>9</v>
      </c>
      <c r="AH515">
        <v>13</v>
      </c>
      <c r="AI515">
        <v>3</v>
      </c>
      <c r="AJ515">
        <v>16</v>
      </c>
    </row>
    <row r="516" spans="1:36" hidden="1" x14ac:dyDescent="0.15">
      <c r="A516" t="s">
        <v>1630</v>
      </c>
      <c r="B516" t="s">
        <v>1631</v>
      </c>
      <c r="C516" t="s">
        <v>32</v>
      </c>
      <c r="D516" t="s">
        <v>32</v>
      </c>
      <c r="E516" t="s">
        <v>32</v>
      </c>
      <c r="F516" t="s">
        <v>33</v>
      </c>
      <c r="G516" t="s">
        <v>213</v>
      </c>
      <c r="H516">
        <v>2009</v>
      </c>
      <c r="I516">
        <v>30</v>
      </c>
      <c r="J516">
        <v>4</v>
      </c>
      <c r="K516" t="s">
        <v>32</v>
      </c>
      <c r="L516" t="s">
        <v>32</v>
      </c>
      <c r="M516" t="s">
        <v>32</v>
      </c>
      <c r="N516">
        <v>1060</v>
      </c>
      <c r="O516">
        <v>1067</v>
      </c>
      <c r="P516" t="s">
        <v>32</v>
      </c>
      <c r="Q516" t="s">
        <v>1632</v>
      </c>
      <c r="R516" t="s">
        <v>32</v>
      </c>
      <c r="S516" t="s">
        <v>32</v>
      </c>
      <c r="T516">
        <v>64</v>
      </c>
      <c r="U516">
        <v>5.33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2</v>
      </c>
      <c r="AC516">
        <v>5</v>
      </c>
      <c r="AD516">
        <v>8</v>
      </c>
      <c r="AE516">
        <v>8</v>
      </c>
      <c r="AF516">
        <v>8</v>
      </c>
      <c r="AG516">
        <v>9</v>
      </c>
      <c r="AH516">
        <v>4</v>
      </c>
      <c r="AI516">
        <v>8</v>
      </c>
      <c r="AJ516">
        <v>7</v>
      </c>
    </row>
    <row r="517" spans="1:36" hidden="1" x14ac:dyDescent="0.15">
      <c r="A517" t="s">
        <v>1633</v>
      </c>
      <c r="B517" t="s">
        <v>1634</v>
      </c>
      <c r="C517" t="s">
        <v>32</v>
      </c>
      <c r="D517" t="s">
        <v>32</v>
      </c>
      <c r="E517" t="s">
        <v>32</v>
      </c>
      <c r="F517" t="s">
        <v>33</v>
      </c>
      <c r="G517" t="s">
        <v>300</v>
      </c>
      <c r="H517">
        <v>2009</v>
      </c>
      <c r="I517">
        <v>30</v>
      </c>
      <c r="J517">
        <v>1</v>
      </c>
      <c r="K517" t="s">
        <v>32</v>
      </c>
      <c r="L517" t="s">
        <v>32</v>
      </c>
      <c r="M517" t="s">
        <v>32</v>
      </c>
      <c r="N517">
        <v>220</v>
      </c>
      <c r="O517">
        <v>227</v>
      </c>
      <c r="P517" t="s">
        <v>32</v>
      </c>
      <c r="Q517" t="s">
        <v>1635</v>
      </c>
      <c r="R517" t="s">
        <v>32</v>
      </c>
      <c r="S517" t="s">
        <v>32</v>
      </c>
      <c r="T517">
        <v>64</v>
      </c>
      <c r="U517">
        <v>5.33</v>
      </c>
      <c r="V517">
        <v>0</v>
      </c>
      <c r="W517">
        <v>0</v>
      </c>
      <c r="X517">
        <v>0</v>
      </c>
      <c r="Y517">
        <v>0</v>
      </c>
      <c r="Z517">
        <v>4</v>
      </c>
      <c r="AA517">
        <v>3</v>
      </c>
      <c r="AB517">
        <v>1</v>
      </c>
      <c r="AC517">
        <v>7</v>
      </c>
      <c r="AD517">
        <v>8</v>
      </c>
      <c r="AE517">
        <v>7</v>
      </c>
      <c r="AF517">
        <v>8</v>
      </c>
      <c r="AG517">
        <v>4</v>
      </c>
      <c r="AH517">
        <v>6</v>
      </c>
      <c r="AI517">
        <v>6</v>
      </c>
      <c r="AJ517">
        <v>8</v>
      </c>
    </row>
    <row r="518" spans="1:36" hidden="1" x14ac:dyDescent="0.15">
      <c r="A518" t="s">
        <v>1636</v>
      </c>
      <c r="B518" t="s">
        <v>1637</v>
      </c>
      <c r="C518" t="s">
        <v>32</v>
      </c>
      <c r="D518" t="s">
        <v>32</v>
      </c>
      <c r="E518" t="s">
        <v>32</v>
      </c>
      <c r="F518" t="s">
        <v>33</v>
      </c>
      <c r="G518" t="s">
        <v>77</v>
      </c>
      <c r="H518">
        <v>2008</v>
      </c>
      <c r="I518">
        <v>29</v>
      </c>
      <c r="J518">
        <v>6</v>
      </c>
      <c r="K518" t="s">
        <v>32</v>
      </c>
      <c r="L518" t="s">
        <v>32</v>
      </c>
      <c r="M518" t="s">
        <v>32</v>
      </c>
      <c r="N518">
        <v>711</v>
      </c>
      <c r="O518">
        <v>725</v>
      </c>
      <c r="P518" t="s">
        <v>32</v>
      </c>
      <c r="Q518" t="s">
        <v>1638</v>
      </c>
      <c r="R518" t="s">
        <v>32</v>
      </c>
      <c r="S518" t="s">
        <v>32</v>
      </c>
      <c r="T518">
        <v>64</v>
      </c>
      <c r="U518">
        <v>4.92</v>
      </c>
      <c r="V518">
        <v>0</v>
      </c>
      <c r="W518">
        <v>0</v>
      </c>
      <c r="X518">
        <v>0</v>
      </c>
      <c r="Y518">
        <v>0</v>
      </c>
      <c r="Z518">
        <v>4</v>
      </c>
      <c r="AA518">
        <v>7</v>
      </c>
      <c r="AB518">
        <v>8</v>
      </c>
      <c r="AC518">
        <v>5</v>
      </c>
      <c r="AD518">
        <v>7</v>
      </c>
      <c r="AE518">
        <v>10</v>
      </c>
      <c r="AF518">
        <v>2</v>
      </c>
      <c r="AG518">
        <v>5</v>
      </c>
      <c r="AH518">
        <v>4</v>
      </c>
      <c r="AI518">
        <v>4</v>
      </c>
      <c r="AJ518">
        <v>4</v>
      </c>
    </row>
    <row r="519" spans="1:36" hidden="1" x14ac:dyDescent="0.15">
      <c r="A519" t="s">
        <v>1639</v>
      </c>
      <c r="B519" t="s">
        <v>1640</v>
      </c>
      <c r="C519" t="s">
        <v>32</v>
      </c>
      <c r="D519" t="s">
        <v>32</v>
      </c>
      <c r="E519" t="s">
        <v>32</v>
      </c>
      <c r="F519" t="s">
        <v>33</v>
      </c>
      <c r="G519" t="s">
        <v>1641</v>
      </c>
      <c r="H519">
        <v>2007</v>
      </c>
      <c r="I519">
        <v>28</v>
      </c>
      <c r="J519">
        <v>6</v>
      </c>
      <c r="K519" t="s">
        <v>32</v>
      </c>
      <c r="L519" t="s">
        <v>32</v>
      </c>
      <c r="M519" t="s">
        <v>32</v>
      </c>
      <c r="N519">
        <v>576</v>
      </c>
      <c r="O519">
        <v>583</v>
      </c>
      <c r="P519" t="s">
        <v>32</v>
      </c>
      <c r="Q519" t="s">
        <v>1642</v>
      </c>
      <c r="R519" t="s">
        <v>32</v>
      </c>
      <c r="S519" t="s">
        <v>32</v>
      </c>
      <c r="T519">
        <v>64</v>
      </c>
      <c r="U519">
        <v>4.57</v>
      </c>
      <c r="V519">
        <v>0</v>
      </c>
      <c r="W519">
        <v>0</v>
      </c>
      <c r="X519">
        <v>0</v>
      </c>
      <c r="Y519">
        <v>2</v>
      </c>
      <c r="Z519">
        <v>3</v>
      </c>
      <c r="AA519">
        <v>9</v>
      </c>
      <c r="AB519">
        <v>7</v>
      </c>
      <c r="AC519">
        <v>5</v>
      </c>
      <c r="AD519">
        <v>6</v>
      </c>
      <c r="AE519">
        <v>5</v>
      </c>
      <c r="AF519">
        <v>8</v>
      </c>
      <c r="AG519">
        <v>7</v>
      </c>
      <c r="AH519">
        <v>4</v>
      </c>
      <c r="AI519">
        <v>5</v>
      </c>
      <c r="AJ519">
        <v>3</v>
      </c>
    </row>
    <row r="520" spans="1:36" hidden="1" x14ac:dyDescent="0.15">
      <c r="A520" t="s">
        <v>1643</v>
      </c>
      <c r="B520" t="s">
        <v>1644</v>
      </c>
      <c r="C520" t="s">
        <v>32</v>
      </c>
      <c r="D520" t="s">
        <v>32</v>
      </c>
      <c r="E520" t="s">
        <v>32</v>
      </c>
      <c r="F520" t="s">
        <v>33</v>
      </c>
      <c r="G520" t="s">
        <v>724</v>
      </c>
      <c r="H520">
        <v>2005</v>
      </c>
      <c r="I520">
        <v>24</v>
      </c>
      <c r="J520">
        <v>4</v>
      </c>
      <c r="K520" t="s">
        <v>32</v>
      </c>
      <c r="L520" t="s">
        <v>32</v>
      </c>
      <c r="M520" t="s">
        <v>32</v>
      </c>
      <c r="N520">
        <v>259</v>
      </c>
      <c r="O520">
        <v>273</v>
      </c>
      <c r="P520" t="s">
        <v>32</v>
      </c>
      <c r="Q520" t="s">
        <v>1645</v>
      </c>
      <c r="R520" t="s">
        <v>32</v>
      </c>
      <c r="S520" t="s">
        <v>32</v>
      </c>
      <c r="T520">
        <v>64</v>
      </c>
      <c r="U520">
        <v>4</v>
      </c>
      <c r="V520">
        <v>2</v>
      </c>
      <c r="W520">
        <v>4</v>
      </c>
      <c r="X520">
        <v>6</v>
      </c>
      <c r="Y520">
        <v>5</v>
      </c>
      <c r="Z520">
        <v>4</v>
      </c>
      <c r="AA520">
        <v>2</v>
      </c>
      <c r="AB520">
        <v>7</v>
      </c>
      <c r="AC520">
        <v>4</v>
      </c>
      <c r="AD520">
        <v>8</v>
      </c>
      <c r="AE520">
        <v>5</v>
      </c>
      <c r="AF520">
        <v>1</v>
      </c>
      <c r="AG520">
        <v>5</v>
      </c>
      <c r="AH520">
        <v>5</v>
      </c>
      <c r="AI520">
        <v>3</v>
      </c>
      <c r="AJ520">
        <v>3</v>
      </c>
    </row>
    <row r="521" spans="1:36" hidden="1" x14ac:dyDescent="0.15">
      <c r="A521" t="s">
        <v>1646</v>
      </c>
      <c r="B521" t="s">
        <v>1647</v>
      </c>
      <c r="C521" t="s">
        <v>32</v>
      </c>
      <c r="D521" t="s">
        <v>32</v>
      </c>
      <c r="E521" t="s">
        <v>32</v>
      </c>
      <c r="F521" t="s">
        <v>33</v>
      </c>
      <c r="G521" t="s">
        <v>803</v>
      </c>
      <c r="H521">
        <v>2014</v>
      </c>
      <c r="I521">
        <v>35</v>
      </c>
      <c r="J521">
        <v>9</v>
      </c>
      <c r="K521" t="s">
        <v>32</v>
      </c>
      <c r="L521" t="s">
        <v>32</v>
      </c>
      <c r="M521" t="s">
        <v>32</v>
      </c>
      <c r="N521">
        <v>4693</v>
      </c>
      <c r="O521">
        <v>4705</v>
      </c>
      <c r="P521" t="s">
        <v>32</v>
      </c>
      <c r="Q521" t="s">
        <v>1648</v>
      </c>
      <c r="R521" t="s">
        <v>32</v>
      </c>
      <c r="S521" t="s">
        <v>32</v>
      </c>
      <c r="T521">
        <v>63</v>
      </c>
      <c r="U521">
        <v>9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3</v>
      </c>
      <c r="AF521">
        <v>9</v>
      </c>
      <c r="AG521">
        <v>13</v>
      </c>
      <c r="AH521">
        <v>11</v>
      </c>
      <c r="AI521">
        <v>10</v>
      </c>
      <c r="AJ521">
        <v>12</v>
      </c>
    </row>
    <row r="522" spans="1:36" hidden="1" x14ac:dyDescent="0.15">
      <c r="A522" t="s">
        <v>1649</v>
      </c>
      <c r="B522" t="s">
        <v>1650</v>
      </c>
      <c r="C522" t="s">
        <v>32</v>
      </c>
      <c r="D522" t="s">
        <v>32</v>
      </c>
      <c r="E522" t="s">
        <v>32</v>
      </c>
      <c r="F522" t="s">
        <v>33</v>
      </c>
      <c r="G522" t="s">
        <v>680</v>
      </c>
      <c r="H522">
        <v>2012</v>
      </c>
      <c r="I522">
        <v>33</v>
      </c>
      <c r="J522">
        <v>12</v>
      </c>
      <c r="K522" t="s">
        <v>32</v>
      </c>
      <c r="L522" t="s">
        <v>32</v>
      </c>
      <c r="M522" t="s">
        <v>32</v>
      </c>
      <c r="N522">
        <v>2898</v>
      </c>
      <c r="O522">
        <v>2912</v>
      </c>
      <c r="P522" t="s">
        <v>32</v>
      </c>
      <c r="Q522" t="s">
        <v>1651</v>
      </c>
      <c r="R522" t="s">
        <v>32</v>
      </c>
      <c r="S522" t="s">
        <v>32</v>
      </c>
      <c r="T522">
        <v>63</v>
      </c>
      <c r="U522">
        <v>7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2</v>
      </c>
      <c r="AE522">
        <v>6</v>
      </c>
      <c r="AF522">
        <v>10</v>
      </c>
      <c r="AG522">
        <v>9</v>
      </c>
      <c r="AH522">
        <v>5</v>
      </c>
      <c r="AI522">
        <v>14</v>
      </c>
      <c r="AJ522">
        <v>14</v>
      </c>
    </row>
    <row r="523" spans="1:36" hidden="1" x14ac:dyDescent="0.15">
      <c r="A523" t="s">
        <v>1652</v>
      </c>
      <c r="B523" t="s">
        <v>1653</v>
      </c>
      <c r="C523" t="s">
        <v>32</v>
      </c>
      <c r="D523" t="s">
        <v>32</v>
      </c>
      <c r="E523" t="s">
        <v>32</v>
      </c>
      <c r="F523" t="s">
        <v>33</v>
      </c>
      <c r="G523" t="s">
        <v>742</v>
      </c>
      <c r="H523">
        <v>2012</v>
      </c>
      <c r="I523">
        <v>33</v>
      </c>
      <c r="J523">
        <v>11</v>
      </c>
      <c r="K523" t="s">
        <v>32</v>
      </c>
      <c r="L523" t="s">
        <v>32</v>
      </c>
      <c r="M523" t="s">
        <v>32</v>
      </c>
      <c r="N523">
        <v>2550</v>
      </c>
      <c r="O523">
        <v>2560</v>
      </c>
      <c r="P523" t="s">
        <v>32</v>
      </c>
      <c r="Q523" t="s">
        <v>1654</v>
      </c>
      <c r="R523" t="s">
        <v>32</v>
      </c>
      <c r="S523" t="s">
        <v>32</v>
      </c>
      <c r="T523">
        <v>63</v>
      </c>
      <c r="U523">
        <v>7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2</v>
      </c>
      <c r="AD523">
        <v>4</v>
      </c>
      <c r="AE523">
        <v>6</v>
      </c>
      <c r="AF523">
        <v>5</v>
      </c>
      <c r="AG523">
        <v>17</v>
      </c>
      <c r="AH523">
        <v>10</v>
      </c>
      <c r="AI523">
        <v>8</v>
      </c>
      <c r="AJ523">
        <v>10</v>
      </c>
    </row>
    <row r="524" spans="1:36" hidden="1" x14ac:dyDescent="0.15">
      <c r="A524" t="s">
        <v>1655</v>
      </c>
      <c r="B524" t="s">
        <v>1656</v>
      </c>
      <c r="C524" t="s">
        <v>32</v>
      </c>
      <c r="D524" t="s">
        <v>32</v>
      </c>
      <c r="E524" t="s">
        <v>32</v>
      </c>
      <c r="F524" t="s">
        <v>33</v>
      </c>
      <c r="G524" t="s">
        <v>783</v>
      </c>
      <c r="H524">
        <v>2012</v>
      </c>
      <c r="I524">
        <v>33</v>
      </c>
      <c r="J524">
        <v>4</v>
      </c>
      <c r="K524" t="s">
        <v>32</v>
      </c>
      <c r="L524" t="s">
        <v>32</v>
      </c>
      <c r="M524" t="s">
        <v>32</v>
      </c>
      <c r="N524">
        <v>763</v>
      </c>
      <c r="O524">
        <v>777</v>
      </c>
      <c r="P524" t="s">
        <v>32</v>
      </c>
      <c r="Q524" t="s">
        <v>1657</v>
      </c>
      <c r="R524" t="s">
        <v>32</v>
      </c>
      <c r="S524" t="s">
        <v>32</v>
      </c>
      <c r="T524">
        <v>63</v>
      </c>
      <c r="U524">
        <v>7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1</v>
      </c>
      <c r="AC524">
        <v>4</v>
      </c>
      <c r="AD524">
        <v>11</v>
      </c>
      <c r="AE524">
        <v>13</v>
      </c>
      <c r="AF524">
        <v>9</v>
      </c>
      <c r="AG524">
        <v>8</v>
      </c>
      <c r="AH524">
        <v>6</v>
      </c>
      <c r="AI524">
        <v>5</v>
      </c>
      <c r="AJ524">
        <v>5</v>
      </c>
    </row>
    <row r="525" spans="1:36" hidden="1" x14ac:dyDescent="0.15">
      <c r="A525" t="s">
        <v>1658</v>
      </c>
      <c r="B525" t="s">
        <v>1659</v>
      </c>
      <c r="C525" t="s">
        <v>32</v>
      </c>
      <c r="D525" t="s">
        <v>32</v>
      </c>
      <c r="E525" t="s">
        <v>32</v>
      </c>
      <c r="F525" t="s">
        <v>33</v>
      </c>
      <c r="G525" t="s">
        <v>186</v>
      </c>
      <c r="H525">
        <v>2011</v>
      </c>
      <c r="I525">
        <v>32</v>
      </c>
      <c r="J525">
        <v>11</v>
      </c>
      <c r="K525" t="s">
        <v>32</v>
      </c>
      <c r="L525" t="s">
        <v>32</v>
      </c>
      <c r="M525" t="s">
        <v>32</v>
      </c>
      <c r="N525">
        <v>1932</v>
      </c>
      <c r="O525">
        <v>1947</v>
      </c>
      <c r="P525" t="s">
        <v>32</v>
      </c>
      <c r="Q525" t="s">
        <v>1660</v>
      </c>
      <c r="R525" t="s">
        <v>32</v>
      </c>
      <c r="S525" t="s">
        <v>32</v>
      </c>
      <c r="T525">
        <v>63</v>
      </c>
      <c r="U525">
        <v>6.3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1</v>
      </c>
      <c r="AC525">
        <v>4</v>
      </c>
      <c r="AD525">
        <v>6</v>
      </c>
      <c r="AE525">
        <v>9</v>
      </c>
      <c r="AF525">
        <v>7</v>
      </c>
      <c r="AG525">
        <v>9</v>
      </c>
      <c r="AH525">
        <v>5</v>
      </c>
      <c r="AI525">
        <v>13</v>
      </c>
      <c r="AJ525">
        <v>9</v>
      </c>
    </row>
    <row r="526" spans="1:36" hidden="1" x14ac:dyDescent="0.15">
      <c r="A526" t="s">
        <v>1661</v>
      </c>
      <c r="B526" t="s">
        <v>1662</v>
      </c>
      <c r="C526" t="s">
        <v>32</v>
      </c>
      <c r="D526" t="s">
        <v>32</v>
      </c>
      <c r="E526" t="s">
        <v>32</v>
      </c>
      <c r="F526" t="s">
        <v>33</v>
      </c>
      <c r="G526" t="s">
        <v>735</v>
      </c>
      <c r="H526">
        <v>2011</v>
      </c>
      <c r="I526">
        <v>32</v>
      </c>
      <c r="J526">
        <v>9</v>
      </c>
      <c r="K526" t="s">
        <v>32</v>
      </c>
      <c r="L526" t="s">
        <v>32</v>
      </c>
      <c r="M526" t="s">
        <v>32</v>
      </c>
      <c r="N526">
        <v>1371</v>
      </c>
      <c r="O526">
        <v>1382</v>
      </c>
      <c r="P526" t="s">
        <v>32</v>
      </c>
      <c r="Q526" t="s">
        <v>1663</v>
      </c>
      <c r="R526" t="s">
        <v>32</v>
      </c>
      <c r="S526" t="s">
        <v>32</v>
      </c>
      <c r="T526">
        <v>63</v>
      </c>
      <c r="U526">
        <v>6.3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7</v>
      </c>
      <c r="AD526">
        <v>14</v>
      </c>
      <c r="AE526">
        <v>8</v>
      </c>
      <c r="AF526">
        <v>8</v>
      </c>
      <c r="AG526">
        <v>10</v>
      </c>
      <c r="AH526">
        <v>5</v>
      </c>
      <c r="AI526">
        <v>6</v>
      </c>
      <c r="AJ526">
        <v>5</v>
      </c>
    </row>
    <row r="527" spans="1:36" hidden="1" x14ac:dyDescent="0.15">
      <c r="A527" t="s">
        <v>1664</v>
      </c>
      <c r="B527" t="s">
        <v>1665</v>
      </c>
      <c r="C527" t="s">
        <v>32</v>
      </c>
      <c r="D527" t="s">
        <v>32</v>
      </c>
      <c r="E527" t="s">
        <v>32</v>
      </c>
      <c r="F527" t="s">
        <v>33</v>
      </c>
      <c r="G527" t="s">
        <v>625</v>
      </c>
      <c r="H527">
        <v>2011</v>
      </c>
      <c r="I527">
        <v>32</v>
      </c>
      <c r="J527">
        <v>4</v>
      </c>
      <c r="K527" t="s">
        <v>32</v>
      </c>
      <c r="L527" t="s">
        <v>32</v>
      </c>
      <c r="M527" t="s">
        <v>32</v>
      </c>
      <c r="N527">
        <v>601</v>
      </c>
      <c r="O527">
        <v>611</v>
      </c>
      <c r="P527" t="s">
        <v>32</v>
      </c>
      <c r="Q527" t="s">
        <v>1666</v>
      </c>
      <c r="R527" t="s">
        <v>32</v>
      </c>
      <c r="S527" t="s">
        <v>32</v>
      </c>
      <c r="T527">
        <v>63</v>
      </c>
      <c r="U527">
        <v>6.3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1</v>
      </c>
      <c r="AB527">
        <v>3</v>
      </c>
      <c r="AC527">
        <v>9</v>
      </c>
      <c r="AD527">
        <v>4</v>
      </c>
      <c r="AE527">
        <v>12</v>
      </c>
      <c r="AF527">
        <v>7</v>
      </c>
      <c r="AG527">
        <v>4</v>
      </c>
      <c r="AH527">
        <v>5</v>
      </c>
      <c r="AI527">
        <v>8</v>
      </c>
      <c r="AJ527">
        <v>9</v>
      </c>
    </row>
    <row r="528" spans="1:36" hidden="1" x14ac:dyDescent="0.15">
      <c r="A528" t="s">
        <v>1667</v>
      </c>
      <c r="B528" t="s">
        <v>1668</v>
      </c>
      <c r="C528" t="s">
        <v>32</v>
      </c>
      <c r="D528" t="s">
        <v>32</v>
      </c>
      <c r="E528" t="s">
        <v>32</v>
      </c>
      <c r="F528" t="s">
        <v>33</v>
      </c>
      <c r="G528" t="s">
        <v>376</v>
      </c>
      <c r="H528">
        <v>2010</v>
      </c>
      <c r="I528">
        <v>31</v>
      </c>
      <c r="J528">
        <v>10</v>
      </c>
      <c r="K528" t="s">
        <v>32</v>
      </c>
      <c r="L528" t="s">
        <v>32</v>
      </c>
      <c r="M528" t="s">
        <v>32</v>
      </c>
      <c r="N528">
        <v>1512</v>
      </c>
      <c r="O528">
        <v>1531</v>
      </c>
      <c r="P528" t="s">
        <v>32</v>
      </c>
      <c r="Q528" t="s">
        <v>1669</v>
      </c>
      <c r="R528" t="s">
        <v>32</v>
      </c>
      <c r="S528" t="s">
        <v>32</v>
      </c>
      <c r="T528">
        <v>63</v>
      </c>
      <c r="U528">
        <v>5.73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4</v>
      </c>
      <c r="AC528">
        <v>11</v>
      </c>
      <c r="AD528">
        <v>4</v>
      </c>
      <c r="AE528">
        <v>9</v>
      </c>
      <c r="AF528">
        <v>10</v>
      </c>
      <c r="AG528">
        <v>4</v>
      </c>
      <c r="AH528">
        <v>4</v>
      </c>
      <c r="AI528">
        <v>8</v>
      </c>
      <c r="AJ528">
        <v>6</v>
      </c>
    </row>
    <row r="529" spans="1:36" hidden="1" x14ac:dyDescent="0.15">
      <c r="A529" t="s">
        <v>1670</v>
      </c>
      <c r="B529" t="s">
        <v>1671</v>
      </c>
      <c r="C529" t="s">
        <v>32</v>
      </c>
      <c r="D529" t="s">
        <v>32</v>
      </c>
      <c r="E529" t="s">
        <v>32</v>
      </c>
      <c r="F529" t="s">
        <v>33</v>
      </c>
      <c r="G529" t="s">
        <v>406</v>
      </c>
      <c r="H529">
        <v>2010</v>
      </c>
      <c r="I529">
        <v>31</v>
      </c>
      <c r="J529">
        <v>9</v>
      </c>
      <c r="K529" t="s">
        <v>32</v>
      </c>
      <c r="L529" t="s">
        <v>32</v>
      </c>
      <c r="M529" t="s">
        <v>32</v>
      </c>
      <c r="N529">
        <v>1418</v>
      </c>
      <c r="O529">
        <v>1429</v>
      </c>
      <c r="P529" t="s">
        <v>32</v>
      </c>
      <c r="Q529" t="s">
        <v>1672</v>
      </c>
      <c r="R529" t="s">
        <v>32</v>
      </c>
      <c r="S529" t="s">
        <v>32</v>
      </c>
      <c r="T529">
        <v>63</v>
      </c>
      <c r="U529">
        <v>5.73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3</v>
      </c>
      <c r="AC529">
        <v>11</v>
      </c>
      <c r="AD529">
        <v>8</v>
      </c>
      <c r="AE529">
        <v>9</v>
      </c>
      <c r="AF529">
        <v>4</v>
      </c>
      <c r="AG529">
        <v>8</v>
      </c>
      <c r="AH529">
        <v>6</v>
      </c>
      <c r="AI529">
        <v>4</v>
      </c>
      <c r="AJ529">
        <v>8</v>
      </c>
    </row>
    <row r="530" spans="1:36" hidden="1" x14ac:dyDescent="0.15">
      <c r="A530" t="s">
        <v>1673</v>
      </c>
      <c r="B530" t="s">
        <v>1674</v>
      </c>
      <c r="C530" t="s">
        <v>32</v>
      </c>
      <c r="D530" t="s">
        <v>32</v>
      </c>
      <c r="E530" t="s">
        <v>32</v>
      </c>
      <c r="F530" t="s">
        <v>33</v>
      </c>
      <c r="G530" t="s">
        <v>387</v>
      </c>
      <c r="H530">
        <v>2010</v>
      </c>
      <c r="I530">
        <v>31</v>
      </c>
      <c r="J530">
        <v>7</v>
      </c>
      <c r="K530" t="s">
        <v>32</v>
      </c>
      <c r="L530" t="s">
        <v>32</v>
      </c>
      <c r="M530" t="s">
        <v>32</v>
      </c>
      <c r="N530">
        <v>992</v>
      </c>
      <c r="O530">
        <v>1002</v>
      </c>
      <c r="P530" t="s">
        <v>32</v>
      </c>
      <c r="Q530" t="s">
        <v>1675</v>
      </c>
      <c r="R530" t="s">
        <v>32</v>
      </c>
      <c r="S530" t="s">
        <v>32</v>
      </c>
      <c r="T530">
        <v>63</v>
      </c>
      <c r="U530">
        <v>5.73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1</v>
      </c>
      <c r="AB530">
        <v>4</v>
      </c>
      <c r="AC530">
        <v>7</v>
      </c>
      <c r="AD530">
        <v>6</v>
      </c>
      <c r="AE530">
        <v>10</v>
      </c>
      <c r="AF530">
        <v>7</v>
      </c>
      <c r="AG530">
        <v>7</v>
      </c>
      <c r="AH530">
        <v>6</v>
      </c>
      <c r="AI530">
        <v>8</v>
      </c>
      <c r="AJ530">
        <v>7</v>
      </c>
    </row>
    <row r="531" spans="1:36" hidden="1" x14ac:dyDescent="0.15">
      <c r="A531" t="s">
        <v>1676</v>
      </c>
      <c r="B531" t="s">
        <v>1677</v>
      </c>
      <c r="C531" t="s">
        <v>32</v>
      </c>
      <c r="D531" t="s">
        <v>32</v>
      </c>
      <c r="E531" t="s">
        <v>32</v>
      </c>
      <c r="F531" t="s">
        <v>33</v>
      </c>
      <c r="G531" t="s">
        <v>42</v>
      </c>
      <c r="H531">
        <v>2009</v>
      </c>
      <c r="I531">
        <v>30</v>
      </c>
      <c r="J531">
        <v>9</v>
      </c>
      <c r="K531" t="s">
        <v>32</v>
      </c>
      <c r="L531" t="s">
        <v>32</v>
      </c>
      <c r="M531" t="s">
        <v>32</v>
      </c>
      <c r="N531">
        <v>2936</v>
      </c>
      <c r="O531">
        <v>2952</v>
      </c>
      <c r="P531" t="s">
        <v>32</v>
      </c>
      <c r="Q531" t="s">
        <v>1678</v>
      </c>
      <c r="R531" t="s">
        <v>32</v>
      </c>
      <c r="S531" t="s">
        <v>32</v>
      </c>
      <c r="T531">
        <v>63</v>
      </c>
      <c r="U531">
        <v>5.25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6</v>
      </c>
      <c r="AB531">
        <v>8</v>
      </c>
      <c r="AC531">
        <v>6</v>
      </c>
      <c r="AD531">
        <v>8</v>
      </c>
      <c r="AE531">
        <v>6</v>
      </c>
      <c r="AF531">
        <v>4</v>
      </c>
      <c r="AG531">
        <v>4</v>
      </c>
      <c r="AH531">
        <v>5</v>
      </c>
      <c r="AI531">
        <v>7</v>
      </c>
      <c r="AJ531">
        <v>8</v>
      </c>
    </row>
    <row r="532" spans="1:36" hidden="1" x14ac:dyDescent="0.15">
      <c r="A532" t="s">
        <v>1679</v>
      </c>
      <c r="B532" t="s">
        <v>1680</v>
      </c>
      <c r="C532" t="s">
        <v>32</v>
      </c>
      <c r="D532" t="s">
        <v>32</v>
      </c>
      <c r="E532" t="s">
        <v>32</v>
      </c>
      <c r="F532" t="s">
        <v>33</v>
      </c>
      <c r="G532" t="s">
        <v>300</v>
      </c>
      <c r="H532">
        <v>2009</v>
      </c>
      <c r="I532">
        <v>30</v>
      </c>
      <c r="J532">
        <v>1</v>
      </c>
      <c r="K532" t="s">
        <v>32</v>
      </c>
      <c r="L532" t="s">
        <v>32</v>
      </c>
      <c r="M532" t="s">
        <v>32</v>
      </c>
      <c r="N532">
        <v>38</v>
      </c>
      <c r="O532">
        <v>46</v>
      </c>
      <c r="P532" t="s">
        <v>32</v>
      </c>
      <c r="Q532" t="s">
        <v>1681</v>
      </c>
      <c r="R532" t="s">
        <v>32</v>
      </c>
      <c r="S532" t="s">
        <v>32</v>
      </c>
      <c r="T532">
        <v>63</v>
      </c>
      <c r="U532">
        <v>5.25</v>
      </c>
      <c r="V532">
        <v>0</v>
      </c>
      <c r="W532">
        <v>0</v>
      </c>
      <c r="X532">
        <v>0</v>
      </c>
      <c r="Y532">
        <v>0</v>
      </c>
      <c r="Z532">
        <v>6</v>
      </c>
      <c r="AA532">
        <v>8</v>
      </c>
      <c r="AB532">
        <v>12</v>
      </c>
      <c r="AC532">
        <v>11</v>
      </c>
      <c r="AD532">
        <v>6</v>
      </c>
      <c r="AE532">
        <v>5</v>
      </c>
      <c r="AF532">
        <v>3</v>
      </c>
      <c r="AG532">
        <v>3</v>
      </c>
      <c r="AH532">
        <v>2</v>
      </c>
      <c r="AI532">
        <v>2</v>
      </c>
      <c r="AJ532">
        <v>4</v>
      </c>
    </row>
    <row r="533" spans="1:36" hidden="1" x14ac:dyDescent="0.15">
      <c r="A533" t="s">
        <v>1682</v>
      </c>
      <c r="B533" t="s">
        <v>1683</v>
      </c>
      <c r="C533" t="s">
        <v>32</v>
      </c>
      <c r="D533" t="s">
        <v>32</v>
      </c>
      <c r="E533" t="s">
        <v>32</v>
      </c>
      <c r="F533" t="s">
        <v>33</v>
      </c>
      <c r="G533" t="s">
        <v>300</v>
      </c>
      <c r="H533">
        <v>2009</v>
      </c>
      <c r="I533">
        <v>30</v>
      </c>
      <c r="J533">
        <v>1</v>
      </c>
      <c r="K533" t="s">
        <v>32</v>
      </c>
      <c r="L533" t="s">
        <v>32</v>
      </c>
      <c r="M533" t="s">
        <v>32</v>
      </c>
      <c r="N533">
        <v>291</v>
      </c>
      <c r="O533">
        <v>298</v>
      </c>
      <c r="P533" t="s">
        <v>32</v>
      </c>
      <c r="Q533" t="s">
        <v>1684</v>
      </c>
      <c r="R533" t="s">
        <v>32</v>
      </c>
      <c r="S533" t="s">
        <v>32</v>
      </c>
      <c r="T533">
        <v>63</v>
      </c>
      <c r="U533">
        <v>5.25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2</v>
      </c>
      <c r="AB533">
        <v>3</v>
      </c>
      <c r="AC533">
        <v>4</v>
      </c>
      <c r="AD533">
        <v>4</v>
      </c>
      <c r="AE533">
        <v>9</v>
      </c>
      <c r="AF533">
        <v>11</v>
      </c>
      <c r="AG533">
        <v>6</v>
      </c>
      <c r="AH533">
        <v>8</v>
      </c>
      <c r="AI533">
        <v>8</v>
      </c>
      <c r="AJ533">
        <v>8</v>
      </c>
    </row>
    <row r="534" spans="1:36" hidden="1" x14ac:dyDescent="0.15">
      <c r="A534" t="s">
        <v>1685</v>
      </c>
      <c r="B534" t="s">
        <v>1265</v>
      </c>
      <c r="C534" t="s">
        <v>32</v>
      </c>
      <c r="D534" t="s">
        <v>32</v>
      </c>
      <c r="E534" t="s">
        <v>32</v>
      </c>
      <c r="F534" t="s">
        <v>33</v>
      </c>
      <c r="G534" t="s">
        <v>383</v>
      </c>
      <c r="H534">
        <v>2007</v>
      </c>
      <c r="I534">
        <v>28</v>
      </c>
      <c r="J534">
        <v>8</v>
      </c>
      <c r="K534" t="s">
        <v>32</v>
      </c>
      <c r="L534" t="s">
        <v>32</v>
      </c>
      <c r="M534" t="s">
        <v>32</v>
      </c>
      <c r="N534">
        <v>721</v>
      </c>
      <c r="O534">
        <v>732</v>
      </c>
      <c r="P534" t="s">
        <v>32</v>
      </c>
      <c r="Q534" t="s">
        <v>1686</v>
      </c>
      <c r="R534" t="s">
        <v>32</v>
      </c>
      <c r="S534" t="s">
        <v>32</v>
      </c>
      <c r="T534">
        <v>63</v>
      </c>
      <c r="U534">
        <v>4.5</v>
      </c>
      <c r="V534">
        <v>0</v>
      </c>
      <c r="W534">
        <v>0</v>
      </c>
      <c r="X534">
        <v>1</v>
      </c>
      <c r="Y534">
        <v>7</v>
      </c>
      <c r="Z534">
        <v>4</v>
      </c>
      <c r="AA534">
        <v>4</v>
      </c>
      <c r="AB534">
        <v>9</v>
      </c>
      <c r="AC534">
        <v>5</v>
      </c>
      <c r="AD534">
        <v>7</v>
      </c>
      <c r="AE534">
        <v>7</v>
      </c>
      <c r="AF534">
        <v>5</v>
      </c>
      <c r="AG534">
        <v>6</v>
      </c>
      <c r="AH534">
        <v>1</v>
      </c>
      <c r="AI534">
        <v>2</v>
      </c>
      <c r="AJ534">
        <v>4</v>
      </c>
    </row>
    <row r="535" spans="1:36" hidden="1" x14ac:dyDescent="0.15">
      <c r="A535" t="s">
        <v>1687</v>
      </c>
      <c r="B535" t="s">
        <v>1688</v>
      </c>
      <c r="C535" t="s">
        <v>32</v>
      </c>
      <c r="D535" t="s">
        <v>32</v>
      </c>
      <c r="E535" t="s">
        <v>32</v>
      </c>
      <c r="F535" t="s">
        <v>33</v>
      </c>
      <c r="G535" t="s">
        <v>364</v>
      </c>
      <c r="H535">
        <v>2007</v>
      </c>
      <c r="I535">
        <v>28</v>
      </c>
      <c r="J535">
        <v>4</v>
      </c>
      <c r="K535" t="s">
        <v>32</v>
      </c>
      <c r="L535" t="s">
        <v>32</v>
      </c>
      <c r="M535" t="s">
        <v>32</v>
      </c>
      <c r="N535">
        <v>263</v>
      </c>
      <c r="O535">
        <v>274</v>
      </c>
      <c r="P535" t="s">
        <v>32</v>
      </c>
      <c r="Q535" t="s">
        <v>1689</v>
      </c>
      <c r="R535" t="s">
        <v>32</v>
      </c>
      <c r="S535" t="s">
        <v>32</v>
      </c>
      <c r="T535">
        <v>63</v>
      </c>
      <c r="U535">
        <v>4.5</v>
      </c>
      <c r="V535">
        <v>0</v>
      </c>
      <c r="W535">
        <v>0</v>
      </c>
      <c r="X535">
        <v>1</v>
      </c>
      <c r="Y535">
        <v>6</v>
      </c>
      <c r="Z535">
        <v>7</v>
      </c>
      <c r="AA535">
        <v>6</v>
      </c>
      <c r="AB535">
        <v>6</v>
      </c>
      <c r="AC535">
        <v>5</v>
      </c>
      <c r="AD535">
        <v>9</v>
      </c>
      <c r="AE535">
        <v>9</v>
      </c>
      <c r="AF535">
        <v>4</v>
      </c>
      <c r="AG535">
        <v>1</v>
      </c>
      <c r="AH535">
        <v>3</v>
      </c>
      <c r="AI535">
        <v>2</v>
      </c>
      <c r="AJ535">
        <v>4</v>
      </c>
    </row>
    <row r="536" spans="1:36" hidden="1" x14ac:dyDescent="0.15">
      <c r="A536" t="s">
        <v>1690</v>
      </c>
      <c r="B536" t="s">
        <v>1691</v>
      </c>
      <c r="C536" t="s">
        <v>32</v>
      </c>
      <c r="D536" t="s">
        <v>32</v>
      </c>
      <c r="E536" t="s">
        <v>32</v>
      </c>
      <c r="F536" t="s">
        <v>33</v>
      </c>
      <c r="G536" t="s">
        <v>246</v>
      </c>
      <c r="H536">
        <v>2005</v>
      </c>
      <c r="I536">
        <v>24</v>
      </c>
      <c r="J536">
        <v>3</v>
      </c>
      <c r="K536" t="s">
        <v>32</v>
      </c>
      <c r="L536" t="s">
        <v>32</v>
      </c>
      <c r="M536" t="s">
        <v>32</v>
      </c>
      <c r="N536">
        <v>173</v>
      </c>
      <c r="O536">
        <v>183</v>
      </c>
      <c r="P536" t="s">
        <v>32</v>
      </c>
      <c r="Q536" t="s">
        <v>1692</v>
      </c>
      <c r="R536" t="s">
        <v>32</v>
      </c>
      <c r="S536" t="s">
        <v>32</v>
      </c>
      <c r="T536">
        <v>63</v>
      </c>
      <c r="U536">
        <v>3.94</v>
      </c>
      <c r="V536">
        <v>0</v>
      </c>
      <c r="W536">
        <v>8</v>
      </c>
      <c r="X536">
        <v>8</v>
      </c>
      <c r="Y536">
        <v>5</v>
      </c>
      <c r="Z536">
        <v>7</v>
      </c>
      <c r="AA536">
        <v>4</v>
      </c>
      <c r="AB536">
        <v>6</v>
      </c>
      <c r="AC536">
        <v>4</v>
      </c>
      <c r="AD536">
        <v>3</v>
      </c>
      <c r="AE536">
        <v>8</v>
      </c>
      <c r="AF536">
        <v>3</v>
      </c>
      <c r="AG536">
        <v>0</v>
      </c>
      <c r="AH536">
        <v>4</v>
      </c>
      <c r="AI536">
        <v>2</v>
      </c>
      <c r="AJ536">
        <v>1</v>
      </c>
    </row>
    <row r="537" spans="1:36" x14ac:dyDescent="0.15">
      <c r="A537" t="s">
        <v>1693</v>
      </c>
      <c r="B537" t="s">
        <v>1694</v>
      </c>
      <c r="C537" t="s">
        <v>32</v>
      </c>
      <c r="D537" t="s">
        <v>32</v>
      </c>
      <c r="E537" t="s">
        <v>32</v>
      </c>
      <c r="F537" t="s">
        <v>33</v>
      </c>
      <c r="G537" t="s">
        <v>465</v>
      </c>
      <c r="H537">
        <v>2015</v>
      </c>
      <c r="I537">
        <v>36</v>
      </c>
      <c r="J537">
        <v>1</v>
      </c>
      <c r="K537" t="s">
        <v>32</v>
      </c>
      <c r="L537" t="s">
        <v>32</v>
      </c>
      <c r="M537" t="s">
        <v>32</v>
      </c>
      <c r="N537">
        <v>238</v>
      </c>
      <c r="O537">
        <v>257</v>
      </c>
      <c r="P537" t="s">
        <v>32</v>
      </c>
      <c r="Q537" t="s">
        <v>1695</v>
      </c>
      <c r="R537" t="s">
        <v>32</v>
      </c>
      <c r="S537" t="s">
        <v>32</v>
      </c>
      <c r="T537">
        <v>62</v>
      </c>
      <c r="U537">
        <v>10.33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5</v>
      </c>
      <c r="AG537">
        <v>7</v>
      </c>
      <c r="AH537">
        <v>10</v>
      </c>
      <c r="AI537">
        <v>17</v>
      </c>
      <c r="AJ537">
        <v>18</v>
      </c>
    </row>
    <row r="538" spans="1:36" hidden="1" x14ac:dyDescent="0.15">
      <c r="A538" t="s">
        <v>1696</v>
      </c>
      <c r="B538" t="s">
        <v>1697</v>
      </c>
      <c r="C538" t="s">
        <v>32</v>
      </c>
      <c r="D538" t="s">
        <v>32</v>
      </c>
      <c r="E538" t="s">
        <v>32</v>
      </c>
      <c r="F538" t="s">
        <v>33</v>
      </c>
      <c r="G538" t="s">
        <v>803</v>
      </c>
      <c r="H538">
        <v>2014</v>
      </c>
      <c r="I538">
        <v>35</v>
      </c>
      <c r="J538">
        <v>9</v>
      </c>
      <c r="K538" t="s">
        <v>32</v>
      </c>
      <c r="L538" t="s">
        <v>32</v>
      </c>
      <c r="M538" t="s">
        <v>32</v>
      </c>
      <c r="N538">
        <v>4706</v>
      </c>
      <c r="O538">
        <v>4717</v>
      </c>
      <c r="P538" t="s">
        <v>32</v>
      </c>
      <c r="Q538" t="s">
        <v>1698</v>
      </c>
      <c r="R538" t="s">
        <v>32</v>
      </c>
      <c r="S538" t="s">
        <v>32</v>
      </c>
      <c r="T538">
        <v>62</v>
      </c>
      <c r="U538">
        <v>8.86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1</v>
      </c>
      <c r="AF538">
        <v>12</v>
      </c>
      <c r="AG538">
        <v>10</v>
      </c>
      <c r="AH538">
        <v>12</v>
      </c>
      <c r="AI538">
        <v>15</v>
      </c>
      <c r="AJ538">
        <v>8</v>
      </c>
    </row>
    <row r="539" spans="1:36" hidden="1" x14ac:dyDescent="0.15">
      <c r="A539" t="s">
        <v>1699</v>
      </c>
      <c r="B539" t="s">
        <v>1700</v>
      </c>
      <c r="C539" t="s">
        <v>32</v>
      </c>
      <c r="D539" t="s">
        <v>32</v>
      </c>
      <c r="E539" t="s">
        <v>32</v>
      </c>
      <c r="F539" t="s">
        <v>33</v>
      </c>
      <c r="G539" t="s">
        <v>221</v>
      </c>
      <c r="H539">
        <v>2014</v>
      </c>
      <c r="I539">
        <v>35</v>
      </c>
      <c r="J539">
        <v>8</v>
      </c>
      <c r="K539" t="s">
        <v>32</v>
      </c>
      <c r="L539" t="s">
        <v>32</v>
      </c>
      <c r="M539" t="s">
        <v>32</v>
      </c>
      <c r="N539">
        <v>3625</v>
      </c>
      <c r="O539">
        <v>3645</v>
      </c>
      <c r="P539" t="s">
        <v>32</v>
      </c>
      <c r="Q539" t="s">
        <v>1701</v>
      </c>
      <c r="R539" t="s">
        <v>32</v>
      </c>
      <c r="S539" t="s">
        <v>32</v>
      </c>
      <c r="T539">
        <v>62</v>
      </c>
      <c r="U539">
        <v>8.86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1</v>
      </c>
      <c r="AF539">
        <v>10</v>
      </c>
      <c r="AG539">
        <v>16</v>
      </c>
      <c r="AH539">
        <v>16</v>
      </c>
      <c r="AI539">
        <v>7</v>
      </c>
      <c r="AJ539">
        <v>7</v>
      </c>
    </row>
    <row r="540" spans="1:36" hidden="1" x14ac:dyDescent="0.15">
      <c r="A540" t="s">
        <v>1702</v>
      </c>
      <c r="B540" t="s">
        <v>1703</v>
      </c>
      <c r="C540" t="s">
        <v>32</v>
      </c>
      <c r="D540" t="s">
        <v>32</v>
      </c>
      <c r="E540" t="s">
        <v>32</v>
      </c>
      <c r="F540" t="s">
        <v>33</v>
      </c>
      <c r="G540" t="s">
        <v>699</v>
      </c>
      <c r="H540">
        <v>2014</v>
      </c>
      <c r="I540">
        <v>35</v>
      </c>
      <c r="J540">
        <v>4</v>
      </c>
      <c r="K540" t="s">
        <v>32</v>
      </c>
      <c r="L540" t="s">
        <v>32</v>
      </c>
      <c r="M540" t="s">
        <v>32</v>
      </c>
      <c r="N540">
        <v>1654</v>
      </c>
      <c r="O540">
        <v>1667</v>
      </c>
      <c r="P540" t="s">
        <v>32</v>
      </c>
      <c r="Q540" t="s">
        <v>1704</v>
      </c>
      <c r="R540" t="s">
        <v>32</v>
      </c>
      <c r="S540" t="s">
        <v>32</v>
      </c>
      <c r="T540">
        <v>62</v>
      </c>
      <c r="U540">
        <v>8.86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4</v>
      </c>
      <c r="AF540">
        <v>3</v>
      </c>
      <c r="AG540">
        <v>12</v>
      </c>
      <c r="AH540">
        <v>13</v>
      </c>
      <c r="AI540">
        <v>13</v>
      </c>
      <c r="AJ540">
        <v>13</v>
      </c>
    </row>
    <row r="541" spans="1:36" hidden="1" x14ac:dyDescent="0.15">
      <c r="A541" t="s">
        <v>1705</v>
      </c>
      <c r="B541" t="s">
        <v>1706</v>
      </c>
      <c r="C541" t="s">
        <v>32</v>
      </c>
      <c r="D541" t="s">
        <v>32</v>
      </c>
      <c r="E541" t="s">
        <v>32</v>
      </c>
      <c r="F541" t="s">
        <v>33</v>
      </c>
      <c r="G541" t="s">
        <v>768</v>
      </c>
      <c r="H541">
        <v>2014</v>
      </c>
      <c r="I541">
        <v>35</v>
      </c>
      <c r="J541">
        <v>3</v>
      </c>
      <c r="K541" t="s">
        <v>32</v>
      </c>
      <c r="L541" t="s">
        <v>32</v>
      </c>
      <c r="M541" t="s">
        <v>32</v>
      </c>
      <c r="N541">
        <v>847</v>
      </c>
      <c r="O541">
        <v>865</v>
      </c>
      <c r="P541" t="s">
        <v>32</v>
      </c>
      <c r="Q541" t="s">
        <v>1707</v>
      </c>
      <c r="R541" t="s">
        <v>32</v>
      </c>
      <c r="S541" t="s">
        <v>32</v>
      </c>
      <c r="T541">
        <v>62</v>
      </c>
      <c r="U541">
        <v>8.86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2</v>
      </c>
      <c r="AE541">
        <v>3</v>
      </c>
      <c r="AF541">
        <v>8</v>
      </c>
      <c r="AG541">
        <v>10</v>
      </c>
      <c r="AH541">
        <v>13</v>
      </c>
      <c r="AI541">
        <v>12</v>
      </c>
      <c r="AJ541">
        <v>12</v>
      </c>
    </row>
    <row r="542" spans="1:36" hidden="1" x14ac:dyDescent="0.15">
      <c r="A542" t="s">
        <v>1708</v>
      </c>
      <c r="B542" t="s">
        <v>1709</v>
      </c>
      <c r="C542" t="s">
        <v>32</v>
      </c>
      <c r="D542" t="s">
        <v>32</v>
      </c>
      <c r="E542" t="s">
        <v>32</v>
      </c>
      <c r="F542" t="s">
        <v>33</v>
      </c>
      <c r="G542" t="s">
        <v>410</v>
      </c>
      <c r="H542">
        <v>2011</v>
      </c>
      <c r="I542">
        <v>32</v>
      </c>
      <c r="J542">
        <v>10</v>
      </c>
      <c r="K542" t="s">
        <v>32</v>
      </c>
      <c r="L542" t="s">
        <v>32</v>
      </c>
      <c r="M542" t="s">
        <v>32</v>
      </c>
      <c r="N542">
        <v>1649</v>
      </c>
      <c r="O542">
        <v>1659</v>
      </c>
      <c r="P542" t="s">
        <v>32</v>
      </c>
      <c r="Q542" t="s">
        <v>1710</v>
      </c>
      <c r="R542" t="s">
        <v>32</v>
      </c>
      <c r="S542" t="s">
        <v>32</v>
      </c>
      <c r="T542">
        <v>62</v>
      </c>
      <c r="U542">
        <v>6.2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1</v>
      </c>
      <c r="AC542">
        <v>6</v>
      </c>
      <c r="AD542">
        <v>4</v>
      </c>
      <c r="AE542">
        <v>9</v>
      </c>
      <c r="AF542">
        <v>13</v>
      </c>
      <c r="AG542">
        <v>5</v>
      </c>
      <c r="AH542">
        <v>8</v>
      </c>
      <c r="AI542">
        <v>8</v>
      </c>
      <c r="AJ542">
        <v>5</v>
      </c>
    </row>
    <row r="543" spans="1:36" hidden="1" x14ac:dyDescent="0.15">
      <c r="A543" t="s">
        <v>1711</v>
      </c>
      <c r="B543" t="s">
        <v>1712</v>
      </c>
      <c r="C543" t="s">
        <v>32</v>
      </c>
      <c r="D543" t="s">
        <v>32</v>
      </c>
      <c r="E543" t="s">
        <v>32</v>
      </c>
      <c r="F543" t="s">
        <v>33</v>
      </c>
      <c r="G543" t="s">
        <v>595</v>
      </c>
      <c r="H543">
        <v>2011</v>
      </c>
      <c r="I543">
        <v>32</v>
      </c>
      <c r="J543">
        <v>5</v>
      </c>
      <c r="K543" t="s">
        <v>32</v>
      </c>
      <c r="L543" t="s">
        <v>32</v>
      </c>
      <c r="M543" t="s">
        <v>32</v>
      </c>
      <c r="N543">
        <v>677</v>
      </c>
      <c r="O543">
        <v>687</v>
      </c>
      <c r="P543" t="s">
        <v>32</v>
      </c>
      <c r="Q543" t="s">
        <v>1713</v>
      </c>
      <c r="R543" t="s">
        <v>32</v>
      </c>
      <c r="S543" t="s">
        <v>32</v>
      </c>
      <c r="T543">
        <v>62</v>
      </c>
      <c r="U543">
        <v>6.2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6</v>
      </c>
      <c r="AC543">
        <v>11</v>
      </c>
      <c r="AD543">
        <v>11</v>
      </c>
      <c r="AE543">
        <v>7</v>
      </c>
      <c r="AF543">
        <v>7</v>
      </c>
      <c r="AG543">
        <v>8</v>
      </c>
      <c r="AH543">
        <v>5</v>
      </c>
      <c r="AI543">
        <v>4</v>
      </c>
      <c r="AJ543">
        <v>3</v>
      </c>
    </row>
    <row r="544" spans="1:36" hidden="1" x14ac:dyDescent="0.15">
      <c r="A544" t="s">
        <v>1714</v>
      </c>
      <c r="B544" t="s">
        <v>1715</v>
      </c>
      <c r="C544" t="s">
        <v>32</v>
      </c>
      <c r="D544" t="s">
        <v>32</v>
      </c>
      <c r="E544" t="s">
        <v>32</v>
      </c>
      <c r="F544" t="s">
        <v>33</v>
      </c>
      <c r="G544" t="s">
        <v>515</v>
      </c>
      <c r="H544">
        <v>2010</v>
      </c>
      <c r="I544">
        <v>31</v>
      </c>
      <c r="J544">
        <v>1</v>
      </c>
      <c r="K544" t="s">
        <v>32</v>
      </c>
      <c r="L544" t="s">
        <v>32</v>
      </c>
      <c r="M544" t="s">
        <v>32</v>
      </c>
      <c r="N544">
        <v>48</v>
      </c>
      <c r="O544">
        <v>64</v>
      </c>
      <c r="P544" t="s">
        <v>32</v>
      </c>
      <c r="Q544" t="s">
        <v>1716</v>
      </c>
      <c r="R544" t="s">
        <v>32</v>
      </c>
      <c r="S544" t="s">
        <v>32</v>
      </c>
      <c r="T544">
        <v>62</v>
      </c>
      <c r="U544">
        <v>5.64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8</v>
      </c>
      <c r="AC544">
        <v>10</v>
      </c>
      <c r="AD544">
        <v>7</v>
      </c>
      <c r="AE544">
        <v>6</v>
      </c>
      <c r="AF544">
        <v>4</v>
      </c>
      <c r="AG544">
        <v>5</v>
      </c>
      <c r="AH544">
        <v>7</v>
      </c>
      <c r="AI544">
        <v>7</v>
      </c>
      <c r="AJ544">
        <v>7</v>
      </c>
    </row>
    <row r="545" spans="1:36" hidden="1" x14ac:dyDescent="0.15">
      <c r="A545" t="s">
        <v>1717</v>
      </c>
      <c r="B545" t="s">
        <v>1718</v>
      </c>
      <c r="C545" t="s">
        <v>32</v>
      </c>
      <c r="D545" t="s">
        <v>32</v>
      </c>
      <c r="E545" t="s">
        <v>32</v>
      </c>
      <c r="F545" t="s">
        <v>33</v>
      </c>
      <c r="G545" t="s">
        <v>343</v>
      </c>
      <c r="H545">
        <v>2009</v>
      </c>
      <c r="I545">
        <v>30</v>
      </c>
      <c r="J545">
        <v>11</v>
      </c>
      <c r="K545" t="s">
        <v>32</v>
      </c>
      <c r="L545" t="s">
        <v>32</v>
      </c>
      <c r="M545" t="s">
        <v>32</v>
      </c>
      <c r="N545">
        <v>3826</v>
      </c>
      <c r="O545">
        <v>3836</v>
      </c>
      <c r="P545" t="s">
        <v>32</v>
      </c>
      <c r="Q545" t="s">
        <v>1719</v>
      </c>
      <c r="R545" t="s">
        <v>32</v>
      </c>
      <c r="S545" t="s">
        <v>32</v>
      </c>
      <c r="T545">
        <v>62</v>
      </c>
      <c r="U545">
        <v>5.17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2</v>
      </c>
      <c r="AB545">
        <v>9</v>
      </c>
      <c r="AC545">
        <v>9</v>
      </c>
      <c r="AD545">
        <v>11</v>
      </c>
      <c r="AE545">
        <v>10</v>
      </c>
      <c r="AF545">
        <v>2</v>
      </c>
      <c r="AG545">
        <v>4</v>
      </c>
      <c r="AH545">
        <v>4</v>
      </c>
      <c r="AI545">
        <v>5</v>
      </c>
      <c r="AJ545">
        <v>4</v>
      </c>
    </row>
    <row r="546" spans="1:36" hidden="1" x14ac:dyDescent="0.15">
      <c r="A546" t="s">
        <v>1720</v>
      </c>
      <c r="B546" t="s">
        <v>1721</v>
      </c>
      <c r="C546" t="s">
        <v>32</v>
      </c>
      <c r="D546" t="s">
        <v>32</v>
      </c>
      <c r="E546" t="s">
        <v>32</v>
      </c>
      <c r="F546" t="s">
        <v>33</v>
      </c>
      <c r="G546" t="s">
        <v>1641</v>
      </c>
      <c r="H546">
        <v>2007</v>
      </c>
      <c r="I546">
        <v>28</v>
      </c>
      <c r="J546">
        <v>6</v>
      </c>
      <c r="K546" t="s">
        <v>32</v>
      </c>
      <c r="L546" t="s">
        <v>32</v>
      </c>
      <c r="M546" t="s">
        <v>32</v>
      </c>
      <c r="N546">
        <v>543</v>
      </c>
      <c r="O546">
        <v>554</v>
      </c>
      <c r="P546" t="s">
        <v>32</v>
      </c>
      <c r="Q546" t="s">
        <v>1722</v>
      </c>
      <c r="R546" t="s">
        <v>32</v>
      </c>
      <c r="S546" t="s">
        <v>32</v>
      </c>
      <c r="T546">
        <v>62</v>
      </c>
      <c r="U546">
        <v>4.43</v>
      </c>
      <c r="V546">
        <v>0</v>
      </c>
      <c r="W546">
        <v>0</v>
      </c>
      <c r="X546">
        <v>1</v>
      </c>
      <c r="Y546">
        <v>3</v>
      </c>
      <c r="Z546">
        <v>9</v>
      </c>
      <c r="AA546">
        <v>6</v>
      </c>
      <c r="AB546">
        <v>5</v>
      </c>
      <c r="AC546">
        <v>9</v>
      </c>
      <c r="AD546">
        <v>6</v>
      </c>
      <c r="AE546">
        <v>6</v>
      </c>
      <c r="AF546">
        <v>4</v>
      </c>
      <c r="AG546">
        <v>2</v>
      </c>
      <c r="AH546">
        <v>4</v>
      </c>
      <c r="AI546">
        <v>3</v>
      </c>
      <c r="AJ546">
        <v>4</v>
      </c>
    </row>
    <row r="547" spans="1:36" hidden="1" x14ac:dyDescent="0.15">
      <c r="A547" t="s">
        <v>1723</v>
      </c>
      <c r="B547" t="s">
        <v>1724</v>
      </c>
      <c r="C547" t="s">
        <v>32</v>
      </c>
      <c r="D547" t="s">
        <v>32</v>
      </c>
      <c r="E547" t="s">
        <v>32</v>
      </c>
      <c r="F547" t="s">
        <v>33</v>
      </c>
      <c r="G547" t="s">
        <v>529</v>
      </c>
      <c r="H547">
        <v>2006</v>
      </c>
      <c r="I547">
        <v>27</v>
      </c>
      <c r="J547">
        <v>8</v>
      </c>
      <c r="K547" t="s">
        <v>32</v>
      </c>
      <c r="L547" t="s">
        <v>32</v>
      </c>
      <c r="M547" t="s">
        <v>32</v>
      </c>
      <c r="N547">
        <v>662</v>
      </c>
      <c r="O547">
        <v>677</v>
      </c>
      <c r="P547" t="s">
        <v>32</v>
      </c>
      <c r="Q547" t="s">
        <v>1725</v>
      </c>
      <c r="R547" t="s">
        <v>32</v>
      </c>
      <c r="S547" t="s">
        <v>32</v>
      </c>
      <c r="T547">
        <v>62</v>
      </c>
      <c r="U547">
        <v>4.13</v>
      </c>
      <c r="V547">
        <v>0</v>
      </c>
      <c r="W547">
        <v>1</v>
      </c>
      <c r="X547">
        <v>1</v>
      </c>
      <c r="Y547">
        <v>7</v>
      </c>
      <c r="Z547">
        <v>9</v>
      </c>
      <c r="AA547">
        <v>5</v>
      </c>
      <c r="AB547">
        <v>5</v>
      </c>
      <c r="AC547">
        <v>4</v>
      </c>
      <c r="AD547">
        <v>6</v>
      </c>
      <c r="AE547">
        <v>6</v>
      </c>
      <c r="AF547">
        <v>3</v>
      </c>
      <c r="AG547">
        <v>0</v>
      </c>
      <c r="AH547">
        <v>4</v>
      </c>
      <c r="AI547">
        <v>3</v>
      </c>
      <c r="AJ547">
        <v>8</v>
      </c>
    </row>
    <row r="548" spans="1:36" hidden="1" x14ac:dyDescent="0.15">
      <c r="A548" t="s">
        <v>1726</v>
      </c>
      <c r="B548" t="s">
        <v>1727</v>
      </c>
      <c r="C548" t="s">
        <v>32</v>
      </c>
      <c r="D548" t="s">
        <v>32</v>
      </c>
      <c r="E548" t="s">
        <v>32</v>
      </c>
      <c r="F548" t="s">
        <v>33</v>
      </c>
      <c r="G548" t="s">
        <v>368</v>
      </c>
      <c r="H548">
        <v>2006</v>
      </c>
      <c r="I548">
        <v>27</v>
      </c>
      <c r="J548">
        <v>2</v>
      </c>
      <c r="K548" t="s">
        <v>32</v>
      </c>
      <c r="L548" t="s">
        <v>32</v>
      </c>
      <c r="M548" t="s">
        <v>32</v>
      </c>
      <c r="N548">
        <v>153</v>
      </c>
      <c r="O548">
        <v>161</v>
      </c>
      <c r="P548" t="s">
        <v>32</v>
      </c>
      <c r="Q548" t="s">
        <v>1728</v>
      </c>
      <c r="R548" t="s">
        <v>32</v>
      </c>
      <c r="S548" t="s">
        <v>32</v>
      </c>
      <c r="T548">
        <v>62</v>
      </c>
      <c r="U548">
        <v>4.13</v>
      </c>
      <c r="V548">
        <v>0</v>
      </c>
      <c r="W548">
        <v>2</v>
      </c>
      <c r="X548">
        <v>2</v>
      </c>
      <c r="Y548">
        <v>8</v>
      </c>
      <c r="Z548">
        <v>5</v>
      </c>
      <c r="AA548">
        <v>4</v>
      </c>
      <c r="AB548">
        <v>5</v>
      </c>
      <c r="AC548">
        <v>5</v>
      </c>
      <c r="AD548">
        <v>7</v>
      </c>
      <c r="AE548">
        <v>3</v>
      </c>
      <c r="AF548">
        <v>6</v>
      </c>
      <c r="AG548">
        <v>6</v>
      </c>
      <c r="AH548">
        <v>4</v>
      </c>
      <c r="AI548">
        <v>3</v>
      </c>
      <c r="AJ548">
        <v>1</v>
      </c>
    </row>
    <row r="549" spans="1:36" x14ac:dyDescent="0.15">
      <c r="A549" t="s">
        <v>1729</v>
      </c>
      <c r="B549" t="s">
        <v>1730</v>
      </c>
      <c r="C549" t="s">
        <v>32</v>
      </c>
      <c r="D549" t="s">
        <v>32</v>
      </c>
      <c r="E549" t="s">
        <v>32</v>
      </c>
      <c r="F549" t="s">
        <v>33</v>
      </c>
      <c r="G549" t="s">
        <v>1625</v>
      </c>
      <c r="H549">
        <v>2015</v>
      </c>
      <c r="I549">
        <v>36</v>
      </c>
      <c r="J549">
        <v>6</v>
      </c>
      <c r="K549" t="s">
        <v>32</v>
      </c>
      <c r="L549" t="s">
        <v>32</v>
      </c>
      <c r="M549" t="s">
        <v>32</v>
      </c>
      <c r="N549">
        <v>2027</v>
      </c>
      <c r="O549">
        <v>2038</v>
      </c>
      <c r="P549" t="s">
        <v>32</v>
      </c>
      <c r="Q549" t="s">
        <v>1731</v>
      </c>
      <c r="R549" t="s">
        <v>32</v>
      </c>
      <c r="S549" t="s">
        <v>32</v>
      </c>
      <c r="T549">
        <v>61</v>
      </c>
      <c r="U549">
        <v>10.17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2</v>
      </c>
      <c r="AG549">
        <v>7</v>
      </c>
      <c r="AH549">
        <v>15</v>
      </c>
      <c r="AI549">
        <v>17</v>
      </c>
      <c r="AJ549">
        <v>16</v>
      </c>
    </row>
    <row r="550" spans="1:36" hidden="1" x14ac:dyDescent="0.15">
      <c r="A550" t="s">
        <v>1732</v>
      </c>
      <c r="B550" t="s">
        <v>1733</v>
      </c>
      <c r="C550" t="s">
        <v>559</v>
      </c>
      <c r="D550" t="s">
        <v>32</v>
      </c>
      <c r="E550" t="s">
        <v>32</v>
      </c>
      <c r="F550" t="s">
        <v>33</v>
      </c>
      <c r="G550" t="s">
        <v>851</v>
      </c>
      <c r="H550">
        <v>2014</v>
      </c>
      <c r="I550">
        <v>35</v>
      </c>
      <c r="J550">
        <v>6</v>
      </c>
      <c r="K550" t="s">
        <v>32</v>
      </c>
      <c r="L550" t="s">
        <v>32</v>
      </c>
      <c r="M550" t="s">
        <v>32</v>
      </c>
      <c r="N550">
        <v>2674</v>
      </c>
      <c r="O550">
        <v>2697</v>
      </c>
      <c r="P550" t="s">
        <v>32</v>
      </c>
      <c r="Q550" t="s">
        <v>1734</v>
      </c>
      <c r="R550" t="s">
        <v>32</v>
      </c>
      <c r="S550" t="s">
        <v>32</v>
      </c>
      <c r="T550">
        <v>61</v>
      </c>
      <c r="U550">
        <v>8.7100000000000009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11</v>
      </c>
      <c r="AG550">
        <v>8</v>
      </c>
      <c r="AH550">
        <v>10</v>
      </c>
      <c r="AI550">
        <v>13</v>
      </c>
      <c r="AJ550">
        <v>16</v>
      </c>
    </row>
    <row r="551" spans="1:36" hidden="1" x14ac:dyDescent="0.15">
      <c r="A551" t="s">
        <v>1735</v>
      </c>
      <c r="B551" t="s">
        <v>1736</v>
      </c>
      <c r="C551" t="s">
        <v>32</v>
      </c>
      <c r="D551" t="s">
        <v>32</v>
      </c>
      <c r="E551" t="s">
        <v>32</v>
      </c>
      <c r="F551" t="s">
        <v>33</v>
      </c>
      <c r="G551" t="s">
        <v>372</v>
      </c>
      <c r="H551">
        <v>2014</v>
      </c>
      <c r="I551">
        <v>35</v>
      </c>
      <c r="J551">
        <v>5</v>
      </c>
      <c r="K551" t="s">
        <v>32</v>
      </c>
      <c r="L551" t="s">
        <v>32</v>
      </c>
      <c r="M551" t="s">
        <v>32</v>
      </c>
      <c r="N551">
        <v>2383</v>
      </c>
      <c r="O551">
        <v>2393</v>
      </c>
      <c r="P551" t="s">
        <v>32</v>
      </c>
      <c r="Q551" t="s">
        <v>1737</v>
      </c>
      <c r="R551" t="s">
        <v>32</v>
      </c>
      <c r="S551" t="s">
        <v>32</v>
      </c>
      <c r="T551">
        <v>61</v>
      </c>
      <c r="U551">
        <v>8.7100000000000009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3</v>
      </c>
      <c r="AF551">
        <v>7</v>
      </c>
      <c r="AG551">
        <v>12</v>
      </c>
      <c r="AH551">
        <v>15</v>
      </c>
      <c r="AI551">
        <v>14</v>
      </c>
      <c r="AJ551">
        <v>7</v>
      </c>
    </row>
    <row r="552" spans="1:36" hidden="1" x14ac:dyDescent="0.15">
      <c r="A552" t="s">
        <v>1738</v>
      </c>
      <c r="B552" t="s">
        <v>1739</v>
      </c>
      <c r="C552" t="s">
        <v>32</v>
      </c>
      <c r="D552" t="s">
        <v>32</v>
      </c>
      <c r="E552" t="s">
        <v>32</v>
      </c>
      <c r="F552" t="s">
        <v>33</v>
      </c>
      <c r="G552" t="s">
        <v>1105</v>
      </c>
      <c r="H552">
        <v>2014</v>
      </c>
      <c r="I552">
        <v>35</v>
      </c>
      <c r="J552">
        <v>1</v>
      </c>
      <c r="K552" t="s">
        <v>32</v>
      </c>
      <c r="L552" t="s">
        <v>32</v>
      </c>
      <c r="M552" t="s">
        <v>32</v>
      </c>
      <c r="N552">
        <v>331</v>
      </c>
      <c r="O552">
        <v>339</v>
      </c>
      <c r="P552" t="s">
        <v>32</v>
      </c>
      <c r="Q552" t="s">
        <v>1740</v>
      </c>
      <c r="R552" t="s">
        <v>32</v>
      </c>
      <c r="S552" t="s">
        <v>32</v>
      </c>
      <c r="T552">
        <v>61</v>
      </c>
      <c r="U552">
        <v>8.7100000000000009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3</v>
      </c>
      <c r="AE552">
        <v>9</v>
      </c>
      <c r="AF552">
        <v>13</v>
      </c>
      <c r="AG552">
        <v>11</v>
      </c>
      <c r="AH552">
        <v>12</v>
      </c>
      <c r="AI552">
        <v>9</v>
      </c>
      <c r="AJ552">
        <v>2</v>
      </c>
    </row>
    <row r="553" spans="1:36" hidden="1" x14ac:dyDescent="0.15">
      <c r="A553" t="s">
        <v>1741</v>
      </c>
      <c r="B553" t="s">
        <v>1742</v>
      </c>
      <c r="C553" t="s">
        <v>32</v>
      </c>
      <c r="D553" t="s">
        <v>32</v>
      </c>
      <c r="E553" t="s">
        <v>32</v>
      </c>
      <c r="F553" t="s">
        <v>33</v>
      </c>
      <c r="G553" t="s">
        <v>1743</v>
      </c>
      <c r="H553">
        <v>2013</v>
      </c>
      <c r="I553">
        <v>34</v>
      </c>
      <c r="J553">
        <v>5</v>
      </c>
      <c r="K553" t="s">
        <v>32</v>
      </c>
      <c r="L553" t="s">
        <v>32</v>
      </c>
      <c r="M553" t="s">
        <v>32</v>
      </c>
      <c r="N553">
        <v>1088</v>
      </c>
      <c r="O553">
        <v>1101</v>
      </c>
      <c r="P553" t="s">
        <v>32</v>
      </c>
      <c r="Q553" t="s">
        <v>1744</v>
      </c>
      <c r="R553" t="s">
        <v>32</v>
      </c>
      <c r="S553" t="s">
        <v>32</v>
      </c>
      <c r="T553">
        <v>61</v>
      </c>
      <c r="U553">
        <v>7.63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6</v>
      </c>
      <c r="AE553">
        <v>6</v>
      </c>
      <c r="AF553">
        <v>13</v>
      </c>
      <c r="AG553">
        <v>9</v>
      </c>
      <c r="AH553">
        <v>2</v>
      </c>
      <c r="AI553">
        <v>13</v>
      </c>
      <c r="AJ553">
        <v>9</v>
      </c>
    </row>
    <row r="554" spans="1:36" hidden="1" x14ac:dyDescent="0.15">
      <c r="A554" t="s">
        <v>1745</v>
      </c>
      <c r="B554" t="s">
        <v>1746</v>
      </c>
      <c r="C554" t="s">
        <v>32</v>
      </c>
      <c r="D554" t="s">
        <v>32</v>
      </c>
      <c r="E554" t="s">
        <v>32</v>
      </c>
      <c r="F554" t="s">
        <v>33</v>
      </c>
      <c r="G554" t="s">
        <v>480</v>
      </c>
      <c r="H554">
        <v>2011</v>
      </c>
      <c r="I554">
        <v>32</v>
      </c>
      <c r="J554">
        <v>7</v>
      </c>
      <c r="K554" t="s">
        <v>32</v>
      </c>
      <c r="L554" t="s">
        <v>32</v>
      </c>
      <c r="M554" t="s">
        <v>32</v>
      </c>
      <c r="N554">
        <v>1029</v>
      </c>
      <c r="O554">
        <v>1035</v>
      </c>
      <c r="P554" t="s">
        <v>32</v>
      </c>
      <c r="Q554" t="s">
        <v>1747</v>
      </c>
      <c r="R554" t="s">
        <v>32</v>
      </c>
      <c r="S554" t="s">
        <v>32</v>
      </c>
      <c r="T554">
        <v>61</v>
      </c>
      <c r="U554">
        <v>6.1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5</v>
      </c>
      <c r="AD554">
        <v>12</v>
      </c>
      <c r="AE554">
        <v>11</v>
      </c>
      <c r="AF554">
        <v>7</v>
      </c>
      <c r="AG554">
        <v>6</v>
      </c>
      <c r="AH554">
        <v>10</v>
      </c>
      <c r="AI554">
        <v>5</v>
      </c>
      <c r="AJ554">
        <v>4</v>
      </c>
    </row>
    <row r="555" spans="1:36" hidden="1" x14ac:dyDescent="0.15">
      <c r="A555" t="s">
        <v>1748</v>
      </c>
      <c r="B555" t="s">
        <v>1749</v>
      </c>
      <c r="C555" t="s">
        <v>32</v>
      </c>
      <c r="D555" t="s">
        <v>32</v>
      </c>
      <c r="E555" t="s">
        <v>32</v>
      </c>
      <c r="F555" t="s">
        <v>33</v>
      </c>
      <c r="G555" t="s">
        <v>406</v>
      </c>
      <c r="H555">
        <v>2010</v>
      </c>
      <c r="I555">
        <v>31</v>
      </c>
      <c r="J555">
        <v>9</v>
      </c>
      <c r="K555" t="s">
        <v>32</v>
      </c>
      <c r="L555" t="s">
        <v>32</v>
      </c>
      <c r="M555" t="s">
        <v>32</v>
      </c>
      <c r="N555">
        <v>1305</v>
      </c>
      <c r="O555">
        <v>1315</v>
      </c>
      <c r="P555" t="s">
        <v>32</v>
      </c>
      <c r="Q555" t="s">
        <v>1750</v>
      </c>
      <c r="R555" t="s">
        <v>32</v>
      </c>
      <c r="S555" t="s">
        <v>32</v>
      </c>
      <c r="T555">
        <v>61</v>
      </c>
      <c r="U555">
        <v>5.55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3</v>
      </c>
      <c r="AC555">
        <v>8</v>
      </c>
      <c r="AD555">
        <v>4</v>
      </c>
      <c r="AE555">
        <v>13</v>
      </c>
      <c r="AF555">
        <v>10</v>
      </c>
      <c r="AG555">
        <v>11</v>
      </c>
      <c r="AH555">
        <v>1</v>
      </c>
      <c r="AI555">
        <v>3</v>
      </c>
      <c r="AJ555">
        <v>7</v>
      </c>
    </row>
    <row r="556" spans="1:36" hidden="1" x14ac:dyDescent="0.15">
      <c r="A556" t="s">
        <v>1751</v>
      </c>
      <c r="B556" t="s">
        <v>1752</v>
      </c>
      <c r="C556" t="s">
        <v>32</v>
      </c>
      <c r="D556" t="s">
        <v>32</v>
      </c>
      <c r="E556" t="s">
        <v>32</v>
      </c>
      <c r="F556" t="s">
        <v>33</v>
      </c>
      <c r="G556" t="s">
        <v>432</v>
      </c>
      <c r="H556">
        <v>2010</v>
      </c>
      <c r="I556">
        <v>31</v>
      </c>
      <c r="J556">
        <v>4</v>
      </c>
      <c r="K556" t="s">
        <v>32</v>
      </c>
      <c r="L556" t="s">
        <v>32</v>
      </c>
      <c r="M556" t="s">
        <v>32</v>
      </c>
      <c r="N556">
        <v>539</v>
      </c>
      <c r="O556">
        <v>549</v>
      </c>
      <c r="P556" t="s">
        <v>32</v>
      </c>
      <c r="Q556" t="s">
        <v>1753</v>
      </c>
      <c r="R556" t="s">
        <v>32</v>
      </c>
      <c r="S556" t="s">
        <v>32</v>
      </c>
      <c r="T556">
        <v>61</v>
      </c>
      <c r="U556">
        <v>5.55</v>
      </c>
      <c r="V556">
        <v>0</v>
      </c>
      <c r="W556">
        <v>0</v>
      </c>
      <c r="X556">
        <v>0</v>
      </c>
      <c r="Y556">
        <v>0</v>
      </c>
      <c r="Z556">
        <v>1</v>
      </c>
      <c r="AA556">
        <v>1</v>
      </c>
      <c r="AB556">
        <v>1</v>
      </c>
      <c r="AC556">
        <v>4</v>
      </c>
      <c r="AD556">
        <v>11</v>
      </c>
      <c r="AE556">
        <v>8</v>
      </c>
      <c r="AF556">
        <v>8</v>
      </c>
      <c r="AG556">
        <v>7</v>
      </c>
      <c r="AH556">
        <v>5</v>
      </c>
      <c r="AI556">
        <v>5</v>
      </c>
      <c r="AJ556">
        <v>7</v>
      </c>
    </row>
    <row r="557" spans="1:36" hidden="1" x14ac:dyDescent="0.15">
      <c r="A557" t="s">
        <v>1754</v>
      </c>
      <c r="B557" t="s">
        <v>1755</v>
      </c>
      <c r="C557" t="s">
        <v>32</v>
      </c>
      <c r="D557" t="s">
        <v>32</v>
      </c>
      <c r="E557" t="s">
        <v>32</v>
      </c>
      <c r="F557" t="s">
        <v>33</v>
      </c>
      <c r="G557" t="s">
        <v>286</v>
      </c>
      <c r="H557">
        <v>2007</v>
      </c>
      <c r="I557">
        <v>28</v>
      </c>
      <c r="J557">
        <v>12</v>
      </c>
      <c r="K557" t="s">
        <v>32</v>
      </c>
      <c r="L557" t="s">
        <v>32</v>
      </c>
      <c r="M557" t="s">
        <v>32</v>
      </c>
      <c r="N557">
        <v>1318</v>
      </c>
      <c r="O557">
        <v>1333</v>
      </c>
      <c r="P557" t="s">
        <v>32</v>
      </c>
      <c r="Q557" t="s">
        <v>1756</v>
      </c>
      <c r="R557" t="s">
        <v>32</v>
      </c>
      <c r="S557" t="s">
        <v>32</v>
      </c>
      <c r="T557">
        <v>61</v>
      </c>
      <c r="U557">
        <v>4.3600000000000003</v>
      </c>
      <c r="V557">
        <v>0</v>
      </c>
      <c r="W557">
        <v>0</v>
      </c>
      <c r="X557">
        <v>0</v>
      </c>
      <c r="Y557">
        <v>3</v>
      </c>
      <c r="Z557">
        <v>4</v>
      </c>
      <c r="AA557">
        <v>5</v>
      </c>
      <c r="AB557">
        <v>11</v>
      </c>
      <c r="AC557">
        <v>6</v>
      </c>
      <c r="AD557">
        <v>3</v>
      </c>
      <c r="AE557">
        <v>3</v>
      </c>
      <c r="AF557">
        <v>5</v>
      </c>
      <c r="AG557">
        <v>4</v>
      </c>
      <c r="AH557">
        <v>7</v>
      </c>
      <c r="AI557">
        <v>4</v>
      </c>
      <c r="AJ557">
        <v>6</v>
      </c>
    </row>
    <row r="558" spans="1:36" hidden="1" x14ac:dyDescent="0.15">
      <c r="A558" t="s">
        <v>1757</v>
      </c>
      <c r="B558" t="s">
        <v>1758</v>
      </c>
      <c r="C558" t="s">
        <v>32</v>
      </c>
      <c r="D558" t="s">
        <v>32</v>
      </c>
      <c r="E558" t="s">
        <v>32</v>
      </c>
      <c r="F558" t="s">
        <v>33</v>
      </c>
      <c r="G558" t="s">
        <v>46</v>
      </c>
      <c r="H558">
        <v>2007</v>
      </c>
      <c r="I558">
        <v>28</v>
      </c>
      <c r="J558">
        <v>11</v>
      </c>
      <c r="K558" t="s">
        <v>32</v>
      </c>
      <c r="L558" t="s">
        <v>32</v>
      </c>
      <c r="M558" t="s">
        <v>32</v>
      </c>
      <c r="N558">
        <v>1223</v>
      </c>
      <c r="O558">
        <v>1234</v>
      </c>
      <c r="P558" t="s">
        <v>32</v>
      </c>
      <c r="Q558" t="s">
        <v>1759</v>
      </c>
      <c r="R558" t="s">
        <v>32</v>
      </c>
      <c r="S558" t="s">
        <v>32</v>
      </c>
      <c r="T558">
        <v>61</v>
      </c>
      <c r="U558">
        <v>4.3600000000000003</v>
      </c>
      <c r="V558">
        <v>0</v>
      </c>
      <c r="W558">
        <v>0</v>
      </c>
      <c r="X558">
        <v>0</v>
      </c>
      <c r="Y558">
        <v>4</v>
      </c>
      <c r="Z558">
        <v>2</v>
      </c>
      <c r="AA558">
        <v>4</v>
      </c>
      <c r="AB558">
        <v>5</v>
      </c>
      <c r="AC558">
        <v>3</v>
      </c>
      <c r="AD558">
        <v>3</v>
      </c>
      <c r="AE558">
        <v>9</v>
      </c>
      <c r="AF558">
        <v>9</v>
      </c>
      <c r="AG558">
        <v>8</v>
      </c>
      <c r="AH558">
        <v>2</v>
      </c>
      <c r="AI558">
        <v>2</v>
      </c>
      <c r="AJ558">
        <v>8</v>
      </c>
    </row>
    <row r="559" spans="1:36" x14ac:dyDescent="0.15">
      <c r="A559" t="s">
        <v>1760</v>
      </c>
      <c r="B559" t="s">
        <v>1761</v>
      </c>
      <c r="C559" t="s">
        <v>32</v>
      </c>
      <c r="D559" t="s">
        <v>32</v>
      </c>
      <c r="E559" t="s">
        <v>32</v>
      </c>
      <c r="F559" t="s">
        <v>33</v>
      </c>
      <c r="G559" t="s">
        <v>1625</v>
      </c>
      <c r="H559">
        <v>2015</v>
      </c>
      <c r="I559">
        <v>36</v>
      </c>
      <c r="J559">
        <v>6</v>
      </c>
      <c r="K559" t="s">
        <v>32</v>
      </c>
      <c r="L559" t="s">
        <v>32</v>
      </c>
      <c r="M559" t="s">
        <v>32</v>
      </c>
      <c r="N559">
        <v>2039</v>
      </c>
      <c r="O559">
        <v>2048</v>
      </c>
      <c r="P559" t="s">
        <v>32</v>
      </c>
      <c r="Q559" t="s">
        <v>1762</v>
      </c>
      <c r="R559" t="s">
        <v>32</v>
      </c>
      <c r="S559" t="s">
        <v>32</v>
      </c>
      <c r="T559">
        <v>60</v>
      </c>
      <c r="U559">
        <v>10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4</v>
      </c>
      <c r="AH559">
        <v>10</v>
      </c>
      <c r="AI559">
        <v>14</v>
      </c>
      <c r="AJ559">
        <v>22</v>
      </c>
    </row>
    <row r="560" spans="1:36" x14ac:dyDescent="0.15">
      <c r="A560" t="s">
        <v>1763</v>
      </c>
      <c r="B560" t="s">
        <v>1764</v>
      </c>
      <c r="C560" t="s">
        <v>32</v>
      </c>
      <c r="D560" t="s">
        <v>32</v>
      </c>
      <c r="E560" t="s">
        <v>32</v>
      </c>
      <c r="F560" t="s">
        <v>33</v>
      </c>
      <c r="G560" t="s">
        <v>1625</v>
      </c>
      <c r="H560">
        <v>2015</v>
      </c>
      <c r="I560">
        <v>36</v>
      </c>
      <c r="J560">
        <v>6</v>
      </c>
      <c r="K560" t="s">
        <v>32</v>
      </c>
      <c r="L560" t="s">
        <v>32</v>
      </c>
      <c r="M560" t="s">
        <v>32</v>
      </c>
      <c r="N560">
        <v>2075</v>
      </c>
      <c r="O560">
        <v>2092</v>
      </c>
      <c r="P560" t="s">
        <v>32</v>
      </c>
      <c r="Q560" t="s">
        <v>1765</v>
      </c>
      <c r="R560" t="s">
        <v>32</v>
      </c>
      <c r="S560" t="s">
        <v>32</v>
      </c>
      <c r="T560">
        <v>60</v>
      </c>
      <c r="U560">
        <v>10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3</v>
      </c>
      <c r="AG560">
        <v>11</v>
      </c>
      <c r="AH560">
        <v>14</v>
      </c>
      <c r="AI560">
        <v>16</v>
      </c>
      <c r="AJ560">
        <v>13</v>
      </c>
    </row>
    <row r="561" spans="1:36" hidden="1" x14ac:dyDescent="0.15">
      <c r="A561" t="s">
        <v>1766</v>
      </c>
      <c r="B561" t="s">
        <v>1767</v>
      </c>
      <c r="C561" t="s">
        <v>32</v>
      </c>
      <c r="D561" t="s">
        <v>32</v>
      </c>
      <c r="E561" t="s">
        <v>32</v>
      </c>
      <c r="F561" t="s">
        <v>33</v>
      </c>
      <c r="G561" t="s">
        <v>221</v>
      </c>
      <c r="H561">
        <v>2014</v>
      </c>
      <c r="I561">
        <v>35</v>
      </c>
      <c r="J561">
        <v>8</v>
      </c>
      <c r="K561" t="s">
        <v>32</v>
      </c>
      <c r="L561" t="s">
        <v>32</v>
      </c>
      <c r="M561" t="s">
        <v>32</v>
      </c>
      <c r="N561">
        <v>4163</v>
      </c>
      <c r="O561">
        <v>4179</v>
      </c>
      <c r="P561" t="s">
        <v>32</v>
      </c>
      <c r="Q561" t="s">
        <v>1768</v>
      </c>
      <c r="R561" t="s">
        <v>32</v>
      </c>
      <c r="S561" t="s">
        <v>32</v>
      </c>
      <c r="T561">
        <v>60</v>
      </c>
      <c r="U561">
        <v>8.57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5</v>
      </c>
      <c r="AF561">
        <v>6</v>
      </c>
      <c r="AG561">
        <v>12</v>
      </c>
      <c r="AH561">
        <v>9</v>
      </c>
      <c r="AI561">
        <v>15</v>
      </c>
      <c r="AJ561">
        <v>10</v>
      </c>
    </row>
    <row r="562" spans="1:36" hidden="1" x14ac:dyDescent="0.15">
      <c r="A562" t="s">
        <v>1769</v>
      </c>
      <c r="B562" t="s">
        <v>1770</v>
      </c>
      <c r="C562" t="s">
        <v>32</v>
      </c>
      <c r="D562" t="s">
        <v>32</v>
      </c>
      <c r="E562" t="s">
        <v>32</v>
      </c>
      <c r="F562" t="s">
        <v>33</v>
      </c>
      <c r="G562" t="s">
        <v>699</v>
      </c>
      <c r="H562">
        <v>2014</v>
      </c>
      <c r="I562">
        <v>35</v>
      </c>
      <c r="J562">
        <v>4</v>
      </c>
      <c r="K562" t="s">
        <v>32</v>
      </c>
      <c r="L562" t="s">
        <v>32</v>
      </c>
      <c r="M562" t="s">
        <v>32</v>
      </c>
      <c r="N562">
        <v>1700</v>
      </c>
      <c r="O562">
        <v>1709</v>
      </c>
      <c r="P562" t="s">
        <v>32</v>
      </c>
      <c r="Q562" t="s">
        <v>1771</v>
      </c>
      <c r="R562" t="s">
        <v>32</v>
      </c>
      <c r="S562" t="s">
        <v>32</v>
      </c>
      <c r="T562">
        <v>60</v>
      </c>
      <c r="U562">
        <v>8.57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1</v>
      </c>
      <c r="AF562">
        <v>12</v>
      </c>
      <c r="AG562">
        <v>15</v>
      </c>
      <c r="AH562">
        <v>7</v>
      </c>
      <c r="AI562">
        <v>12</v>
      </c>
      <c r="AJ562">
        <v>12</v>
      </c>
    </row>
    <row r="563" spans="1:36" hidden="1" x14ac:dyDescent="0.15">
      <c r="A563" t="s">
        <v>1772</v>
      </c>
      <c r="B563" t="s">
        <v>1773</v>
      </c>
      <c r="C563" t="s">
        <v>32</v>
      </c>
      <c r="D563" t="s">
        <v>32</v>
      </c>
      <c r="E563" t="s">
        <v>32</v>
      </c>
      <c r="F563" t="s">
        <v>33</v>
      </c>
      <c r="G563" t="s">
        <v>110</v>
      </c>
      <c r="H563">
        <v>2013</v>
      </c>
      <c r="I563">
        <v>34</v>
      </c>
      <c r="J563">
        <v>11</v>
      </c>
      <c r="K563" t="s">
        <v>32</v>
      </c>
      <c r="L563" t="s">
        <v>32</v>
      </c>
      <c r="M563" t="s">
        <v>32</v>
      </c>
      <c r="N563">
        <v>3023</v>
      </c>
      <c r="O563">
        <v>3030</v>
      </c>
      <c r="P563" t="s">
        <v>32</v>
      </c>
      <c r="Q563" t="s">
        <v>1774</v>
      </c>
      <c r="R563" t="s">
        <v>32</v>
      </c>
      <c r="S563" t="s">
        <v>32</v>
      </c>
      <c r="T563">
        <v>60</v>
      </c>
      <c r="U563">
        <v>7.5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2</v>
      </c>
      <c r="AE563">
        <v>12</v>
      </c>
      <c r="AF563">
        <v>11</v>
      </c>
      <c r="AG563">
        <v>9</v>
      </c>
      <c r="AH563">
        <v>12</v>
      </c>
      <c r="AI563">
        <v>6</v>
      </c>
      <c r="AJ563">
        <v>6</v>
      </c>
    </row>
    <row r="564" spans="1:36" hidden="1" x14ac:dyDescent="0.15">
      <c r="A564" t="s">
        <v>1775</v>
      </c>
      <c r="B564" t="s">
        <v>1776</v>
      </c>
      <c r="C564" t="s">
        <v>32</v>
      </c>
      <c r="D564" t="s">
        <v>32</v>
      </c>
      <c r="E564" t="s">
        <v>32</v>
      </c>
      <c r="F564" t="s">
        <v>33</v>
      </c>
      <c r="G564" t="s">
        <v>1252</v>
      </c>
      <c r="H564">
        <v>2013</v>
      </c>
      <c r="I564">
        <v>34</v>
      </c>
      <c r="J564">
        <v>6</v>
      </c>
      <c r="K564" t="s">
        <v>32</v>
      </c>
      <c r="L564" t="s">
        <v>32</v>
      </c>
      <c r="M564" t="s">
        <v>32</v>
      </c>
      <c r="N564">
        <v>1306</v>
      </c>
      <c r="O564">
        <v>1318</v>
      </c>
      <c r="P564" t="s">
        <v>32</v>
      </c>
      <c r="Q564" t="s">
        <v>1777</v>
      </c>
      <c r="R564" t="s">
        <v>32</v>
      </c>
      <c r="S564" t="s">
        <v>32</v>
      </c>
      <c r="T564">
        <v>60</v>
      </c>
      <c r="U564">
        <v>7.5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3</v>
      </c>
      <c r="AE564">
        <v>6</v>
      </c>
      <c r="AF564">
        <v>3</v>
      </c>
      <c r="AG564">
        <v>9</v>
      </c>
      <c r="AH564">
        <v>7</v>
      </c>
      <c r="AI564">
        <v>13</v>
      </c>
      <c r="AJ564">
        <v>15</v>
      </c>
    </row>
    <row r="565" spans="1:36" hidden="1" x14ac:dyDescent="0.15">
      <c r="A565" t="s">
        <v>1778</v>
      </c>
      <c r="B565" t="s">
        <v>1779</v>
      </c>
      <c r="C565" t="s">
        <v>32</v>
      </c>
      <c r="D565" t="s">
        <v>32</v>
      </c>
      <c r="E565" t="s">
        <v>32</v>
      </c>
      <c r="F565" t="s">
        <v>33</v>
      </c>
      <c r="G565" t="s">
        <v>1743</v>
      </c>
      <c r="H565">
        <v>2013</v>
      </c>
      <c r="I565">
        <v>34</v>
      </c>
      <c r="J565">
        <v>5</v>
      </c>
      <c r="K565" t="s">
        <v>32</v>
      </c>
      <c r="L565" t="s">
        <v>32</v>
      </c>
      <c r="M565" t="s">
        <v>32</v>
      </c>
      <c r="N565">
        <v>1044</v>
      </c>
      <c r="O565">
        <v>1052</v>
      </c>
      <c r="P565" t="s">
        <v>32</v>
      </c>
      <c r="Q565" t="s">
        <v>1780</v>
      </c>
      <c r="R565" t="s">
        <v>32</v>
      </c>
      <c r="S565" t="s">
        <v>32</v>
      </c>
      <c r="T565">
        <v>60</v>
      </c>
      <c r="U565">
        <v>7.5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1</v>
      </c>
      <c r="AE565">
        <v>8</v>
      </c>
      <c r="AF565">
        <v>9</v>
      </c>
      <c r="AG565">
        <v>6</v>
      </c>
      <c r="AH565">
        <v>14</v>
      </c>
      <c r="AI565">
        <v>8</v>
      </c>
      <c r="AJ565">
        <v>9</v>
      </c>
    </row>
    <row r="566" spans="1:36" hidden="1" x14ac:dyDescent="0.15">
      <c r="A566" t="s">
        <v>1781</v>
      </c>
      <c r="B566" t="s">
        <v>1782</v>
      </c>
      <c r="C566" t="s">
        <v>32</v>
      </c>
      <c r="D566" t="s">
        <v>32</v>
      </c>
      <c r="E566" t="s">
        <v>32</v>
      </c>
      <c r="F566" t="s">
        <v>33</v>
      </c>
      <c r="G566" t="s">
        <v>1167</v>
      </c>
      <c r="H566">
        <v>2013</v>
      </c>
      <c r="I566">
        <v>34</v>
      </c>
      <c r="J566">
        <v>2</v>
      </c>
      <c r="K566" t="s">
        <v>32</v>
      </c>
      <c r="L566" t="s">
        <v>32</v>
      </c>
      <c r="M566" t="s">
        <v>32</v>
      </c>
      <c r="N566">
        <v>272</v>
      </c>
      <c r="O566">
        <v>282</v>
      </c>
      <c r="P566" t="s">
        <v>32</v>
      </c>
      <c r="Q566" t="s">
        <v>1783</v>
      </c>
      <c r="R566" t="s">
        <v>32</v>
      </c>
      <c r="S566" t="s">
        <v>32</v>
      </c>
      <c r="T566">
        <v>60</v>
      </c>
      <c r="U566">
        <v>7.5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3</v>
      </c>
      <c r="AE566">
        <v>5</v>
      </c>
      <c r="AF566">
        <v>14</v>
      </c>
      <c r="AG566">
        <v>8</v>
      </c>
      <c r="AH566">
        <v>10</v>
      </c>
      <c r="AI566">
        <v>10</v>
      </c>
      <c r="AJ566">
        <v>7</v>
      </c>
    </row>
    <row r="567" spans="1:36" hidden="1" x14ac:dyDescent="0.15">
      <c r="A567" t="s">
        <v>1784</v>
      </c>
      <c r="B567" t="s">
        <v>1785</v>
      </c>
      <c r="C567" t="s">
        <v>32</v>
      </c>
      <c r="D567" t="s">
        <v>32</v>
      </c>
      <c r="E567" t="s">
        <v>32</v>
      </c>
      <c r="F567" t="s">
        <v>33</v>
      </c>
      <c r="G567" t="s">
        <v>680</v>
      </c>
      <c r="H567">
        <v>2012</v>
      </c>
      <c r="I567">
        <v>33</v>
      </c>
      <c r="J567">
        <v>12</v>
      </c>
      <c r="K567" t="s">
        <v>32</v>
      </c>
      <c r="L567" t="s">
        <v>32</v>
      </c>
      <c r="M567" t="s">
        <v>32</v>
      </c>
      <c r="N567">
        <v>2856</v>
      </c>
      <c r="O567">
        <v>2872</v>
      </c>
      <c r="P567" t="s">
        <v>32</v>
      </c>
      <c r="Q567" t="s">
        <v>1786</v>
      </c>
      <c r="R567" t="s">
        <v>32</v>
      </c>
      <c r="S567" t="s">
        <v>32</v>
      </c>
      <c r="T567">
        <v>60</v>
      </c>
      <c r="U567">
        <v>6.67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2</v>
      </c>
      <c r="AD567">
        <v>7</v>
      </c>
      <c r="AE567">
        <v>8</v>
      </c>
      <c r="AF567">
        <v>7</v>
      </c>
      <c r="AG567">
        <v>8</v>
      </c>
      <c r="AH567">
        <v>10</v>
      </c>
      <c r="AI567">
        <v>11</v>
      </c>
      <c r="AJ567">
        <v>6</v>
      </c>
    </row>
    <row r="568" spans="1:36" hidden="1" x14ac:dyDescent="0.15">
      <c r="A568" t="s">
        <v>1787</v>
      </c>
      <c r="B568" t="s">
        <v>1788</v>
      </c>
      <c r="C568" t="s">
        <v>32</v>
      </c>
      <c r="D568" t="s">
        <v>32</v>
      </c>
      <c r="E568" t="s">
        <v>32</v>
      </c>
      <c r="F568" t="s">
        <v>33</v>
      </c>
      <c r="G568" t="s">
        <v>89</v>
      </c>
      <c r="H568">
        <v>2012</v>
      </c>
      <c r="I568">
        <v>33</v>
      </c>
      <c r="J568">
        <v>1</v>
      </c>
      <c r="K568" t="s">
        <v>32</v>
      </c>
      <c r="L568" t="s">
        <v>32</v>
      </c>
      <c r="M568" t="s">
        <v>32</v>
      </c>
      <c r="N568">
        <v>154</v>
      </c>
      <c r="O568">
        <v>164</v>
      </c>
      <c r="P568" t="s">
        <v>32</v>
      </c>
      <c r="Q568" t="s">
        <v>1789</v>
      </c>
      <c r="R568" t="s">
        <v>32</v>
      </c>
      <c r="S568" t="s">
        <v>32</v>
      </c>
      <c r="T568">
        <v>60</v>
      </c>
      <c r="U568">
        <v>6.67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5</v>
      </c>
      <c r="AD568">
        <v>10</v>
      </c>
      <c r="AE568">
        <v>5</v>
      </c>
      <c r="AF568">
        <v>8</v>
      </c>
      <c r="AG568">
        <v>11</v>
      </c>
      <c r="AH568">
        <v>6</v>
      </c>
      <c r="AI568">
        <v>7</v>
      </c>
      <c r="AJ568">
        <v>6</v>
      </c>
    </row>
    <row r="569" spans="1:36" hidden="1" x14ac:dyDescent="0.15">
      <c r="A569" t="s">
        <v>1790</v>
      </c>
      <c r="B569" t="s">
        <v>1791</v>
      </c>
      <c r="C569" t="s">
        <v>32</v>
      </c>
      <c r="D569" t="s">
        <v>32</v>
      </c>
      <c r="E569" t="s">
        <v>32</v>
      </c>
      <c r="F569" t="s">
        <v>33</v>
      </c>
      <c r="G569" t="s">
        <v>432</v>
      </c>
      <c r="H569">
        <v>2010</v>
      </c>
      <c r="I569">
        <v>31</v>
      </c>
      <c r="J569">
        <v>4</v>
      </c>
      <c r="K569" t="s">
        <v>32</v>
      </c>
      <c r="L569" t="s">
        <v>32</v>
      </c>
      <c r="M569" t="s">
        <v>32</v>
      </c>
      <c r="N569">
        <v>595</v>
      </c>
      <c r="O569">
        <v>603</v>
      </c>
      <c r="P569" t="s">
        <v>32</v>
      </c>
      <c r="Q569" t="s">
        <v>1792</v>
      </c>
      <c r="R569" t="s">
        <v>32</v>
      </c>
      <c r="S569" t="s">
        <v>32</v>
      </c>
      <c r="T569">
        <v>60</v>
      </c>
      <c r="U569">
        <v>5.45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7</v>
      </c>
      <c r="AC569">
        <v>16</v>
      </c>
      <c r="AD569">
        <v>6</v>
      </c>
      <c r="AE569">
        <v>9</v>
      </c>
      <c r="AF569">
        <v>4</v>
      </c>
      <c r="AG569">
        <v>3</v>
      </c>
      <c r="AH569">
        <v>5</v>
      </c>
      <c r="AI569">
        <v>4</v>
      </c>
      <c r="AJ569">
        <v>4</v>
      </c>
    </row>
    <row r="570" spans="1:36" hidden="1" x14ac:dyDescent="0.15">
      <c r="A570" t="s">
        <v>1793</v>
      </c>
      <c r="B570" t="s">
        <v>1794</v>
      </c>
      <c r="C570" t="s">
        <v>32</v>
      </c>
      <c r="D570" t="s">
        <v>32</v>
      </c>
      <c r="E570" t="s">
        <v>32</v>
      </c>
      <c r="F570" t="s">
        <v>33</v>
      </c>
      <c r="G570" t="s">
        <v>42</v>
      </c>
      <c r="H570">
        <v>2009</v>
      </c>
      <c r="I570">
        <v>30</v>
      </c>
      <c r="J570">
        <v>9</v>
      </c>
      <c r="K570" t="s">
        <v>32</v>
      </c>
      <c r="L570" t="s">
        <v>32</v>
      </c>
      <c r="M570" t="s">
        <v>32</v>
      </c>
      <c r="N570">
        <v>2927</v>
      </c>
      <c r="O570">
        <v>2935</v>
      </c>
      <c r="P570" t="s">
        <v>32</v>
      </c>
      <c r="Q570" t="s">
        <v>1795</v>
      </c>
      <c r="R570" t="s">
        <v>32</v>
      </c>
      <c r="S570" t="s">
        <v>32</v>
      </c>
      <c r="T570">
        <v>60</v>
      </c>
      <c r="U570">
        <v>5</v>
      </c>
      <c r="V570">
        <v>0</v>
      </c>
      <c r="W570">
        <v>0</v>
      </c>
      <c r="X570">
        <v>0</v>
      </c>
      <c r="Y570">
        <v>0</v>
      </c>
      <c r="Z570">
        <v>2</v>
      </c>
      <c r="AA570">
        <v>4</v>
      </c>
      <c r="AB570">
        <v>7</v>
      </c>
      <c r="AC570">
        <v>6</v>
      </c>
      <c r="AD570">
        <v>5</v>
      </c>
      <c r="AE570">
        <v>4</v>
      </c>
      <c r="AF570">
        <v>10</v>
      </c>
      <c r="AG570">
        <v>2</v>
      </c>
      <c r="AH570">
        <v>8</v>
      </c>
      <c r="AI570">
        <v>6</v>
      </c>
      <c r="AJ570">
        <v>5</v>
      </c>
    </row>
    <row r="571" spans="1:36" hidden="1" x14ac:dyDescent="0.15">
      <c r="A571" t="s">
        <v>1796</v>
      </c>
      <c r="B571" t="s">
        <v>1797</v>
      </c>
      <c r="C571" t="s">
        <v>32</v>
      </c>
      <c r="D571" t="s">
        <v>32</v>
      </c>
      <c r="E571" t="s">
        <v>32</v>
      </c>
      <c r="F571" t="s">
        <v>33</v>
      </c>
      <c r="G571" t="s">
        <v>213</v>
      </c>
      <c r="H571">
        <v>2009</v>
      </c>
      <c r="I571">
        <v>30</v>
      </c>
      <c r="J571">
        <v>4</v>
      </c>
      <c r="K571" t="s">
        <v>32</v>
      </c>
      <c r="L571" t="s">
        <v>32</v>
      </c>
      <c r="M571" t="s">
        <v>32</v>
      </c>
      <c r="N571">
        <v>1246</v>
      </c>
      <c r="O571">
        <v>1256</v>
      </c>
      <c r="P571" t="s">
        <v>32</v>
      </c>
      <c r="Q571" t="s">
        <v>1798</v>
      </c>
      <c r="R571" t="s">
        <v>32</v>
      </c>
      <c r="S571" t="s">
        <v>32</v>
      </c>
      <c r="T571">
        <v>60</v>
      </c>
      <c r="U571">
        <v>5</v>
      </c>
      <c r="V571">
        <v>0</v>
      </c>
      <c r="W571">
        <v>0</v>
      </c>
      <c r="X571">
        <v>0</v>
      </c>
      <c r="Y571">
        <v>0</v>
      </c>
      <c r="Z571">
        <v>4</v>
      </c>
      <c r="AA571">
        <v>7</v>
      </c>
      <c r="AB571">
        <v>6</v>
      </c>
      <c r="AC571">
        <v>11</v>
      </c>
      <c r="AD571">
        <v>7</v>
      </c>
      <c r="AE571">
        <v>6</v>
      </c>
      <c r="AF571">
        <v>4</v>
      </c>
      <c r="AG571">
        <v>6</v>
      </c>
      <c r="AH571">
        <v>3</v>
      </c>
      <c r="AI571">
        <v>5</v>
      </c>
      <c r="AJ571">
        <v>1</v>
      </c>
    </row>
    <row r="572" spans="1:36" hidden="1" x14ac:dyDescent="0.15">
      <c r="A572" t="s">
        <v>1799</v>
      </c>
      <c r="B572" t="s">
        <v>1800</v>
      </c>
      <c r="C572" t="s">
        <v>32</v>
      </c>
      <c r="D572" t="s">
        <v>32</v>
      </c>
      <c r="E572" t="s">
        <v>32</v>
      </c>
      <c r="F572" t="s">
        <v>33</v>
      </c>
      <c r="G572" t="s">
        <v>67</v>
      </c>
      <c r="H572">
        <v>2009</v>
      </c>
      <c r="I572">
        <v>30</v>
      </c>
      <c r="J572">
        <v>2</v>
      </c>
      <c r="K572" t="s">
        <v>32</v>
      </c>
      <c r="L572" t="s">
        <v>32</v>
      </c>
      <c r="M572" t="s">
        <v>32</v>
      </c>
      <c r="N572">
        <v>689</v>
      </c>
      <c r="O572">
        <v>698</v>
      </c>
      <c r="P572" t="s">
        <v>32</v>
      </c>
      <c r="Q572" t="s">
        <v>1801</v>
      </c>
      <c r="R572" t="s">
        <v>32</v>
      </c>
      <c r="S572" t="s">
        <v>32</v>
      </c>
      <c r="T572">
        <v>60</v>
      </c>
      <c r="U572">
        <v>5</v>
      </c>
      <c r="V572">
        <v>0</v>
      </c>
      <c r="W572">
        <v>0</v>
      </c>
      <c r="X572">
        <v>0</v>
      </c>
      <c r="Y572">
        <v>1</v>
      </c>
      <c r="Z572">
        <v>1</v>
      </c>
      <c r="AA572">
        <v>6</v>
      </c>
      <c r="AB572">
        <v>7</v>
      </c>
      <c r="AC572">
        <v>6</v>
      </c>
      <c r="AD572">
        <v>10</v>
      </c>
      <c r="AE572">
        <v>5</v>
      </c>
      <c r="AF572">
        <v>5</v>
      </c>
      <c r="AG572">
        <v>11</v>
      </c>
      <c r="AH572">
        <v>1</v>
      </c>
      <c r="AI572">
        <v>2</v>
      </c>
      <c r="AJ572">
        <v>5</v>
      </c>
    </row>
    <row r="573" spans="1:36" hidden="1" x14ac:dyDescent="0.15">
      <c r="A573" t="s">
        <v>1802</v>
      </c>
      <c r="B573" t="s">
        <v>1803</v>
      </c>
      <c r="C573" t="s">
        <v>32</v>
      </c>
      <c r="D573" t="s">
        <v>32</v>
      </c>
      <c r="E573" t="s">
        <v>32</v>
      </c>
      <c r="F573" t="s">
        <v>33</v>
      </c>
      <c r="G573" t="s">
        <v>159</v>
      </c>
      <c r="H573">
        <v>2008</v>
      </c>
      <c r="I573">
        <v>29</v>
      </c>
      <c r="J573">
        <v>5</v>
      </c>
      <c r="K573" t="s">
        <v>32</v>
      </c>
      <c r="L573" t="s">
        <v>32</v>
      </c>
      <c r="M573" t="s">
        <v>32</v>
      </c>
      <c r="N573">
        <v>562</v>
      </c>
      <c r="O573">
        <v>573</v>
      </c>
      <c r="P573" t="s">
        <v>32</v>
      </c>
      <c r="Q573" t="s">
        <v>1804</v>
      </c>
      <c r="R573" t="s">
        <v>32</v>
      </c>
      <c r="S573" t="s">
        <v>32</v>
      </c>
      <c r="T573">
        <v>60</v>
      </c>
      <c r="U573">
        <v>4.62</v>
      </c>
      <c r="V573">
        <v>0</v>
      </c>
      <c r="W573">
        <v>0</v>
      </c>
      <c r="X573">
        <v>0</v>
      </c>
      <c r="Y573">
        <v>0</v>
      </c>
      <c r="Z573">
        <v>7</v>
      </c>
      <c r="AA573">
        <v>8</v>
      </c>
      <c r="AB573">
        <v>6</v>
      </c>
      <c r="AC573">
        <v>3</v>
      </c>
      <c r="AD573">
        <v>2</v>
      </c>
      <c r="AE573">
        <v>7</v>
      </c>
      <c r="AF573">
        <v>7</v>
      </c>
      <c r="AG573">
        <v>6</v>
      </c>
      <c r="AH573">
        <v>4</v>
      </c>
      <c r="AI573">
        <v>5</v>
      </c>
      <c r="AJ573">
        <v>4</v>
      </c>
    </row>
    <row r="574" spans="1:36" hidden="1" x14ac:dyDescent="0.15">
      <c r="A574" t="s">
        <v>1805</v>
      </c>
      <c r="B574" t="s">
        <v>1806</v>
      </c>
      <c r="C574" t="s">
        <v>32</v>
      </c>
      <c r="D574" t="s">
        <v>32</v>
      </c>
      <c r="E574" t="s">
        <v>32</v>
      </c>
      <c r="F574" t="s">
        <v>33</v>
      </c>
      <c r="G574" t="s">
        <v>1262</v>
      </c>
      <c r="H574">
        <v>2008</v>
      </c>
      <c r="I574">
        <v>29</v>
      </c>
      <c r="J574">
        <v>3</v>
      </c>
      <c r="K574" t="s">
        <v>32</v>
      </c>
      <c r="L574" t="s">
        <v>32</v>
      </c>
      <c r="M574" t="s">
        <v>32</v>
      </c>
      <c r="N574">
        <v>281</v>
      </c>
      <c r="O574">
        <v>299</v>
      </c>
      <c r="P574" t="s">
        <v>32</v>
      </c>
      <c r="Q574" t="s">
        <v>1807</v>
      </c>
      <c r="R574" t="s">
        <v>32</v>
      </c>
      <c r="S574" t="s">
        <v>32</v>
      </c>
      <c r="T574">
        <v>60</v>
      </c>
      <c r="U574">
        <v>4.62</v>
      </c>
      <c r="V574">
        <v>0</v>
      </c>
      <c r="W574">
        <v>0</v>
      </c>
      <c r="X574">
        <v>1</v>
      </c>
      <c r="Y574">
        <v>1</v>
      </c>
      <c r="Z574">
        <v>3</v>
      </c>
      <c r="AA574">
        <v>7</v>
      </c>
      <c r="AB574">
        <v>2</v>
      </c>
      <c r="AC574">
        <v>8</v>
      </c>
      <c r="AD574">
        <v>6</v>
      </c>
      <c r="AE574">
        <v>8</v>
      </c>
      <c r="AF574">
        <v>4</v>
      </c>
      <c r="AG574">
        <v>4</v>
      </c>
      <c r="AH574">
        <v>8</v>
      </c>
      <c r="AI574">
        <v>2</v>
      </c>
      <c r="AJ574">
        <v>6</v>
      </c>
    </row>
    <row r="575" spans="1:36" x14ac:dyDescent="0.15">
      <c r="A575" t="s">
        <v>1808</v>
      </c>
      <c r="B575" t="s">
        <v>1809</v>
      </c>
      <c r="C575" t="s">
        <v>32</v>
      </c>
      <c r="D575" t="s">
        <v>32</v>
      </c>
      <c r="E575" t="s">
        <v>32</v>
      </c>
      <c r="F575" t="s">
        <v>33</v>
      </c>
      <c r="G575" t="s">
        <v>465</v>
      </c>
      <c r="H575">
        <v>2015</v>
      </c>
      <c r="I575">
        <v>36</v>
      </c>
      <c r="J575">
        <v>1</v>
      </c>
      <c r="K575" t="s">
        <v>32</v>
      </c>
      <c r="L575" t="s">
        <v>32</v>
      </c>
      <c r="M575" t="s">
        <v>32</v>
      </c>
      <c r="N575">
        <v>150</v>
      </c>
      <c r="O575">
        <v>169</v>
      </c>
      <c r="P575" t="s">
        <v>32</v>
      </c>
      <c r="Q575" t="s">
        <v>1810</v>
      </c>
      <c r="R575" t="s">
        <v>32</v>
      </c>
      <c r="S575" t="s">
        <v>32</v>
      </c>
      <c r="T575">
        <v>59</v>
      </c>
      <c r="U575">
        <v>9.83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1</v>
      </c>
      <c r="AF575">
        <v>2</v>
      </c>
      <c r="AG575">
        <v>9</v>
      </c>
      <c r="AH575">
        <v>10</v>
      </c>
      <c r="AI575">
        <v>9</v>
      </c>
      <c r="AJ575">
        <v>22</v>
      </c>
    </row>
    <row r="576" spans="1:36" hidden="1" x14ac:dyDescent="0.15">
      <c r="A576" t="s">
        <v>1811</v>
      </c>
      <c r="B576" t="s">
        <v>1812</v>
      </c>
      <c r="C576" t="s">
        <v>32</v>
      </c>
      <c r="D576" t="s">
        <v>32</v>
      </c>
      <c r="E576" t="s">
        <v>32</v>
      </c>
      <c r="F576" t="s">
        <v>33</v>
      </c>
      <c r="G576" t="s">
        <v>1252</v>
      </c>
      <c r="H576">
        <v>2013</v>
      </c>
      <c r="I576">
        <v>34</v>
      </c>
      <c r="J576">
        <v>6</v>
      </c>
      <c r="K576" t="s">
        <v>32</v>
      </c>
      <c r="L576" t="s">
        <v>32</v>
      </c>
      <c r="M576" t="s">
        <v>32</v>
      </c>
      <c r="N576">
        <v>1490</v>
      </c>
      <c r="O576">
        <v>1499</v>
      </c>
      <c r="P576" t="s">
        <v>32</v>
      </c>
      <c r="Q576" t="s">
        <v>1813</v>
      </c>
      <c r="R576" t="s">
        <v>32</v>
      </c>
      <c r="S576" t="s">
        <v>32</v>
      </c>
      <c r="T576">
        <v>59</v>
      </c>
      <c r="U576">
        <v>7.38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3</v>
      </c>
      <c r="AD576">
        <v>2</v>
      </c>
      <c r="AE576">
        <v>6</v>
      </c>
      <c r="AF576">
        <v>14</v>
      </c>
      <c r="AG576">
        <v>8</v>
      </c>
      <c r="AH576">
        <v>12</v>
      </c>
      <c r="AI576">
        <v>9</v>
      </c>
      <c r="AJ576">
        <v>4</v>
      </c>
    </row>
    <row r="577" spans="1:36" hidden="1" x14ac:dyDescent="0.15">
      <c r="A577" t="s">
        <v>1814</v>
      </c>
      <c r="B577" t="s">
        <v>1815</v>
      </c>
      <c r="C577" t="s">
        <v>32</v>
      </c>
      <c r="D577" t="s">
        <v>32</v>
      </c>
      <c r="E577" t="s">
        <v>32</v>
      </c>
      <c r="F577" t="s">
        <v>33</v>
      </c>
      <c r="G577" t="s">
        <v>814</v>
      </c>
      <c r="H577">
        <v>2012</v>
      </c>
      <c r="I577">
        <v>33</v>
      </c>
      <c r="J577">
        <v>3</v>
      </c>
      <c r="K577" t="s">
        <v>32</v>
      </c>
      <c r="L577" t="s">
        <v>32</v>
      </c>
      <c r="M577" t="s">
        <v>32</v>
      </c>
      <c r="N577">
        <v>609</v>
      </c>
      <c r="O577">
        <v>627</v>
      </c>
      <c r="P577" t="s">
        <v>32</v>
      </c>
      <c r="Q577" t="s">
        <v>1816</v>
      </c>
      <c r="R577" t="s">
        <v>32</v>
      </c>
      <c r="S577" t="s">
        <v>32</v>
      </c>
      <c r="T577">
        <v>59</v>
      </c>
      <c r="U577">
        <v>6.56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4</v>
      </c>
      <c r="AD577">
        <v>5</v>
      </c>
      <c r="AE577">
        <v>10</v>
      </c>
      <c r="AF577">
        <v>5</v>
      </c>
      <c r="AG577">
        <v>7</v>
      </c>
      <c r="AH577">
        <v>12</v>
      </c>
      <c r="AI577">
        <v>7</v>
      </c>
      <c r="AJ577">
        <v>9</v>
      </c>
    </row>
    <row r="578" spans="1:36" hidden="1" x14ac:dyDescent="0.15">
      <c r="A578" t="s">
        <v>1817</v>
      </c>
      <c r="B578" t="s">
        <v>1818</v>
      </c>
      <c r="C578" t="s">
        <v>32</v>
      </c>
      <c r="D578" t="s">
        <v>32</v>
      </c>
      <c r="E578" t="s">
        <v>32</v>
      </c>
      <c r="F578" t="s">
        <v>33</v>
      </c>
      <c r="G578" t="s">
        <v>595</v>
      </c>
      <c r="H578">
        <v>2011</v>
      </c>
      <c r="I578">
        <v>32</v>
      </c>
      <c r="J578">
        <v>5</v>
      </c>
      <c r="K578" t="s">
        <v>32</v>
      </c>
      <c r="L578" t="s">
        <v>32</v>
      </c>
      <c r="M578" t="s">
        <v>32</v>
      </c>
      <c r="N578">
        <v>800</v>
      </c>
      <c r="O578">
        <v>811</v>
      </c>
      <c r="P578" t="s">
        <v>32</v>
      </c>
      <c r="Q578" t="s">
        <v>1819</v>
      </c>
      <c r="R578" t="s">
        <v>32</v>
      </c>
      <c r="S578" t="s">
        <v>32</v>
      </c>
      <c r="T578">
        <v>59</v>
      </c>
      <c r="U578">
        <v>5.9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4</v>
      </c>
      <c r="AC578">
        <v>10</v>
      </c>
      <c r="AD578">
        <v>7</v>
      </c>
      <c r="AE578">
        <v>6</v>
      </c>
      <c r="AF578">
        <v>9</v>
      </c>
      <c r="AG578">
        <v>3</v>
      </c>
      <c r="AH578">
        <v>9</v>
      </c>
      <c r="AI578">
        <v>4</v>
      </c>
      <c r="AJ578">
        <v>4</v>
      </c>
    </row>
    <row r="579" spans="1:36" hidden="1" x14ac:dyDescent="0.15">
      <c r="A579" t="s">
        <v>1820</v>
      </c>
      <c r="B579" t="s">
        <v>1821</v>
      </c>
      <c r="C579" t="s">
        <v>32</v>
      </c>
      <c r="D579" t="s">
        <v>32</v>
      </c>
      <c r="E579" t="s">
        <v>32</v>
      </c>
      <c r="F579" t="s">
        <v>33</v>
      </c>
      <c r="G579" t="s">
        <v>625</v>
      </c>
      <c r="H579">
        <v>2011</v>
      </c>
      <c r="I579">
        <v>32</v>
      </c>
      <c r="J579">
        <v>4</v>
      </c>
      <c r="K579" t="s">
        <v>32</v>
      </c>
      <c r="L579" t="s">
        <v>32</v>
      </c>
      <c r="M579" t="s">
        <v>32</v>
      </c>
      <c r="N579">
        <v>520</v>
      </c>
      <c r="O579">
        <v>533</v>
      </c>
      <c r="P579" t="s">
        <v>32</v>
      </c>
      <c r="Q579" t="s">
        <v>1822</v>
      </c>
      <c r="R579" t="s">
        <v>32</v>
      </c>
      <c r="S579" t="s">
        <v>32</v>
      </c>
      <c r="T579">
        <v>59</v>
      </c>
      <c r="U579">
        <v>5.9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5</v>
      </c>
      <c r="AD579">
        <v>9</v>
      </c>
      <c r="AE579">
        <v>8</v>
      </c>
      <c r="AF579">
        <v>10</v>
      </c>
      <c r="AG579">
        <v>1</v>
      </c>
      <c r="AH579">
        <v>7</v>
      </c>
      <c r="AI579">
        <v>13</v>
      </c>
      <c r="AJ579">
        <v>4</v>
      </c>
    </row>
    <row r="580" spans="1:36" hidden="1" x14ac:dyDescent="0.15">
      <c r="A580" t="s">
        <v>1823</v>
      </c>
      <c r="B580" t="s">
        <v>1824</v>
      </c>
      <c r="C580" t="s">
        <v>32</v>
      </c>
      <c r="D580" t="s">
        <v>32</v>
      </c>
      <c r="E580" t="s">
        <v>32</v>
      </c>
      <c r="F580" t="s">
        <v>33</v>
      </c>
      <c r="G580" t="s">
        <v>703</v>
      </c>
      <c r="H580">
        <v>2011</v>
      </c>
      <c r="I580">
        <v>32</v>
      </c>
      <c r="J580">
        <v>2</v>
      </c>
      <c r="K580" t="s">
        <v>32</v>
      </c>
      <c r="L580" t="s">
        <v>32</v>
      </c>
      <c r="M580" t="s">
        <v>32</v>
      </c>
      <c r="N580">
        <v>290</v>
      </c>
      <c r="O580">
        <v>303</v>
      </c>
      <c r="P580" t="s">
        <v>32</v>
      </c>
      <c r="Q580" t="s">
        <v>1825</v>
      </c>
      <c r="R580" t="s">
        <v>32</v>
      </c>
      <c r="S580" t="s">
        <v>32</v>
      </c>
      <c r="T580">
        <v>59</v>
      </c>
      <c r="U580">
        <v>5.9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3</v>
      </c>
      <c r="AC580">
        <v>4</v>
      </c>
      <c r="AD580">
        <v>8</v>
      </c>
      <c r="AE580">
        <v>9</v>
      </c>
      <c r="AF580">
        <v>9</v>
      </c>
      <c r="AG580">
        <v>9</v>
      </c>
      <c r="AH580">
        <v>7</v>
      </c>
      <c r="AI580">
        <v>6</v>
      </c>
      <c r="AJ580">
        <v>4</v>
      </c>
    </row>
    <row r="581" spans="1:36" hidden="1" x14ac:dyDescent="0.15">
      <c r="A581" t="s">
        <v>1826</v>
      </c>
      <c r="B581" t="s">
        <v>1827</v>
      </c>
      <c r="C581" t="s">
        <v>32</v>
      </c>
      <c r="D581" t="s">
        <v>32</v>
      </c>
      <c r="E581" t="s">
        <v>32</v>
      </c>
      <c r="F581" t="s">
        <v>33</v>
      </c>
      <c r="G581" t="s">
        <v>193</v>
      </c>
      <c r="H581">
        <v>2009</v>
      </c>
      <c r="I581">
        <v>30</v>
      </c>
      <c r="J581">
        <v>12</v>
      </c>
      <c r="K581" t="s">
        <v>32</v>
      </c>
      <c r="L581" t="s">
        <v>32</v>
      </c>
      <c r="M581" t="s">
        <v>32</v>
      </c>
      <c r="N581">
        <v>4152</v>
      </c>
      <c r="O581">
        <v>4166</v>
      </c>
      <c r="P581" t="s">
        <v>32</v>
      </c>
      <c r="Q581" t="s">
        <v>1828</v>
      </c>
      <c r="R581" t="s">
        <v>32</v>
      </c>
      <c r="S581" t="s">
        <v>32</v>
      </c>
      <c r="T581">
        <v>59</v>
      </c>
      <c r="U581">
        <v>4.92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5</v>
      </c>
      <c r="AB581">
        <v>6</v>
      </c>
      <c r="AC581">
        <v>10</v>
      </c>
      <c r="AD581">
        <v>9</v>
      </c>
      <c r="AE581">
        <v>7</v>
      </c>
      <c r="AF581">
        <v>7</v>
      </c>
      <c r="AG581">
        <v>1</v>
      </c>
      <c r="AH581">
        <v>4</v>
      </c>
      <c r="AI581">
        <v>5</v>
      </c>
      <c r="AJ581">
        <v>3</v>
      </c>
    </row>
    <row r="582" spans="1:36" hidden="1" x14ac:dyDescent="0.15">
      <c r="A582" t="s">
        <v>1829</v>
      </c>
      <c r="B582" t="s">
        <v>1830</v>
      </c>
      <c r="C582" t="s">
        <v>32</v>
      </c>
      <c r="D582" t="s">
        <v>32</v>
      </c>
      <c r="E582" t="s">
        <v>32</v>
      </c>
      <c r="F582" t="s">
        <v>33</v>
      </c>
      <c r="G582" t="s">
        <v>200</v>
      </c>
      <c r="H582">
        <v>2009</v>
      </c>
      <c r="I582">
        <v>30</v>
      </c>
      <c r="J582">
        <v>7</v>
      </c>
      <c r="K582" t="s">
        <v>32</v>
      </c>
      <c r="L582" t="s">
        <v>32</v>
      </c>
      <c r="M582" t="s">
        <v>32</v>
      </c>
      <c r="N582">
        <v>2044</v>
      </c>
      <c r="O582">
        <v>2055</v>
      </c>
      <c r="P582" t="s">
        <v>32</v>
      </c>
      <c r="Q582" t="s">
        <v>1831</v>
      </c>
      <c r="R582" t="s">
        <v>32</v>
      </c>
      <c r="S582" t="s">
        <v>32</v>
      </c>
      <c r="T582">
        <v>59</v>
      </c>
      <c r="U582">
        <v>4.92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2</v>
      </c>
      <c r="AB582">
        <v>11</v>
      </c>
      <c r="AC582">
        <v>9</v>
      </c>
      <c r="AD582">
        <v>3</v>
      </c>
      <c r="AE582">
        <v>3</v>
      </c>
      <c r="AF582">
        <v>5</v>
      </c>
      <c r="AG582">
        <v>2</v>
      </c>
      <c r="AH582">
        <v>13</v>
      </c>
      <c r="AI582">
        <v>9</v>
      </c>
      <c r="AJ582">
        <v>2</v>
      </c>
    </row>
    <row r="583" spans="1:36" hidden="1" x14ac:dyDescent="0.15">
      <c r="A583" t="s">
        <v>1832</v>
      </c>
      <c r="B583" t="s">
        <v>1833</v>
      </c>
      <c r="C583" t="s">
        <v>32</v>
      </c>
      <c r="D583" t="s">
        <v>32</v>
      </c>
      <c r="E583" t="s">
        <v>32</v>
      </c>
      <c r="F583" t="s">
        <v>33</v>
      </c>
      <c r="G583" t="s">
        <v>1300</v>
      </c>
      <c r="H583">
        <v>2014</v>
      </c>
      <c r="I583">
        <v>35</v>
      </c>
      <c r="J583">
        <v>7</v>
      </c>
      <c r="K583" t="s">
        <v>32</v>
      </c>
      <c r="L583" t="s">
        <v>32</v>
      </c>
      <c r="M583" t="s">
        <v>32</v>
      </c>
      <c r="N583">
        <v>3132</v>
      </c>
      <c r="O583">
        <v>3142</v>
      </c>
      <c r="P583" t="s">
        <v>32</v>
      </c>
      <c r="Q583" t="s">
        <v>1834</v>
      </c>
      <c r="R583" t="s">
        <v>32</v>
      </c>
      <c r="S583" t="s">
        <v>32</v>
      </c>
      <c r="T583">
        <v>58</v>
      </c>
      <c r="U583">
        <v>8.2899999999999991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2</v>
      </c>
      <c r="AF583">
        <v>6</v>
      </c>
      <c r="AG583">
        <v>4</v>
      </c>
      <c r="AH583">
        <v>16</v>
      </c>
      <c r="AI583">
        <v>10</v>
      </c>
      <c r="AJ583">
        <v>18</v>
      </c>
    </row>
    <row r="584" spans="1:36" hidden="1" x14ac:dyDescent="0.15">
      <c r="A584" t="s">
        <v>1835</v>
      </c>
      <c r="B584" t="s">
        <v>1836</v>
      </c>
      <c r="C584" t="s">
        <v>32</v>
      </c>
      <c r="D584" t="s">
        <v>32</v>
      </c>
      <c r="E584" t="s">
        <v>32</v>
      </c>
      <c r="F584" t="s">
        <v>33</v>
      </c>
      <c r="G584" t="s">
        <v>1300</v>
      </c>
      <c r="H584">
        <v>2014</v>
      </c>
      <c r="I584">
        <v>35</v>
      </c>
      <c r="J584">
        <v>7</v>
      </c>
      <c r="K584" t="s">
        <v>32</v>
      </c>
      <c r="L584" t="s">
        <v>32</v>
      </c>
      <c r="M584" t="s">
        <v>32</v>
      </c>
      <c r="N584">
        <v>2995</v>
      </c>
      <c r="O584">
        <v>3007</v>
      </c>
      <c r="P584" t="s">
        <v>32</v>
      </c>
      <c r="Q584" t="s">
        <v>1837</v>
      </c>
      <c r="R584" t="s">
        <v>32</v>
      </c>
      <c r="S584" t="s">
        <v>32</v>
      </c>
      <c r="T584">
        <v>58</v>
      </c>
      <c r="U584">
        <v>8.2899999999999991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5</v>
      </c>
      <c r="AF584">
        <v>6</v>
      </c>
      <c r="AG584">
        <v>16</v>
      </c>
      <c r="AH584">
        <v>7</v>
      </c>
      <c r="AI584">
        <v>9</v>
      </c>
      <c r="AJ584">
        <v>13</v>
      </c>
    </row>
    <row r="585" spans="1:36" hidden="1" x14ac:dyDescent="0.15">
      <c r="A585" t="s">
        <v>1838</v>
      </c>
      <c r="B585" t="s">
        <v>1839</v>
      </c>
      <c r="C585" t="s">
        <v>32</v>
      </c>
      <c r="D585" t="s">
        <v>32</v>
      </c>
      <c r="E585" t="s">
        <v>32</v>
      </c>
      <c r="F585" t="s">
        <v>33</v>
      </c>
      <c r="G585" t="s">
        <v>339</v>
      </c>
      <c r="H585">
        <v>2012</v>
      </c>
      <c r="I585">
        <v>33</v>
      </c>
      <c r="J585">
        <v>10</v>
      </c>
      <c r="K585" t="s">
        <v>32</v>
      </c>
      <c r="L585" t="s">
        <v>32</v>
      </c>
      <c r="M585" t="s">
        <v>32</v>
      </c>
      <c r="N585">
        <v>2487</v>
      </c>
      <c r="O585">
        <v>2498</v>
      </c>
      <c r="P585" t="s">
        <v>32</v>
      </c>
      <c r="Q585" t="s">
        <v>1840</v>
      </c>
      <c r="R585" t="s">
        <v>32</v>
      </c>
      <c r="S585" t="s">
        <v>32</v>
      </c>
      <c r="T585">
        <v>58</v>
      </c>
      <c r="U585">
        <v>6.44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2</v>
      </c>
      <c r="AD585">
        <v>8</v>
      </c>
      <c r="AE585">
        <v>6</v>
      </c>
      <c r="AF585">
        <v>7</v>
      </c>
      <c r="AG585">
        <v>8</v>
      </c>
      <c r="AH585">
        <v>4</v>
      </c>
      <c r="AI585">
        <v>14</v>
      </c>
      <c r="AJ585">
        <v>6</v>
      </c>
    </row>
    <row r="586" spans="1:36" hidden="1" x14ac:dyDescent="0.15">
      <c r="A586" t="s">
        <v>1841</v>
      </c>
      <c r="B586" t="s">
        <v>1842</v>
      </c>
      <c r="C586" t="s">
        <v>32</v>
      </c>
      <c r="D586" t="s">
        <v>32</v>
      </c>
      <c r="E586" t="s">
        <v>32</v>
      </c>
      <c r="F586" t="s">
        <v>33</v>
      </c>
      <c r="G586" t="s">
        <v>186</v>
      </c>
      <c r="H586">
        <v>2011</v>
      </c>
      <c r="I586">
        <v>32</v>
      </c>
      <c r="J586">
        <v>11</v>
      </c>
      <c r="K586" t="s">
        <v>32</v>
      </c>
      <c r="L586" t="s">
        <v>32</v>
      </c>
      <c r="M586" t="s">
        <v>32</v>
      </c>
      <c r="N586">
        <v>1986</v>
      </c>
      <c r="O586">
        <v>1997</v>
      </c>
      <c r="P586" t="s">
        <v>32</v>
      </c>
      <c r="Q586" t="s">
        <v>1843</v>
      </c>
      <c r="R586" t="s">
        <v>32</v>
      </c>
      <c r="S586" t="s">
        <v>32</v>
      </c>
      <c r="T586">
        <v>58</v>
      </c>
      <c r="U586">
        <v>5.8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2</v>
      </c>
      <c r="AC586">
        <v>9</v>
      </c>
      <c r="AD586">
        <v>14</v>
      </c>
      <c r="AE586">
        <v>7</v>
      </c>
      <c r="AF586">
        <v>10</v>
      </c>
      <c r="AG586">
        <v>3</v>
      </c>
      <c r="AH586">
        <v>5</v>
      </c>
      <c r="AI586">
        <v>5</v>
      </c>
      <c r="AJ586">
        <v>3</v>
      </c>
    </row>
    <row r="587" spans="1:36" hidden="1" x14ac:dyDescent="0.15">
      <c r="A587" t="s">
        <v>1844</v>
      </c>
      <c r="B587" t="s">
        <v>1845</v>
      </c>
      <c r="C587" t="s">
        <v>32</v>
      </c>
      <c r="D587" t="s">
        <v>32</v>
      </c>
      <c r="E587" t="s">
        <v>32</v>
      </c>
      <c r="F587" t="s">
        <v>33</v>
      </c>
      <c r="G587" t="s">
        <v>775</v>
      </c>
      <c r="H587">
        <v>2011</v>
      </c>
      <c r="I587">
        <v>32</v>
      </c>
      <c r="J587">
        <v>1</v>
      </c>
      <c r="K587" t="s">
        <v>32</v>
      </c>
      <c r="L587" t="s">
        <v>32</v>
      </c>
      <c r="M587" t="s">
        <v>32</v>
      </c>
      <c r="N587">
        <v>80</v>
      </c>
      <c r="O587">
        <v>93</v>
      </c>
      <c r="P587" t="s">
        <v>32</v>
      </c>
      <c r="Q587" t="s">
        <v>1846</v>
      </c>
      <c r="R587" t="s">
        <v>32</v>
      </c>
      <c r="S587" t="s">
        <v>32</v>
      </c>
      <c r="T587">
        <v>58</v>
      </c>
      <c r="U587">
        <v>5.8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5</v>
      </c>
      <c r="AC587">
        <v>6</v>
      </c>
      <c r="AD587">
        <v>5</v>
      </c>
      <c r="AE587">
        <v>7</v>
      </c>
      <c r="AF587">
        <v>7</v>
      </c>
      <c r="AG587">
        <v>6</v>
      </c>
      <c r="AH587">
        <v>10</v>
      </c>
      <c r="AI587">
        <v>7</v>
      </c>
      <c r="AJ587">
        <v>4</v>
      </c>
    </row>
    <row r="588" spans="1:36" hidden="1" x14ac:dyDescent="0.15">
      <c r="A588" t="s">
        <v>1847</v>
      </c>
      <c r="B588" t="s">
        <v>1848</v>
      </c>
      <c r="C588" t="s">
        <v>32</v>
      </c>
      <c r="D588" t="s">
        <v>32</v>
      </c>
      <c r="E588" t="s">
        <v>32</v>
      </c>
      <c r="F588" t="s">
        <v>33</v>
      </c>
      <c r="G588" t="s">
        <v>67</v>
      </c>
      <c r="H588">
        <v>2009</v>
      </c>
      <c r="I588">
        <v>30</v>
      </c>
      <c r="J588">
        <v>2</v>
      </c>
      <c r="K588" t="s">
        <v>32</v>
      </c>
      <c r="L588" t="s">
        <v>32</v>
      </c>
      <c r="M588" t="s">
        <v>32</v>
      </c>
      <c r="N588">
        <v>497</v>
      </c>
      <c r="O588">
        <v>510</v>
      </c>
      <c r="P588" t="s">
        <v>32</v>
      </c>
      <c r="Q588" t="s">
        <v>1849</v>
      </c>
      <c r="R588" t="s">
        <v>32</v>
      </c>
      <c r="S588" t="s">
        <v>32</v>
      </c>
      <c r="T588">
        <v>58</v>
      </c>
      <c r="U588">
        <v>4.83</v>
      </c>
      <c r="V588">
        <v>0</v>
      </c>
      <c r="W588">
        <v>0</v>
      </c>
      <c r="X588">
        <v>0</v>
      </c>
      <c r="Y588">
        <v>0</v>
      </c>
      <c r="Z588">
        <v>4</v>
      </c>
      <c r="AA588">
        <v>4</v>
      </c>
      <c r="AB588">
        <v>7</v>
      </c>
      <c r="AC588">
        <v>5</v>
      </c>
      <c r="AD588">
        <v>5</v>
      </c>
      <c r="AE588">
        <v>9</v>
      </c>
      <c r="AF588">
        <v>5</v>
      </c>
      <c r="AG588">
        <v>4</v>
      </c>
      <c r="AH588">
        <v>5</v>
      </c>
      <c r="AI588">
        <v>6</v>
      </c>
      <c r="AJ588">
        <v>4</v>
      </c>
    </row>
    <row r="589" spans="1:36" hidden="1" x14ac:dyDescent="0.15">
      <c r="A589" t="s">
        <v>1850</v>
      </c>
      <c r="B589" t="s">
        <v>1851</v>
      </c>
      <c r="C589" t="s">
        <v>32</v>
      </c>
      <c r="D589" t="s">
        <v>32</v>
      </c>
      <c r="E589" t="s">
        <v>32</v>
      </c>
      <c r="F589" t="s">
        <v>33</v>
      </c>
      <c r="G589" t="s">
        <v>328</v>
      </c>
      <c r="H589">
        <v>2007</v>
      </c>
      <c r="I589">
        <v>28</v>
      </c>
      <c r="J589">
        <v>3</v>
      </c>
      <c r="K589" t="s">
        <v>32</v>
      </c>
      <c r="L589" t="s">
        <v>32</v>
      </c>
      <c r="M589" t="s">
        <v>32</v>
      </c>
      <c r="N589">
        <v>172</v>
      </c>
      <c r="O589">
        <v>182</v>
      </c>
      <c r="P589" t="s">
        <v>32</v>
      </c>
      <c r="Q589" t="s">
        <v>1852</v>
      </c>
      <c r="R589" t="s">
        <v>32</v>
      </c>
      <c r="S589" t="s">
        <v>32</v>
      </c>
      <c r="T589">
        <v>58</v>
      </c>
      <c r="U589">
        <v>4.1399999999999997</v>
      </c>
      <c r="V589">
        <v>0</v>
      </c>
      <c r="W589">
        <v>0</v>
      </c>
      <c r="X589">
        <v>3</v>
      </c>
      <c r="Y589">
        <v>5</v>
      </c>
      <c r="Z589">
        <v>7</v>
      </c>
      <c r="AA589">
        <v>7</v>
      </c>
      <c r="AB589">
        <v>3</v>
      </c>
      <c r="AC589">
        <v>1</v>
      </c>
      <c r="AD589">
        <v>11</v>
      </c>
      <c r="AE589">
        <v>4</v>
      </c>
      <c r="AF589">
        <v>3</v>
      </c>
      <c r="AG589">
        <v>5</v>
      </c>
      <c r="AH589">
        <v>5</v>
      </c>
      <c r="AI589">
        <v>2</v>
      </c>
      <c r="AJ589">
        <v>2</v>
      </c>
    </row>
    <row r="590" spans="1:36" x14ac:dyDescent="0.15">
      <c r="A590" t="s">
        <v>1853</v>
      </c>
      <c r="B590" t="s">
        <v>1854</v>
      </c>
      <c r="C590" t="s">
        <v>559</v>
      </c>
      <c r="D590" t="s">
        <v>32</v>
      </c>
      <c r="E590" t="s">
        <v>32</v>
      </c>
      <c r="F590" t="s">
        <v>33</v>
      </c>
      <c r="G590" t="s">
        <v>1456</v>
      </c>
      <c r="H590">
        <v>2015</v>
      </c>
      <c r="I590">
        <v>36</v>
      </c>
      <c r="J590">
        <v>8</v>
      </c>
      <c r="K590" t="s">
        <v>32</v>
      </c>
      <c r="L590" t="s">
        <v>32</v>
      </c>
      <c r="M590" t="s">
        <v>32</v>
      </c>
      <c r="N590">
        <v>3087</v>
      </c>
      <c r="O590">
        <v>3103</v>
      </c>
      <c r="P590" t="s">
        <v>32</v>
      </c>
      <c r="Q590" t="s">
        <v>1855</v>
      </c>
      <c r="R590" t="s">
        <v>32</v>
      </c>
      <c r="S590" t="s">
        <v>32</v>
      </c>
      <c r="T590">
        <v>57</v>
      </c>
      <c r="U590">
        <v>9.5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3</v>
      </c>
      <c r="AG590">
        <v>10</v>
      </c>
      <c r="AH590">
        <v>12</v>
      </c>
      <c r="AI590">
        <v>14</v>
      </c>
      <c r="AJ590">
        <v>16</v>
      </c>
    </row>
    <row r="591" spans="1:36" x14ac:dyDescent="0.15">
      <c r="A591" t="s">
        <v>1856</v>
      </c>
      <c r="B591" t="s">
        <v>1857</v>
      </c>
      <c r="C591" t="s">
        <v>559</v>
      </c>
      <c r="D591" t="s">
        <v>32</v>
      </c>
      <c r="E591" t="s">
        <v>32</v>
      </c>
      <c r="F591" t="s">
        <v>33</v>
      </c>
      <c r="G591" t="s">
        <v>1074</v>
      </c>
      <c r="H591">
        <v>2015</v>
      </c>
      <c r="I591">
        <v>36</v>
      </c>
      <c r="J591">
        <v>2</v>
      </c>
      <c r="K591" t="s">
        <v>32</v>
      </c>
      <c r="L591" t="s">
        <v>32</v>
      </c>
      <c r="M591" t="s">
        <v>32</v>
      </c>
      <c r="N591">
        <v>489</v>
      </c>
      <c r="O591">
        <v>507</v>
      </c>
      <c r="P591" t="s">
        <v>32</v>
      </c>
      <c r="Q591" t="s">
        <v>1858</v>
      </c>
      <c r="R591" t="s">
        <v>32</v>
      </c>
      <c r="S591" t="s">
        <v>32</v>
      </c>
      <c r="T591">
        <v>57</v>
      </c>
      <c r="U591">
        <v>9.5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4</v>
      </c>
      <c r="AG591">
        <v>6</v>
      </c>
      <c r="AH591">
        <v>13</v>
      </c>
      <c r="AI591">
        <v>14</v>
      </c>
      <c r="AJ591">
        <v>16</v>
      </c>
    </row>
    <row r="592" spans="1:36" hidden="1" x14ac:dyDescent="0.15">
      <c r="A592" t="s">
        <v>1859</v>
      </c>
      <c r="B592" t="s">
        <v>1860</v>
      </c>
      <c r="C592" t="s">
        <v>32</v>
      </c>
      <c r="D592" t="s">
        <v>32</v>
      </c>
      <c r="E592" t="s">
        <v>32</v>
      </c>
      <c r="F592" t="s">
        <v>33</v>
      </c>
      <c r="G592" t="s">
        <v>1293</v>
      </c>
      <c r="H592">
        <v>2014</v>
      </c>
      <c r="I592">
        <v>35</v>
      </c>
      <c r="J592">
        <v>12</v>
      </c>
      <c r="K592" t="s">
        <v>32</v>
      </c>
      <c r="L592" t="s">
        <v>32</v>
      </c>
      <c r="M592" t="s">
        <v>32</v>
      </c>
      <c r="N592">
        <v>5984</v>
      </c>
      <c r="O592">
        <v>5995</v>
      </c>
      <c r="P592" t="s">
        <v>32</v>
      </c>
      <c r="Q592" t="s">
        <v>1861</v>
      </c>
      <c r="R592" t="s">
        <v>32</v>
      </c>
      <c r="S592" t="s">
        <v>32</v>
      </c>
      <c r="T592">
        <v>57</v>
      </c>
      <c r="U592">
        <v>8.14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1</v>
      </c>
      <c r="AF592">
        <v>7</v>
      </c>
      <c r="AG592">
        <v>9</v>
      </c>
      <c r="AH592">
        <v>15</v>
      </c>
      <c r="AI592">
        <v>14</v>
      </c>
      <c r="AJ592">
        <v>9</v>
      </c>
    </row>
    <row r="593" spans="1:36" hidden="1" x14ac:dyDescent="0.15">
      <c r="A593" t="s">
        <v>1862</v>
      </c>
      <c r="B593" t="s">
        <v>1863</v>
      </c>
      <c r="C593" t="s">
        <v>559</v>
      </c>
      <c r="D593" t="s">
        <v>32</v>
      </c>
      <c r="E593" t="s">
        <v>32</v>
      </c>
      <c r="F593" t="s">
        <v>33</v>
      </c>
      <c r="G593" t="s">
        <v>742</v>
      </c>
      <c r="H593">
        <v>2012</v>
      </c>
      <c r="I593">
        <v>33</v>
      </c>
      <c r="J593">
        <v>11</v>
      </c>
      <c r="K593" t="s">
        <v>32</v>
      </c>
      <c r="L593" t="s">
        <v>32</v>
      </c>
      <c r="M593" t="s">
        <v>32</v>
      </c>
      <c r="N593">
        <v>2586</v>
      </c>
      <c r="O593">
        <v>2602</v>
      </c>
      <c r="P593" t="s">
        <v>32</v>
      </c>
      <c r="Q593" t="s">
        <v>1864</v>
      </c>
      <c r="R593" t="s">
        <v>32</v>
      </c>
      <c r="S593" t="s">
        <v>32</v>
      </c>
      <c r="T593">
        <v>57</v>
      </c>
      <c r="U593">
        <v>6.33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2</v>
      </c>
      <c r="AD593">
        <v>17</v>
      </c>
      <c r="AE593">
        <v>11</v>
      </c>
      <c r="AF593">
        <v>14</v>
      </c>
      <c r="AG593">
        <v>3</v>
      </c>
      <c r="AH593">
        <v>3</v>
      </c>
      <c r="AI593">
        <v>2</v>
      </c>
      <c r="AJ593">
        <v>4</v>
      </c>
    </row>
    <row r="594" spans="1:36" hidden="1" x14ac:dyDescent="0.15">
      <c r="A594" t="s">
        <v>1865</v>
      </c>
      <c r="B594" t="s">
        <v>1866</v>
      </c>
      <c r="C594" t="s">
        <v>32</v>
      </c>
      <c r="D594" t="s">
        <v>32</v>
      </c>
      <c r="E594" t="s">
        <v>32</v>
      </c>
      <c r="F594" t="s">
        <v>33</v>
      </c>
      <c r="G594" t="s">
        <v>703</v>
      </c>
      <c r="H594">
        <v>2011</v>
      </c>
      <c r="I594">
        <v>32</v>
      </c>
      <c r="J594">
        <v>2</v>
      </c>
      <c r="K594" t="s">
        <v>32</v>
      </c>
      <c r="L594" t="s">
        <v>32</v>
      </c>
      <c r="M594" t="s">
        <v>32</v>
      </c>
      <c r="N594">
        <v>229</v>
      </c>
      <c r="O594">
        <v>239</v>
      </c>
      <c r="P594" t="s">
        <v>32</v>
      </c>
      <c r="Q594" t="s">
        <v>1867</v>
      </c>
      <c r="R594" t="s">
        <v>32</v>
      </c>
      <c r="S594" t="s">
        <v>32</v>
      </c>
      <c r="T594">
        <v>57</v>
      </c>
      <c r="U594">
        <v>5.7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1</v>
      </c>
      <c r="AB594">
        <v>0</v>
      </c>
      <c r="AC594">
        <v>2</v>
      </c>
      <c r="AD594">
        <v>8</v>
      </c>
      <c r="AE594">
        <v>10</v>
      </c>
      <c r="AF594">
        <v>8</v>
      </c>
      <c r="AG594">
        <v>8</v>
      </c>
      <c r="AH594">
        <v>6</v>
      </c>
      <c r="AI594">
        <v>4</v>
      </c>
      <c r="AJ594">
        <v>8</v>
      </c>
    </row>
    <row r="595" spans="1:36" hidden="1" x14ac:dyDescent="0.15">
      <c r="A595" t="s">
        <v>1868</v>
      </c>
      <c r="B595" t="s">
        <v>1869</v>
      </c>
      <c r="C595" t="s">
        <v>32</v>
      </c>
      <c r="D595" t="s">
        <v>32</v>
      </c>
      <c r="E595" t="s">
        <v>32</v>
      </c>
      <c r="F595" t="s">
        <v>33</v>
      </c>
      <c r="G595" t="s">
        <v>406</v>
      </c>
      <c r="H595">
        <v>2010</v>
      </c>
      <c r="I595">
        <v>31</v>
      </c>
      <c r="J595">
        <v>9</v>
      </c>
      <c r="K595" t="s">
        <v>32</v>
      </c>
      <c r="L595" t="s">
        <v>32</v>
      </c>
      <c r="M595" t="s">
        <v>32</v>
      </c>
      <c r="N595">
        <v>1316</v>
      </c>
      <c r="O595">
        <v>1326</v>
      </c>
      <c r="P595" t="s">
        <v>32</v>
      </c>
      <c r="Q595" t="s">
        <v>1870</v>
      </c>
      <c r="R595" t="s">
        <v>32</v>
      </c>
      <c r="S595" t="s">
        <v>32</v>
      </c>
      <c r="T595">
        <v>57</v>
      </c>
      <c r="U595">
        <v>5.18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4</v>
      </c>
      <c r="AC595">
        <v>8</v>
      </c>
      <c r="AD595">
        <v>7</v>
      </c>
      <c r="AE595">
        <v>6</v>
      </c>
      <c r="AF595">
        <v>8</v>
      </c>
      <c r="AG595">
        <v>3</v>
      </c>
      <c r="AH595">
        <v>5</v>
      </c>
      <c r="AI595">
        <v>8</v>
      </c>
      <c r="AJ595">
        <v>3</v>
      </c>
    </row>
    <row r="596" spans="1:36" hidden="1" x14ac:dyDescent="0.15">
      <c r="A596" t="s">
        <v>1871</v>
      </c>
      <c r="B596" t="s">
        <v>1872</v>
      </c>
      <c r="C596" t="s">
        <v>32</v>
      </c>
      <c r="D596" t="s">
        <v>32</v>
      </c>
      <c r="E596" t="s">
        <v>32</v>
      </c>
      <c r="F596" t="s">
        <v>33</v>
      </c>
      <c r="G596" t="s">
        <v>213</v>
      </c>
      <c r="H596">
        <v>2009</v>
      </c>
      <c r="I596">
        <v>30</v>
      </c>
      <c r="J596">
        <v>4</v>
      </c>
      <c r="K596" t="s">
        <v>32</v>
      </c>
      <c r="L596" t="s">
        <v>32</v>
      </c>
      <c r="M596" t="s">
        <v>32</v>
      </c>
      <c r="N596">
        <v>1397</v>
      </c>
      <c r="O596">
        <v>1412</v>
      </c>
      <c r="P596" t="s">
        <v>32</v>
      </c>
      <c r="Q596" t="s">
        <v>1873</v>
      </c>
      <c r="R596" t="s">
        <v>32</v>
      </c>
      <c r="S596" t="s">
        <v>32</v>
      </c>
      <c r="T596">
        <v>57</v>
      </c>
      <c r="U596">
        <v>4.75</v>
      </c>
      <c r="V596">
        <v>0</v>
      </c>
      <c r="W596">
        <v>0</v>
      </c>
      <c r="X596">
        <v>0</v>
      </c>
      <c r="Y596">
        <v>0</v>
      </c>
      <c r="Z596">
        <v>1</v>
      </c>
      <c r="AA596">
        <v>7</v>
      </c>
      <c r="AB596">
        <v>4</v>
      </c>
      <c r="AC596">
        <v>12</v>
      </c>
      <c r="AD596">
        <v>10</v>
      </c>
      <c r="AE596">
        <v>3</v>
      </c>
      <c r="AF596">
        <v>3</v>
      </c>
      <c r="AG596">
        <v>5</v>
      </c>
      <c r="AH596">
        <v>2</v>
      </c>
      <c r="AI596">
        <v>3</v>
      </c>
      <c r="AJ596">
        <v>5</v>
      </c>
    </row>
    <row r="597" spans="1:36" x14ac:dyDescent="0.15">
      <c r="A597" t="s">
        <v>1874</v>
      </c>
      <c r="B597" t="s">
        <v>1875</v>
      </c>
      <c r="C597" t="s">
        <v>32</v>
      </c>
      <c r="D597" t="s">
        <v>32</v>
      </c>
      <c r="E597" t="s">
        <v>32</v>
      </c>
      <c r="F597" t="s">
        <v>33</v>
      </c>
      <c r="G597" t="s">
        <v>1074</v>
      </c>
      <c r="H597">
        <v>2015</v>
      </c>
      <c r="I597">
        <v>36</v>
      </c>
      <c r="J597">
        <v>2</v>
      </c>
      <c r="K597" t="s">
        <v>32</v>
      </c>
      <c r="L597" t="s">
        <v>32</v>
      </c>
      <c r="M597" t="s">
        <v>32</v>
      </c>
      <c r="N597">
        <v>463</v>
      </c>
      <c r="O597">
        <v>474</v>
      </c>
      <c r="P597" t="s">
        <v>32</v>
      </c>
      <c r="Q597" t="s">
        <v>1876</v>
      </c>
      <c r="R597" t="s">
        <v>32</v>
      </c>
      <c r="S597" t="s">
        <v>32</v>
      </c>
      <c r="T597">
        <v>56</v>
      </c>
      <c r="U597">
        <v>9.33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10</v>
      </c>
      <c r="AG597">
        <v>9</v>
      </c>
      <c r="AH597">
        <v>14</v>
      </c>
      <c r="AI597">
        <v>13</v>
      </c>
      <c r="AJ597">
        <v>8</v>
      </c>
    </row>
    <row r="598" spans="1:36" hidden="1" x14ac:dyDescent="0.15">
      <c r="A598" t="s">
        <v>1877</v>
      </c>
      <c r="B598" t="s">
        <v>1878</v>
      </c>
      <c r="C598" t="s">
        <v>32</v>
      </c>
      <c r="D598" t="s">
        <v>32</v>
      </c>
      <c r="E598" t="s">
        <v>32</v>
      </c>
      <c r="F598" t="s">
        <v>33</v>
      </c>
      <c r="G598" t="s">
        <v>1293</v>
      </c>
      <c r="H598">
        <v>2014</v>
      </c>
      <c r="I598">
        <v>35</v>
      </c>
      <c r="J598">
        <v>12</v>
      </c>
      <c r="K598" t="s">
        <v>32</v>
      </c>
      <c r="L598" t="s">
        <v>32</v>
      </c>
      <c r="M598" t="s">
        <v>32</v>
      </c>
      <c r="N598">
        <v>6067</v>
      </c>
      <c r="O598">
        <v>6076</v>
      </c>
      <c r="P598" t="s">
        <v>32</v>
      </c>
      <c r="Q598" t="s">
        <v>1879</v>
      </c>
      <c r="R598" t="s">
        <v>32</v>
      </c>
      <c r="S598" t="s">
        <v>32</v>
      </c>
      <c r="T598">
        <v>56</v>
      </c>
      <c r="U598">
        <v>8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6</v>
      </c>
      <c r="AG598">
        <v>16</v>
      </c>
      <c r="AH598">
        <v>13</v>
      </c>
      <c r="AI598">
        <v>9</v>
      </c>
      <c r="AJ598">
        <v>7</v>
      </c>
    </row>
    <row r="599" spans="1:36" hidden="1" x14ac:dyDescent="0.15">
      <c r="A599" t="s">
        <v>1880</v>
      </c>
      <c r="B599" t="s">
        <v>1881</v>
      </c>
      <c r="C599" t="s">
        <v>32</v>
      </c>
      <c r="D599" t="s">
        <v>32</v>
      </c>
      <c r="E599" t="s">
        <v>32</v>
      </c>
      <c r="F599" t="s">
        <v>33</v>
      </c>
      <c r="G599" t="s">
        <v>110</v>
      </c>
      <c r="H599">
        <v>2013</v>
      </c>
      <c r="I599">
        <v>34</v>
      </c>
      <c r="J599">
        <v>11</v>
      </c>
      <c r="K599" t="s">
        <v>32</v>
      </c>
      <c r="L599" t="s">
        <v>32</v>
      </c>
      <c r="M599" t="s">
        <v>32</v>
      </c>
      <c r="N599">
        <v>2829</v>
      </c>
      <c r="O599">
        <v>2840</v>
      </c>
      <c r="P599" t="s">
        <v>32</v>
      </c>
      <c r="Q599" t="s">
        <v>1882</v>
      </c>
      <c r="R599" t="s">
        <v>32</v>
      </c>
      <c r="S599" t="s">
        <v>32</v>
      </c>
      <c r="T599">
        <v>56</v>
      </c>
      <c r="U599">
        <v>7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3</v>
      </c>
      <c r="AE599">
        <v>4</v>
      </c>
      <c r="AF599">
        <v>8</v>
      </c>
      <c r="AG599">
        <v>7</v>
      </c>
      <c r="AH599">
        <v>11</v>
      </c>
      <c r="AI599">
        <v>12</v>
      </c>
      <c r="AJ599">
        <v>9</v>
      </c>
    </row>
    <row r="600" spans="1:36" hidden="1" x14ac:dyDescent="0.15">
      <c r="A600" t="s">
        <v>1883</v>
      </c>
      <c r="B600" t="s">
        <v>1884</v>
      </c>
      <c r="C600" t="s">
        <v>32</v>
      </c>
      <c r="D600" t="s">
        <v>32</v>
      </c>
      <c r="E600" t="s">
        <v>32</v>
      </c>
      <c r="F600" t="s">
        <v>33</v>
      </c>
      <c r="G600" t="s">
        <v>59</v>
      </c>
      <c r="H600">
        <v>2012</v>
      </c>
      <c r="I600">
        <v>33</v>
      </c>
      <c r="J600">
        <v>8</v>
      </c>
      <c r="K600" t="s">
        <v>32</v>
      </c>
      <c r="L600" t="s">
        <v>32</v>
      </c>
      <c r="M600" t="s">
        <v>32</v>
      </c>
      <c r="N600">
        <v>1894</v>
      </c>
      <c r="O600">
        <v>1913</v>
      </c>
      <c r="P600" t="s">
        <v>32</v>
      </c>
      <c r="Q600" t="s">
        <v>1885</v>
      </c>
      <c r="R600" t="s">
        <v>32</v>
      </c>
      <c r="S600" t="s">
        <v>32</v>
      </c>
      <c r="T600">
        <v>56</v>
      </c>
      <c r="U600">
        <v>6.22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2</v>
      </c>
      <c r="AD600">
        <v>8</v>
      </c>
      <c r="AE600">
        <v>8</v>
      </c>
      <c r="AF600">
        <v>8</v>
      </c>
      <c r="AG600">
        <v>9</v>
      </c>
      <c r="AH600">
        <v>6</v>
      </c>
      <c r="AI600">
        <v>5</v>
      </c>
      <c r="AJ600">
        <v>8</v>
      </c>
    </row>
    <row r="601" spans="1:36" hidden="1" x14ac:dyDescent="0.15">
      <c r="A601" t="s">
        <v>1886</v>
      </c>
      <c r="B601" t="s">
        <v>1887</v>
      </c>
      <c r="C601" t="s">
        <v>32</v>
      </c>
      <c r="D601" t="s">
        <v>32</v>
      </c>
      <c r="E601" t="s">
        <v>32</v>
      </c>
      <c r="F601" t="s">
        <v>33</v>
      </c>
      <c r="G601" t="s">
        <v>703</v>
      </c>
      <c r="H601">
        <v>2011</v>
      </c>
      <c r="I601">
        <v>32</v>
      </c>
      <c r="J601">
        <v>2</v>
      </c>
      <c r="K601" t="s">
        <v>32</v>
      </c>
      <c r="L601" t="s">
        <v>32</v>
      </c>
      <c r="M601" t="s">
        <v>32</v>
      </c>
      <c r="N601">
        <v>282</v>
      </c>
      <c r="O601">
        <v>289</v>
      </c>
      <c r="P601" t="s">
        <v>32</v>
      </c>
      <c r="Q601" t="s">
        <v>1888</v>
      </c>
      <c r="R601" t="s">
        <v>32</v>
      </c>
      <c r="S601" t="s">
        <v>32</v>
      </c>
      <c r="T601">
        <v>56</v>
      </c>
      <c r="U601">
        <v>5.6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1</v>
      </c>
      <c r="AB601">
        <v>0</v>
      </c>
      <c r="AC601">
        <v>5</v>
      </c>
      <c r="AD601">
        <v>7</v>
      </c>
      <c r="AE601">
        <v>10</v>
      </c>
      <c r="AF601">
        <v>8</v>
      </c>
      <c r="AG601">
        <v>7</v>
      </c>
      <c r="AH601">
        <v>4</v>
      </c>
      <c r="AI601">
        <v>7</v>
      </c>
      <c r="AJ601">
        <v>6</v>
      </c>
    </row>
    <row r="602" spans="1:36" hidden="1" x14ac:dyDescent="0.15">
      <c r="A602" t="s">
        <v>1889</v>
      </c>
      <c r="B602" t="s">
        <v>1890</v>
      </c>
      <c r="C602" t="s">
        <v>32</v>
      </c>
      <c r="D602" t="s">
        <v>32</v>
      </c>
      <c r="E602" t="s">
        <v>32</v>
      </c>
      <c r="F602" t="s">
        <v>33</v>
      </c>
      <c r="G602" t="s">
        <v>217</v>
      </c>
      <c r="H602">
        <v>2010</v>
      </c>
      <c r="I602">
        <v>31</v>
      </c>
      <c r="J602">
        <v>8</v>
      </c>
      <c r="K602" t="s">
        <v>32</v>
      </c>
      <c r="L602" t="s">
        <v>32</v>
      </c>
      <c r="M602" t="s">
        <v>32</v>
      </c>
      <c r="N602">
        <v>1117</v>
      </c>
      <c r="O602">
        <v>1127</v>
      </c>
      <c r="P602" t="s">
        <v>32</v>
      </c>
      <c r="Q602" t="s">
        <v>1891</v>
      </c>
      <c r="R602" t="s">
        <v>32</v>
      </c>
      <c r="S602" t="s">
        <v>32</v>
      </c>
      <c r="T602">
        <v>56</v>
      </c>
      <c r="U602">
        <v>5.09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5</v>
      </c>
      <c r="AC602">
        <v>9</v>
      </c>
      <c r="AD602">
        <v>7</v>
      </c>
      <c r="AE602">
        <v>8</v>
      </c>
      <c r="AF602">
        <v>5</v>
      </c>
      <c r="AG602">
        <v>10</v>
      </c>
      <c r="AH602">
        <v>3</v>
      </c>
      <c r="AI602">
        <v>7</v>
      </c>
      <c r="AJ602">
        <v>2</v>
      </c>
    </row>
    <row r="603" spans="1:36" hidden="1" x14ac:dyDescent="0.15">
      <c r="A603" t="s">
        <v>1892</v>
      </c>
      <c r="B603" t="s">
        <v>1893</v>
      </c>
      <c r="C603" t="s">
        <v>32</v>
      </c>
      <c r="D603" t="s">
        <v>32</v>
      </c>
      <c r="E603" t="s">
        <v>32</v>
      </c>
      <c r="F603" t="s">
        <v>33</v>
      </c>
      <c r="G603" t="s">
        <v>387</v>
      </c>
      <c r="H603">
        <v>2010</v>
      </c>
      <c r="I603">
        <v>31</v>
      </c>
      <c r="J603">
        <v>7</v>
      </c>
      <c r="K603" t="s">
        <v>32</v>
      </c>
      <c r="L603" t="s">
        <v>32</v>
      </c>
      <c r="M603" t="s">
        <v>32</v>
      </c>
      <c r="N603">
        <v>1030</v>
      </c>
      <c r="O603">
        <v>1040</v>
      </c>
      <c r="P603" t="s">
        <v>32</v>
      </c>
      <c r="Q603" t="s">
        <v>1894</v>
      </c>
      <c r="R603" t="s">
        <v>32</v>
      </c>
      <c r="S603" t="s">
        <v>32</v>
      </c>
      <c r="T603">
        <v>56</v>
      </c>
      <c r="U603">
        <v>5.09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2</v>
      </c>
      <c r="AB603">
        <v>1</v>
      </c>
      <c r="AC603">
        <v>11</v>
      </c>
      <c r="AD603">
        <v>5</v>
      </c>
      <c r="AE603">
        <v>8</v>
      </c>
      <c r="AF603">
        <v>6</v>
      </c>
      <c r="AG603">
        <v>8</v>
      </c>
      <c r="AH603">
        <v>7</v>
      </c>
      <c r="AI603">
        <v>4</v>
      </c>
      <c r="AJ603">
        <v>4</v>
      </c>
    </row>
    <row r="604" spans="1:36" hidden="1" x14ac:dyDescent="0.15">
      <c r="A604" t="s">
        <v>1895</v>
      </c>
      <c r="B604" t="s">
        <v>1896</v>
      </c>
      <c r="C604" t="s">
        <v>32</v>
      </c>
      <c r="D604" t="s">
        <v>32</v>
      </c>
      <c r="E604" t="s">
        <v>32</v>
      </c>
      <c r="F604" t="s">
        <v>33</v>
      </c>
      <c r="G604" t="s">
        <v>135</v>
      </c>
      <c r="H604">
        <v>2010</v>
      </c>
      <c r="I604">
        <v>31</v>
      </c>
      <c r="J604">
        <v>6</v>
      </c>
      <c r="K604" t="s">
        <v>32</v>
      </c>
      <c r="L604" t="s">
        <v>32</v>
      </c>
      <c r="M604" t="s">
        <v>136</v>
      </c>
      <c r="N604">
        <v>891</v>
      </c>
      <c r="O604">
        <v>903</v>
      </c>
      <c r="P604" t="s">
        <v>32</v>
      </c>
      <c r="Q604" t="s">
        <v>1897</v>
      </c>
      <c r="R604" t="s">
        <v>32</v>
      </c>
      <c r="S604" t="s">
        <v>32</v>
      </c>
      <c r="T604">
        <v>56</v>
      </c>
      <c r="U604">
        <v>5.09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2</v>
      </c>
      <c r="AB604">
        <v>4</v>
      </c>
      <c r="AC604">
        <v>5</v>
      </c>
      <c r="AD604">
        <v>6</v>
      </c>
      <c r="AE604">
        <v>6</v>
      </c>
      <c r="AF604">
        <v>6</v>
      </c>
      <c r="AG604">
        <v>2</v>
      </c>
      <c r="AH604">
        <v>8</v>
      </c>
      <c r="AI604">
        <v>7</v>
      </c>
      <c r="AJ604">
        <v>5</v>
      </c>
    </row>
    <row r="605" spans="1:36" hidden="1" x14ac:dyDescent="0.15">
      <c r="A605" t="s">
        <v>1898</v>
      </c>
      <c r="B605" t="s">
        <v>1899</v>
      </c>
      <c r="C605" t="s">
        <v>32</v>
      </c>
      <c r="D605" t="s">
        <v>32</v>
      </c>
      <c r="E605" t="s">
        <v>32</v>
      </c>
      <c r="F605" t="s">
        <v>33</v>
      </c>
      <c r="G605" t="s">
        <v>63</v>
      </c>
      <c r="H605">
        <v>2009</v>
      </c>
      <c r="I605">
        <v>30</v>
      </c>
      <c r="J605">
        <v>10</v>
      </c>
      <c r="K605" t="s">
        <v>32</v>
      </c>
      <c r="L605" t="s">
        <v>32</v>
      </c>
      <c r="M605" t="s">
        <v>32</v>
      </c>
      <c r="N605">
        <v>3089</v>
      </c>
      <c r="O605">
        <v>3101</v>
      </c>
      <c r="P605" t="s">
        <v>32</v>
      </c>
      <c r="Q605" t="s">
        <v>1900</v>
      </c>
      <c r="R605" t="s">
        <v>32</v>
      </c>
      <c r="S605" t="s">
        <v>32</v>
      </c>
      <c r="T605">
        <v>56</v>
      </c>
      <c r="U605">
        <v>4.67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6</v>
      </c>
      <c r="AB605">
        <v>7</v>
      </c>
      <c r="AC605">
        <v>7</v>
      </c>
      <c r="AD605">
        <v>6</v>
      </c>
      <c r="AE605">
        <v>8</v>
      </c>
      <c r="AF605">
        <v>5</v>
      </c>
      <c r="AG605">
        <v>7</v>
      </c>
      <c r="AH605">
        <v>6</v>
      </c>
      <c r="AI605">
        <v>2</v>
      </c>
      <c r="AJ605">
        <v>1</v>
      </c>
    </row>
    <row r="606" spans="1:36" hidden="1" x14ac:dyDescent="0.15">
      <c r="A606" t="s">
        <v>1901</v>
      </c>
      <c r="B606" t="s">
        <v>1902</v>
      </c>
      <c r="C606" t="s">
        <v>32</v>
      </c>
      <c r="D606" t="s">
        <v>32</v>
      </c>
      <c r="E606" t="s">
        <v>32</v>
      </c>
      <c r="F606" t="s">
        <v>33</v>
      </c>
      <c r="G606" t="s">
        <v>300</v>
      </c>
      <c r="H606">
        <v>2009</v>
      </c>
      <c r="I606">
        <v>30</v>
      </c>
      <c r="J606">
        <v>1</v>
      </c>
      <c r="K606" t="s">
        <v>32</v>
      </c>
      <c r="L606" t="s">
        <v>32</v>
      </c>
      <c r="M606" t="s">
        <v>32</v>
      </c>
      <c r="N606">
        <v>327</v>
      </c>
      <c r="O606">
        <v>339</v>
      </c>
      <c r="P606" t="s">
        <v>32</v>
      </c>
      <c r="Q606" t="s">
        <v>1903</v>
      </c>
      <c r="R606" t="s">
        <v>32</v>
      </c>
      <c r="S606" t="s">
        <v>32</v>
      </c>
      <c r="T606">
        <v>56</v>
      </c>
      <c r="U606">
        <v>4.67</v>
      </c>
      <c r="V606">
        <v>0</v>
      </c>
      <c r="W606">
        <v>0</v>
      </c>
      <c r="X606">
        <v>0</v>
      </c>
      <c r="Y606">
        <v>0</v>
      </c>
      <c r="Z606">
        <v>2</v>
      </c>
      <c r="AA606">
        <v>6</v>
      </c>
      <c r="AB606">
        <v>3</v>
      </c>
      <c r="AC606">
        <v>6</v>
      </c>
      <c r="AD606">
        <v>10</v>
      </c>
      <c r="AE606">
        <v>7</v>
      </c>
      <c r="AF606">
        <v>8</v>
      </c>
      <c r="AG606">
        <v>1</v>
      </c>
      <c r="AH606">
        <v>6</v>
      </c>
      <c r="AI606">
        <v>5</v>
      </c>
      <c r="AJ606">
        <v>2</v>
      </c>
    </row>
    <row r="607" spans="1:36" x14ac:dyDescent="0.15">
      <c r="A607" t="s">
        <v>1904</v>
      </c>
      <c r="B607" t="s">
        <v>1905</v>
      </c>
      <c r="C607" t="s">
        <v>32</v>
      </c>
      <c r="D607" t="s">
        <v>32</v>
      </c>
      <c r="E607" t="s">
        <v>32</v>
      </c>
      <c r="F607" t="s">
        <v>33</v>
      </c>
      <c r="G607" t="s">
        <v>1456</v>
      </c>
      <c r="H607">
        <v>2015</v>
      </c>
      <c r="I607">
        <v>36</v>
      </c>
      <c r="J607">
        <v>8</v>
      </c>
      <c r="K607" t="s">
        <v>32</v>
      </c>
      <c r="L607" t="s">
        <v>32</v>
      </c>
      <c r="M607" t="s">
        <v>32</v>
      </c>
      <c r="N607">
        <v>3117</v>
      </c>
      <c r="O607">
        <v>3136</v>
      </c>
      <c r="P607" t="s">
        <v>32</v>
      </c>
      <c r="Q607" t="s">
        <v>1906</v>
      </c>
      <c r="R607" t="s">
        <v>32</v>
      </c>
      <c r="S607" t="s">
        <v>32</v>
      </c>
      <c r="T607">
        <v>55</v>
      </c>
      <c r="U607">
        <v>9.17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2</v>
      </c>
      <c r="AG607">
        <v>9</v>
      </c>
      <c r="AH607">
        <v>14</v>
      </c>
      <c r="AI607">
        <v>9</v>
      </c>
      <c r="AJ607">
        <v>13</v>
      </c>
    </row>
    <row r="608" spans="1:36" x14ac:dyDescent="0.15">
      <c r="A608" t="s">
        <v>1907</v>
      </c>
      <c r="B608" t="s">
        <v>1908</v>
      </c>
      <c r="C608" t="s">
        <v>32</v>
      </c>
      <c r="D608" t="s">
        <v>32</v>
      </c>
      <c r="E608" t="s">
        <v>32</v>
      </c>
      <c r="F608" t="s">
        <v>33</v>
      </c>
      <c r="G608" t="s">
        <v>1456</v>
      </c>
      <c r="H608">
        <v>2015</v>
      </c>
      <c r="I608">
        <v>36</v>
      </c>
      <c r="J608">
        <v>8</v>
      </c>
      <c r="K608" t="s">
        <v>32</v>
      </c>
      <c r="L608" t="s">
        <v>32</v>
      </c>
      <c r="M608" t="s">
        <v>32</v>
      </c>
      <c r="N608">
        <v>3137</v>
      </c>
      <c r="O608">
        <v>3153</v>
      </c>
      <c r="P608" t="s">
        <v>32</v>
      </c>
      <c r="Q608" t="s">
        <v>1909</v>
      </c>
      <c r="R608" t="s">
        <v>32</v>
      </c>
      <c r="S608" t="s">
        <v>32</v>
      </c>
      <c r="T608">
        <v>55</v>
      </c>
      <c r="U608">
        <v>9.17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1</v>
      </c>
      <c r="AG608">
        <v>11</v>
      </c>
      <c r="AH608">
        <v>8</v>
      </c>
      <c r="AI608">
        <v>14</v>
      </c>
      <c r="AJ608">
        <v>13</v>
      </c>
    </row>
    <row r="609" spans="1:36" x14ac:dyDescent="0.15">
      <c r="A609" t="s">
        <v>1910</v>
      </c>
      <c r="B609" t="s">
        <v>1911</v>
      </c>
      <c r="C609" t="s">
        <v>32</v>
      </c>
      <c r="D609" t="s">
        <v>32</v>
      </c>
      <c r="E609" t="s">
        <v>32</v>
      </c>
      <c r="F609" t="s">
        <v>33</v>
      </c>
      <c r="G609" t="s">
        <v>1074</v>
      </c>
      <c r="H609">
        <v>2015</v>
      </c>
      <c r="I609">
        <v>36</v>
      </c>
      <c r="J609">
        <v>2</v>
      </c>
      <c r="K609" t="s">
        <v>32</v>
      </c>
      <c r="L609" t="s">
        <v>32</v>
      </c>
      <c r="M609" t="s">
        <v>32</v>
      </c>
      <c r="N609">
        <v>475</v>
      </c>
      <c r="O609">
        <v>488</v>
      </c>
      <c r="P609" t="s">
        <v>32</v>
      </c>
      <c r="Q609" t="s">
        <v>1912</v>
      </c>
      <c r="R609" t="s">
        <v>32</v>
      </c>
      <c r="S609" t="s">
        <v>32</v>
      </c>
      <c r="T609">
        <v>55</v>
      </c>
      <c r="U609">
        <v>9.17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4</v>
      </c>
      <c r="AG609">
        <v>18</v>
      </c>
      <c r="AH609">
        <v>8</v>
      </c>
      <c r="AI609">
        <v>12</v>
      </c>
      <c r="AJ609">
        <v>12</v>
      </c>
    </row>
    <row r="610" spans="1:36" hidden="1" x14ac:dyDescent="0.15">
      <c r="A610" t="s">
        <v>1913</v>
      </c>
      <c r="B610" t="s">
        <v>1914</v>
      </c>
      <c r="C610" t="s">
        <v>32</v>
      </c>
      <c r="D610" t="s">
        <v>32</v>
      </c>
      <c r="E610" t="s">
        <v>32</v>
      </c>
      <c r="F610" t="s">
        <v>33</v>
      </c>
      <c r="G610" t="s">
        <v>962</v>
      </c>
      <c r="H610">
        <v>2014</v>
      </c>
      <c r="I610">
        <v>35</v>
      </c>
      <c r="J610">
        <v>11</v>
      </c>
      <c r="K610" t="s">
        <v>32</v>
      </c>
      <c r="L610" t="s">
        <v>32</v>
      </c>
      <c r="M610" t="s">
        <v>32</v>
      </c>
      <c r="N610">
        <v>5658</v>
      </c>
      <c r="O610">
        <v>5666</v>
      </c>
      <c r="P610" t="s">
        <v>32</v>
      </c>
      <c r="Q610" t="s">
        <v>1915</v>
      </c>
      <c r="R610" t="s">
        <v>32</v>
      </c>
      <c r="S610" t="s">
        <v>32</v>
      </c>
      <c r="T610">
        <v>55</v>
      </c>
      <c r="U610">
        <v>7.86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11</v>
      </c>
      <c r="AG610">
        <v>7</v>
      </c>
      <c r="AH610">
        <v>15</v>
      </c>
      <c r="AI610">
        <v>8</v>
      </c>
      <c r="AJ610">
        <v>11</v>
      </c>
    </row>
    <row r="611" spans="1:36" hidden="1" x14ac:dyDescent="0.15">
      <c r="A611" t="s">
        <v>1916</v>
      </c>
      <c r="B611" t="s">
        <v>1917</v>
      </c>
      <c r="C611" t="s">
        <v>32</v>
      </c>
      <c r="D611" t="s">
        <v>32</v>
      </c>
      <c r="E611" t="s">
        <v>32</v>
      </c>
      <c r="F611" t="s">
        <v>33</v>
      </c>
      <c r="G611" t="s">
        <v>803</v>
      </c>
      <c r="H611">
        <v>2014</v>
      </c>
      <c r="I611">
        <v>35</v>
      </c>
      <c r="J611">
        <v>9</v>
      </c>
      <c r="K611" t="s">
        <v>32</v>
      </c>
      <c r="L611" t="s">
        <v>32</v>
      </c>
      <c r="M611" t="s">
        <v>32</v>
      </c>
      <c r="N611">
        <v>4386</v>
      </c>
      <c r="O611">
        <v>4395</v>
      </c>
      <c r="P611" t="s">
        <v>32</v>
      </c>
      <c r="Q611" t="s">
        <v>1918</v>
      </c>
      <c r="R611" t="s">
        <v>32</v>
      </c>
      <c r="S611" t="s">
        <v>32</v>
      </c>
      <c r="T611">
        <v>55</v>
      </c>
      <c r="U611">
        <v>7.86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2</v>
      </c>
      <c r="AF611">
        <v>13</v>
      </c>
      <c r="AG611">
        <v>7</v>
      </c>
      <c r="AH611">
        <v>14</v>
      </c>
      <c r="AI611">
        <v>12</v>
      </c>
      <c r="AJ611">
        <v>5</v>
      </c>
    </row>
    <row r="612" spans="1:36" hidden="1" x14ac:dyDescent="0.15">
      <c r="A612" t="s">
        <v>1919</v>
      </c>
      <c r="B612" t="s">
        <v>1920</v>
      </c>
      <c r="C612" t="s">
        <v>32</v>
      </c>
      <c r="D612" t="s">
        <v>32</v>
      </c>
      <c r="E612" t="s">
        <v>32</v>
      </c>
      <c r="F612" t="s">
        <v>33</v>
      </c>
      <c r="G612" t="s">
        <v>807</v>
      </c>
      <c r="H612">
        <v>2014</v>
      </c>
      <c r="I612">
        <v>35</v>
      </c>
      <c r="J612">
        <v>2</v>
      </c>
      <c r="K612" t="s">
        <v>32</v>
      </c>
      <c r="L612" t="s">
        <v>32</v>
      </c>
      <c r="M612" t="s">
        <v>32</v>
      </c>
      <c r="N612">
        <v>483</v>
      </c>
      <c r="O612">
        <v>491</v>
      </c>
      <c r="P612" t="s">
        <v>32</v>
      </c>
      <c r="Q612" t="s">
        <v>1921</v>
      </c>
      <c r="R612" t="s">
        <v>32</v>
      </c>
      <c r="S612" t="s">
        <v>32</v>
      </c>
      <c r="T612">
        <v>55</v>
      </c>
      <c r="U612">
        <v>7.86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1</v>
      </c>
      <c r="AE612">
        <v>4</v>
      </c>
      <c r="AF612">
        <v>13</v>
      </c>
      <c r="AG612">
        <v>14</v>
      </c>
      <c r="AH612">
        <v>5</v>
      </c>
      <c r="AI612">
        <v>8</v>
      </c>
      <c r="AJ612">
        <v>7</v>
      </c>
    </row>
    <row r="613" spans="1:36" hidden="1" x14ac:dyDescent="0.15">
      <c r="A613" t="s">
        <v>1922</v>
      </c>
      <c r="B613" t="s">
        <v>1923</v>
      </c>
      <c r="C613" t="s">
        <v>32</v>
      </c>
      <c r="D613" t="s">
        <v>32</v>
      </c>
      <c r="E613" t="s">
        <v>32</v>
      </c>
      <c r="F613" t="s">
        <v>33</v>
      </c>
      <c r="G613" t="s">
        <v>110</v>
      </c>
      <c r="H613">
        <v>2013</v>
      </c>
      <c r="I613">
        <v>34</v>
      </c>
      <c r="J613">
        <v>11</v>
      </c>
      <c r="K613" t="s">
        <v>32</v>
      </c>
      <c r="L613" t="s">
        <v>32</v>
      </c>
      <c r="M613" t="s">
        <v>32</v>
      </c>
      <c r="N613">
        <v>2959</v>
      </c>
      <c r="O613">
        <v>2971</v>
      </c>
      <c r="P613" t="s">
        <v>32</v>
      </c>
      <c r="Q613" t="s">
        <v>1924</v>
      </c>
      <c r="R613" t="s">
        <v>32</v>
      </c>
      <c r="S613" t="s">
        <v>32</v>
      </c>
      <c r="T613">
        <v>55</v>
      </c>
      <c r="U613">
        <v>6.88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2</v>
      </c>
      <c r="AE613">
        <v>11</v>
      </c>
      <c r="AF613">
        <v>11</v>
      </c>
      <c r="AG613">
        <v>6</v>
      </c>
      <c r="AH613">
        <v>7</v>
      </c>
      <c r="AI613">
        <v>6</v>
      </c>
      <c r="AJ613">
        <v>11</v>
      </c>
    </row>
    <row r="614" spans="1:36" hidden="1" x14ac:dyDescent="0.15">
      <c r="A614" t="s">
        <v>1925</v>
      </c>
      <c r="B614" t="s">
        <v>1926</v>
      </c>
      <c r="C614" t="s">
        <v>32</v>
      </c>
      <c r="D614" t="s">
        <v>32</v>
      </c>
      <c r="E614" t="s">
        <v>32</v>
      </c>
      <c r="F614" t="s">
        <v>33</v>
      </c>
      <c r="G614" t="s">
        <v>476</v>
      </c>
      <c r="H614">
        <v>2013</v>
      </c>
      <c r="I614">
        <v>34</v>
      </c>
      <c r="J614">
        <v>10</v>
      </c>
      <c r="K614" t="s">
        <v>32</v>
      </c>
      <c r="L614" t="s">
        <v>32</v>
      </c>
      <c r="M614" t="s">
        <v>32</v>
      </c>
      <c r="N614">
        <v>2455</v>
      </c>
      <c r="O614">
        <v>2463</v>
      </c>
      <c r="P614" t="s">
        <v>32</v>
      </c>
      <c r="Q614" t="s">
        <v>1927</v>
      </c>
      <c r="R614" t="s">
        <v>32</v>
      </c>
      <c r="S614" t="s">
        <v>32</v>
      </c>
      <c r="T614">
        <v>55</v>
      </c>
      <c r="U614">
        <v>6.88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4</v>
      </c>
      <c r="AE614">
        <v>5</v>
      </c>
      <c r="AF614">
        <v>10</v>
      </c>
      <c r="AG614">
        <v>6</v>
      </c>
      <c r="AH614">
        <v>9</v>
      </c>
      <c r="AI614">
        <v>7</v>
      </c>
      <c r="AJ614">
        <v>11</v>
      </c>
    </row>
    <row r="615" spans="1:36" hidden="1" x14ac:dyDescent="0.15">
      <c r="A615" t="s">
        <v>1928</v>
      </c>
      <c r="B615" t="s">
        <v>1929</v>
      </c>
      <c r="C615" t="s">
        <v>32</v>
      </c>
      <c r="D615" t="s">
        <v>32</v>
      </c>
      <c r="E615" t="s">
        <v>32</v>
      </c>
      <c r="F615" t="s">
        <v>33</v>
      </c>
      <c r="G615" t="s">
        <v>570</v>
      </c>
      <c r="H615">
        <v>2012</v>
      </c>
      <c r="I615">
        <v>33</v>
      </c>
      <c r="J615">
        <v>9</v>
      </c>
      <c r="K615" t="s">
        <v>32</v>
      </c>
      <c r="L615" t="s">
        <v>32</v>
      </c>
      <c r="M615" t="s">
        <v>32</v>
      </c>
      <c r="N615">
        <v>2092</v>
      </c>
      <c r="O615">
        <v>2103</v>
      </c>
      <c r="P615" t="s">
        <v>32</v>
      </c>
      <c r="Q615" t="s">
        <v>1930</v>
      </c>
      <c r="R615" t="s">
        <v>32</v>
      </c>
      <c r="S615" t="s">
        <v>32</v>
      </c>
      <c r="T615">
        <v>55</v>
      </c>
      <c r="U615">
        <v>6.11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3</v>
      </c>
      <c r="AD615">
        <v>6</v>
      </c>
      <c r="AE615">
        <v>9</v>
      </c>
      <c r="AF615">
        <v>2</v>
      </c>
      <c r="AG615">
        <v>5</v>
      </c>
      <c r="AH615">
        <v>11</v>
      </c>
      <c r="AI615">
        <v>9</v>
      </c>
      <c r="AJ615">
        <v>10</v>
      </c>
    </row>
    <row r="616" spans="1:36" hidden="1" x14ac:dyDescent="0.15">
      <c r="A616" t="s">
        <v>1931</v>
      </c>
      <c r="B616" t="s">
        <v>1932</v>
      </c>
      <c r="C616" t="s">
        <v>32</v>
      </c>
      <c r="D616" t="s">
        <v>32</v>
      </c>
      <c r="E616" t="s">
        <v>32</v>
      </c>
      <c r="F616" t="s">
        <v>33</v>
      </c>
      <c r="G616" t="s">
        <v>658</v>
      </c>
      <c r="H616">
        <v>2012</v>
      </c>
      <c r="I616">
        <v>33</v>
      </c>
      <c r="J616">
        <v>6</v>
      </c>
      <c r="K616" t="s">
        <v>32</v>
      </c>
      <c r="L616" t="s">
        <v>32</v>
      </c>
      <c r="M616" t="s">
        <v>32</v>
      </c>
      <c r="N616">
        <v>1490</v>
      </c>
      <c r="O616">
        <v>1501</v>
      </c>
      <c r="P616" t="s">
        <v>32</v>
      </c>
      <c r="Q616" t="s">
        <v>1933</v>
      </c>
      <c r="R616" t="s">
        <v>32</v>
      </c>
      <c r="S616" t="s">
        <v>32</v>
      </c>
      <c r="T616">
        <v>55</v>
      </c>
      <c r="U616">
        <v>6.11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3</v>
      </c>
      <c r="AD616">
        <v>11</v>
      </c>
      <c r="AE616">
        <v>4</v>
      </c>
      <c r="AF616">
        <v>4</v>
      </c>
      <c r="AG616">
        <v>11</v>
      </c>
      <c r="AH616">
        <v>7</v>
      </c>
      <c r="AI616">
        <v>6</v>
      </c>
      <c r="AJ616">
        <v>6</v>
      </c>
    </row>
    <row r="617" spans="1:36" hidden="1" x14ac:dyDescent="0.15">
      <c r="A617" t="s">
        <v>1934</v>
      </c>
      <c r="B617" t="s">
        <v>1935</v>
      </c>
      <c r="C617" t="s">
        <v>32</v>
      </c>
      <c r="D617" t="s">
        <v>32</v>
      </c>
      <c r="E617" t="s">
        <v>32</v>
      </c>
      <c r="F617" t="s">
        <v>33</v>
      </c>
      <c r="G617" t="s">
        <v>775</v>
      </c>
      <c r="H617">
        <v>2011</v>
      </c>
      <c r="I617">
        <v>32</v>
      </c>
      <c r="J617">
        <v>1</v>
      </c>
      <c r="K617" t="s">
        <v>32</v>
      </c>
      <c r="L617" t="s">
        <v>32</v>
      </c>
      <c r="M617" t="s">
        <v>32</v>
      </c>
      <c r="N617">
        <v>1</v>
      </c>
      <c r="O617">
        <v>9</v>
      </c>
      <c r="P617" t="s">
        <v>32</v>
      </c>
      <c r="Q617" t="s">
        <v>1936</v>
      </c>
      <c r="R617" t="s">
        <v>32</v>
      </c>
      <c r="S617" t="s">
        <v>32</v>
      </c>
      <c r="T617">
        <v>55</v>
      </c>
      <c r="U617">
        <v>5.5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3</v>
      </c>
      <c r="AC617">
        <v>7</v>
      </c>
      <c r="AD617">
        <v>6</v>
      </c>
      <c r="AE617">
        <v>6</v>
      </c>
      <c r="AF617">
        <v>4</v>
      </c>
      <c r="AG617">
        <v>4</v>
      </c>
      <c r="AH617">
        <v>8</v>
      </c>
      <c r="AI617">
        <v>8</v>
      </c>
      <c r="AJ617">
        <v>8</v>
      </c>
    </row>
    <row r="618" spans="1:36" hidden="1" x14ac:dyDescent="0.15">
      <c r="A618" t="s">
        <v>1937</v>
      </c>
      <c r="B618" t="s">
        <v>1938</v>
      </c>
      <c r="C618" t="s">
        <v>32</v>
      </c>
      <c r="D618" t="s">
        <v>32</v>
      </c>
      <c r="E618" t="s">
        <v>32</v>
      </c>
      <c r="F618" t="s">
        <v>33</v>
      </c>
      <c r="G618" t="s">
        <v>515</v>
      </c>
      <c r="H618">
        <v>2010</v>
      </c>
      <c r="I618">
        <v>31</v>
      </c>
      <c r="J618">
        <v>1</v>
      </c>
      <c r="K618" t="s">
        <v>32</v>
      </c>
      <c r="L618" t="s">
        <v>32</v>
      </c>
      <c r="M618" t="s">
        <v>32</v>
      </c>
      <c r="N618">
        <v>150</v>
      </c>
      <c r="O618">
        <v>159</v>
      </c>
      <c r="P618" t="s">
        <v>32</v>
      </c>
      <c r="Q618" t="s">
        <v>1939</v>
      </c>
      <c r="R618" t="s">
        <v>32</v>
      </c>
      <c r="S618" t="s">
        <v>32</v>
      </c>
      <c r="T618">
        <v>55</v>
      </c>
      <c r="U618">
        <v>5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</v>
      </c>
      <c r="AB618">
        <v>3</v>
      </c>
      <c r="AC618">
        <v>5</v>
      </c>
      <c r="AD618">
        <v>13</v>
      </c>
      <c r="AE618">
        <v>7</v>
      </c>
      <c r="AF618">
        <v>2</v>
      </c>
      <c r="AG618">
        <v>5</v>
      </c>
      <c r="AH618">
        <v>4</v>
      </c>
      <c r="AI618">
        <v>10</v>
      </c>
      <c r="AJ618">
        <v>3</v>
      </c>
    </row>
    <row r="619" spans="1:36" hidden="1" x14ac:dyDescent="0.15">
      <c r="A619" t="s">
        <v>1940</v>
      </c>
      <c r="B619" t="s">
        <v>1941</v>
      </c>
      <c r="C619" t="s">
        <v>32</v>
      </c>
      <c r="D619" t="s">
        <v>32</v>
      </c>
      <c r="E619" t="s">
        <v>32</v>
      </c>
      <c r="F619" t="s">
        <v>33</v>
      </c>
      <c r="G619" t="s">
        <v>236</v>
      </c>
      <c r="H619">
        <v>2009</v>
      </c>
      <c r="I619">
        <v>30</v>
      </c>
      <c r="J619">
        <v>8</v>
      </c>
      <c r="K619" t="s">
        <v>32</v>
      </c>
      <c r="L619" t="s">
        <v>32</v>
      </c>
      <c r="M619" t="s">
        <v>32</v>
      </c>
      <c r="N619">
        <v>2558</v>
      </c>
      <c r="O619">
        <v>2570</v>
      </c>
      <c r="P619" t="s">
        <v>32</v>
      </c>
      <c r="Q619" t="s">
        <v>1942</v>
      </c>
      <c r="R619" t="s">
        <v>32</v>
      </c>
      <c r="S619" t="s">
        <v>32</v>
      </c>
      <c r="T619">
        <v>55</v>
      </c>
      <c r="U619">
        <v>4.58</v>
      </c>
      <c r="V619">
        <v>0</v>
      </c>
      <c r="W619">
        <v>0</v>
      </c>
      <c r="X619">
        <v>0</v>
      </c>
      <c r="Y619">
        <v>0</v>
      </c>
      <c r="Z619">
        <v>2</v>
      </c>
      <c r="AA619">
        <v>4</v>
      </c>
      <c r="AB619">
        <v>9</v>
      </c>
      <c r="AC619">
        <v>9</v>
      </c>
      <c r="AD619">
        <v>7</v>
      </c>
      <c r="AE619">
        <v>5</v>
      </c>
      <c r="AF619">
        <v>7</v>
      </c>
      <c r="AG619">
        <v>4</v>
      </c>
      <c r="AH619">
        <v>1</v>
      </c>
      <c r="AI619">
        <v>5</v>
      </c>
      <c r="AJ619">
        <v>2</v>
      </c>
    </row>
    <row r="620" spans="1:36" hidden="1" x14ac:dyDescent="0.15">
      <c r="A620" t="s">
        <v>1943</v>
      </c>
      <c r="B620" t="s">
        <v>1944</v>
      </c>
      <c r="C620" t="s">
        <v>32</v>
      </c>
      <c r="D620" t="s">
        <v>32</v>
      </c>
      <c r="E620" t="s">
        <v>32</v>
      </c>
      <c r="F620" t="s">
        <v>33</v>
      </c>
      <c r="G620" t="s">
        <v>200</v>
      </c>
      <c r="H620">
        <v>2009</v>
      </c>
      <c r="I620">
        <v>30</v>
      </c>
      <c r="J620">
        <v>7</v>
      </c>
      <c r="K620" t="s">
        <v>32</v>
      </c>
      <c r="L620" t="s">
        <v>32</v>
      </c>
      <c r="M620" t="s">
        <v>32</v>
      </c>
      <c r="N620">
        <v>2197</v>
      </c>
      <c r="O620">
        <v>2206</v>
      </c>
      <c r="P620" t="s">
        <v>32</v>
      </c>
      <c r="Q620" t="s">
        <v>1945</v>
      </c>
      <c r="R620" t="s">
        <v>32</v>
      </c>
      <c r="S620" t="s">
        <v>32</v>
      </c>
      <c r="T620">
        <v>55</v>
      </c>
      <c r="U620">
        <v>4.58</v>
      </c>
      <c r="V620">
        <v>0</v>
      </c>
      <c r="W620">
        <v>0</v>
      </c>
      <c r="X620">
        <v>0</v>
      </c>
      <c r="Y620">
        <v>0</v>
      </c>
      <c r="Z620">
        <v>4</v>
      </c>
      <c r="AA620">
        <v>6</v>
      </c>
      <c r="AB620">
        <v>10</v>
      </c>
      <c r="AC620">
        <v>4</v>
      </c>
      <c r="AD620">
        <v>9</v>
      </c>
      <c r="AE620">
        <v>5</v>
      </c>
      <c r="AF620">
        <v>7</v>
      </c>
      <c r="AG620">
        <v>3</v>
      </c>
      <c r="AH620">
        <v>4</v>
      </c>
      <c r="AI620">
        <v>2</v>
      </c>
      <c r="AJ620">
        <v>1</v>
      </c>
    </row>
    <row r="621" spans="1:36" hidden="1" x14ac:dyDescent="0.15">
      <c r="A621" t="s">
        <v>1946</v>
      </c>
      <c r="B621" t="s">
        <v>1947</v>
      </c>
      <c r="C621" t="s">
        <v>32</v>
      </c>
      <c r="D621" t="s">
        <v>32</v>
      </c>
      <c r="E621" t="s">
        <v>32</v>
      </c>
      <c r="F621" t="s">
        <v>33</v>
      </c>
      <c r="G621" t="s">
        <v>300</v>
      </c>
      <c r="H621">
        <v>2009</v>
      </c>
      <c r="I621">
        <v>30</v>
      </c>
      <c r="J621">
        <v>1</v>
      </c>
      <c r="K621" t="s">
        <v>32</v>
      </c>
      <c r="L621" t="s">
        <v>32</v>
      </c>
      <c r="M621" t="s">
        <v>32</v>
      </c>
      <c r="N621">
        <v>209</v>
      </c>
      <c r="O621">
        <v>219</v>
      </c>
      <c r="P621" t="s">
        <v>32</v>
      </c>
      <c r="Q621" t="s">
        <v>1948</v>
      </c>
      <c r="R621" t="s">
        <v>32</v>
      </c>
      <c r="S621" t="s">
        <v>32</v>
      </c>
      <c r="T621">
        <v>55</v>
      </c>
      <c r="U621">
        <v>4.58</v>
      </c>
      <c r="V621">
        <v>0</v>
      </c>
      <c r="W621">
        <v>0</v>
      </c>
      <c r="X621">
        <v>0</v>
      </c>
      <c r="Y621">
        <v>1</v>
      </c>
      <c r="Z621">
        <v>3</v>
      </c>
      <c r="AA621">
        <v>8</v>
      </c>
      <c r="AB621">
        <v>9</v>
      </c>
      <c r="AC621">
        <v>5</v>
      </c>
      <c r="AD621">
        <v>9</v>
      </c>
      <c r="AE621">
        <v>1</v>
      </c>
      <c r="AF621">
        <v>5</v>
      </c>
      <c r="AG621">
        <v>3</v>
      </c>
      <c r="AH621">
        <v>3</v>
      </c>
      <c r="AI621">
        <v>2</v>
      </c>
      <c r="AJ621">
        <v>5</v>
      </c>
    </row>
    <row r="622" spans="1:36" hidden="1" x14ac:dyDescent="0.15">
      <c r="A622" t="s">
        <v>1949</v>
      </c>
      <c r="B622" t="s">
        <v>1950</v>
      </c>
      <c r="C622" t="s">
        <v>32</v>
      </c>
      <c r="D622" t="s">
        <v>32</v>
      </c>
      <c r="E622" t="s">
        <v>32</v>
      </c>
      <c r="F622" t="s">
        <v>33</v>
      </c>
      <c r="G622" t="s">
        <v>103</v>
      </c>
      <c r="H622">
        <v>2008</v>
      </c>
      <c r="I622">
        <v>29</v>
      </c>
      <c r="J622">
        <v>7</v>
      </c>
      <c r="K622" t="s">
        <v>32</v>
      </c>
      <c r="L622" t="s">
        <v>32</v>
      </c>
      <c r="M622" t="s">
        <v>32</v>
      </c>
      <c r="N622">
        <v>770</v>
      </c>
      <c r="O622">
        <v>777</v>
      </c>
      <c r="P622" t="s">
        <v>32</v>
      </c>
      <c r="Q622" t="s">
        <v>1951</v>
      </c>
      <c r="R622" t="s">
        <v>32</v>
      </c>
      <c r="S622" t="s">
        <v>32</v>
      </c>
      <c r="T622">
        <v>55</v>
      </c>
      <c r="U622">
        <v>4.2300000000000004</v>
      </c>
      <c r="V622">
        <v>0</v>
      </c>
      <c r="W622">
        <v>0</v>
      </c>
      <c r="X622">
        <v>0</v>
      </c>
      <c r="Y622">
        <v>1</v>
      </c>
      <c r="Z622">
        <v>5</v>
      </c>
      <c r="AA622">
        <v>4</v>
      </c>
      <c r="AB622">
        <v>3</v>
      </c>
      <c r="AC622">
        <v>6</v>
      </c>
      <c r="AD622">
        <v>7</v>
      </c>
      <c r="AE622">
        <v>7</v>
      </c>
      <c r="AF622">
        <v>4</v>
      </c>
      <c r="AG622">
        <v>1</v>
      </c>
      <c r="AH622">
        <v>8</v>
      </c>
      <c r="AI622">
        <v>3</v>
      </c>
      <c r="AJ622">
        <v>6</v>
      </c>
    </row>
    <row r="623" spans="1:36" hidden="1" x14ac:dyDescent="0.15">
      <c r="A623" t="s">
        <v>1952</v>
      </c>
      <c r="B623" t="s">
        <v>1953</v>
      </c>
      <c r="C623" t="s">
        <v>32</v>
      </c>
      <c r="D623" t="s">
        <v>32</v>
      </c>
      <c r="E623" t="s">
        <v>32</v>
      </c>
      <c r="F623" t="s">
        <v>33</v>
      </c>
      <c r="G623" t="s">
        <v>257</v>
      </c>
      <c r="H623">
        <v>2006</v>
      </c>
      <c r="I623">
        <v>27</v>
      </c>
      <c r="J623">
        <v>10</v>
      </c>
      <c r="K623" t="s">
        <v>32</v>
      </c>
      <c r="L623" t="s">
        <v>32</v>
      </c>
      <c r="M623" t="s">
        <v>32</v>
      </c>
      <c r="N623">
        <v>789</v>
      </c>
      <c r="O623">
        <v>798</v>
      </c>
      <c r="P623" t="s">
        <v>32</v>
      </c>
      <c r="Q623" t="s">
        <v>1954</v>
      </c>
      <c r="R623" t="s">
        <v>32</v>
      </c>
      <c r="S623" t="s">
        <v>32</v>
      </c>
      <c r="T623">
        <v>55</v>
      </c>
      <c r="U623">
        <v>3.67</v>
      </c>
      <c r="V623">
        <v>0</v>
      </c>
      <c r="W623">
        <v>1</v>
      </c>
      <c r="X623">
        <v>7</v>
      </c>
      <c r="Y623">
        <v>4</v>
      </c>
      <c r="Z623">
        <v>8</v>
      </c>
      <c r="AA623">
        <v>9</v>
      </c>
      <c r="AB623">
        <v>1</v>
      </c>
      <c r="AC623">
        <v>6</v>
      </c>
      <c r="AD623">
        <v>2</v>
      </c>
      <c r="AE623">
        <v>5</v>
      </c>
      <c r="AF623">
        <v>1</v>
      </c>
      <c r="AG623">
        <v>2</v>
      </c>
      <c r="AH623">
        <v>1</v>
      </c>
      <c r="AI623">
        <v>5</v>
      </c>
      <c r="AJ623">
        <v>2</v>
      </c>
    </row>
    <row r="624" spans="1:36" x14ac:dyDescent="0.15">
      <c r="A624" t="s">
        <v>1955</v>
      </c>
      <c r="B624" t="s">
        <v>1956</v>
      </c>
      <c r="C624" t="s">
        <v>32</v>
      </c>
      <c r="D624" t="s">
        <v>32</v>
      </c>
      <c r="E624" t="s">
        <v>32</v>
      </c>
      <c r="F624" t="s">
        <v>33</v>
      </c>
      <c r="G624" t="s">
        <v>1957</v>
      </c>
      <c r="H624">
        <v>2015</v>
      </c>
      <c r="I624">
        <v>36</v>
      </c>
      <c r="J624">
        <v>4</v>
      </c>
      <c r="K624" t="s">
        <v>32</v>
      </c>
      <c r="L624" t="s">
        <v>32</v>
      </c>
      <c r="M624" t="s">
        <v>32</v>
      </c>
      <c r="N624">
        <v>1524</v>
      </c>
      <c r="O624">
        <v>1535</v>
      </c>
      <c r="P624" t="s">
        <v>32</v>
      </c>
      <c r="Q624" t="s">
        <v>1958</v>
      </c>
      <c r="R624" t="s">
        <v>32</v>
      </c>
      <c r="S624" t="s">
        <v>32</v>
      </c>
      <c r="T624">
        <v>54</v>
      </c>
      <c r="U624">
        <v>9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2</v>
      </c>
      <c r="AG624">
        <v>11</v>
      </c>
      <c r="AH624">
        <v>12</v>
      </c>
      <c r="AI624">
        <v>16</v>
      </c>
      <c r="AJ624">
        <v>13</v>
      </c>
    </row>
    <row r="625" spans="1:36" hidden="1" x14ac:dyDescent="0.15">
      <c r="A625" t="s">
        <v>1959</v>
      </c>
      <c r="B625" t="s">
        <v>1960</v>
      </c>
      <c r="C625" t="s">
        <v>32</v>
      </c>
      <c r="D625" t="s">
        <v>32</v>
      </c>
      <c r="E625" t="s">
        <v>32</v>
      </c>
      <c r="F625" t="s">
        <v>33</v>
      </c>
      <c r="G625" t="s">
        <v>803</v>
      </c>
      <c r="H625">
        <v>2014</v>
      </c>
      <c r="I625">
        <v>35</v>
      </c>
      <c r="J625">
        <v>9</v>
      </c>
      <c r="K625" t="s">
        <v>32</v>
      </c>
      <c r="L625" t="s">
        <v>32</v>
      </c>
      <c r="M625" t="s">
        <v>32</v>
      </c>
      <c r="N625">
        <v>4415</v>
      </c>
      <c r="O625">
        <v>4427</v>
      </c>
      <c r="P625" t="s">
        <v>32</v>
      </c>
      <c r="Q625" t="s">
        <v>1961</v>
      </c>
      <c r="R625" t="s">
        <v>32</v>
      </c>
      <c r="S625" t="s">
        <v>32</v>
      </c>
      <c r="T625">
        <v>54</v>
      </c>
      <c r="U625">
        <v>7.71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3</v>
      </c>
      <c r="AF625">
        <v>14</v>
      </c>
      <c r="AG625">
        <v>12</v>
      </c>
      <c r="AH625">
        <v>9</v>
      </c>
      <c r="AI625">
        <v>7</v>
      </c>
      <c r="AJ625">
        <v>8</v>
      </c>
    </row>
    <row r="626" spans="1:36" hidden="1" x14ac:dyDescent="0.15">
      <c r="A626" t="s">
        <v>1962</v>
      </c>
      <c r="B626" t="s">
        <v>1963</v>
      </c>
      <c r="C626" t="s">
        <v>32</v>
      </c>
      <c r="D626" t="s">
        <v>32</v>
      </c>
      <c r="E626" t="s">
        <v>32</v>
      </c>
      <c r="F626" t="s">
        <v>33</v>
      </c>
      <c r="G626" t="s">
        <v>221</v>
      </c>
      <c r="H626">
        <v>2014</v>
      </c>
      <c r="I626">
        <v>35</v>
      </c>
      <c r="J626">
        <v>8</v>
      </c>
      <c r="K626" t="s">
        <v>32</v>
      </c>
      <c r="L626" t="s">
        <v>32</v>
      </c>
      <c r="M626" t="s">
        <v>32</v>
      </c>
      <c r="N626">
        <v>4035</v>
      </c>
      <c r="O626">
        <v>4048</v>
      </c>
      <c r="P626" t="s">
        <v>32</v>
      </c>
      <c r="Q626" t="s">
        <v>1964</v>
      </c>
      <c r="R626" t="s">
        <v>32</v>
      </c>
      <c r="S626" t="s">
        <v>32</v>
      </c>
      <c r="T626">
        <v>54</v>
      </c>
      <c r="U626">
        <v>7.71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2</v>
      </c>
      <c r="AF626">
        <v>12</v>
      </c>
      <c r="AG626">
        <v>11</v>
      </c>
      <c r="AH626">
        <v>9</v>
      </c>
      <c r="AI626">
        <v>8</v>
      </c>
      <c r="AJ626">
        <v>12</v>
      </c>
    </row>
    <row r="627" spans="1:36" hidden="1" x14ac:dyDescent="0.15">
      <c r="A627" t="s">
        <v>1965</v>
      </c>
      <c r="B627" t="s">
        <v>1966</v>
      </c>
      <c r="C627" t="s">
        <v>32</v>
      </c>
      <c r="D627" t="s">
        <v>32</v>
      </c>
      <c r="E627" t="s">
        <v>32</v>
      </c>
      <c r="F627" t="s">
        <v>33</v>
      </c>
      <c r="G627" t="s">
        <v>110</v>
      </c>
      <c r="H627">
        <v>2013</v>
      </c>
      <c r="I627">
        <v>34</v>
      </c>
      <c r="J627">
        <v>11</v>
      </c>
      <c r="K627" t="s">
        <v>32</v>
      </c>
      <c r="L627" t="s">
        <v>32</v>
      </c>
      <c r="M627" t="s">
        <v>32</v>
      </c>
      <c r="N627">
        <v>2808</v>
      </c>
      <c r="O627">
        <v>2816</v>
      </c>
      <c r="P627" t="s">
        <v>32</v>
      </c>
      <c r="Q627" t="s">
        <v>1967</v>
      </c>
      <c r="R627" t="s">
        <v>32</v>
      </c>
      <c r="S627" t="s">
        <v>32</v>
      </c>
      <c r="T627">
        <v>54</v>
      </c>
      <c r="U627">
        <v>6.75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1</v>
      </c>
      <c r="AD627">
        <v>0</v>
      </c>
      <c r="AE627">
        <v>5</v>
      </c>
      <c r="AF627">
        <v>9</v>
      </c>
      <c r="AG627">
        <v>8</v>
      </c>
      <c r="AH627">
        <v>9</v>
      </c>
      <c r="AI627">
        <v>6</v>
      </c>
      <c r="AJ627">
        <v>14</v>
      </c>
    </row>
    <row r="628" spans="1:36" hidden="1" x14ac:dyDescent="0.15">
      <c r="A628" t="s">
        <v>1968</v>
      </c>
      <c r="B628" t="s">
        <v>1969</v>
      </c>
      <c r="C628" t="s">
        <v>32</v>
      </c>
      <c r="D628" t="s">
        <v>32</v>
      </c>
      <c r="E628" t="s">
        <v>32</v>
      </c>
      <c r="F628" t="s">
        <v>33</v>
      </c>
      <c r="G628" t="s">
        <v>140</v>
      </c>
      <c r="H628">
        <v>2013</v>
      </c>
      <c r="I628">
        <v>34</v>
      </c>
      <c r="J628">
        <v>9</v>
      </c>
      <c r="K628" t="s">
        <v>32</v>
      </c>
      <c r="L628" t="s">
        <v>32</v>
      </c>
      <c r="M628" t="s">
        <v>32</v>
      </c>
      <c r="N628">
        <v>2202</v>
      </c>
      <c r="O628">
        <v>2216</v>
      </c>
      <c r="P628" t="s">
        <v>32</v>
      </c>
      <c r="Q628" t="s">
        <v>1970</v>
      </c>
      <c r="R628" t="s">
        <v>32</v>
      </c>
      <c r="S628" t="s">
        <v>32</v>
      </c>
      <c r="T628">
        <v>54</v>
      </c>
      <c r="U628">
        <v>6.75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4</v>
      </c>
      <c r="AE628">
        <v>14</v>
      </c>
      <c r="AF628">
        <v>11</v>
      </c>
      <c r="AG628">
        <v>6</v>
      </c>
      <c r="AH628">
        <v>8</v>
      </c>
      <c r="AI628">
        <v>5</v>
      </c>
      <c r="AJ628">
        <v>4</v>
      </c>
    </row>
    <row r="629" spans="1:36" hidden="1" x14ac:dyDescent="0.15">
      <c r="A629" t="s">
        <v>1971</v>
      </c>
      <c r="B629" t="s">
        <v>1972</v>
      </c>
      <c r="C629" t="s">
        <v>32</v>
      </c>
      <c r="D629" t="s">
        <v>32</v>
      </c>
      <c r="E629" t="s">
        <v>32</v>
      </c>
      <c r="F629" t="s">
        <v>33</v>
      </c>
      <c r="G629" t="s">
        <v>783</v>
      </c>
      <c r="H629">
        <v>2012</v>
      </c>
      <c r="I629">
        <v>33</v>
      </c>
      <c r="J629">
        <v>4</v>
      </c>
      <c r="K629" t="s">
        <v>32</v>
      </c>
      <c r="L629" t="s">
        <v>32</v>
      </c>
      <c r="M629" t="s">
        <v>32</v>
      </c>
      <c r="N629">
        <v>920</v>
      </c>
      <c r="O629">
        <v>937</v>
      </c>
      <c r="P629" t="s">
        <v>32</v>
      </c>
      <c r="Q629" t="s">
        <v>1973</v>
      </c>
      <c r="R629" t="s">
        <v>32</v>
      </c>
      <c r="S629" t="s">
        <v>32</v>
      </c>
      <c r="T629">
        <v>54</v>
      </c>
      <c r="U629">
        <v>6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6</v>
      </c>
      <c r="AD629">
        <v>3</v>
      </c>
      <c r="AE629">
        <v>6</v>
      </c>
      <c r="AF629">
        <v>10</v>
      </c>
      <c r="AG629">
        <v>2</v>
      </c>
      <c r="AH629">
        <v>8</v>
      </c>
      <c r="AI629">
        <v>10</v>
      </c>
      <c r="AJ629">
        <v>8</v>
      </c>
    </row>
    <row r="630" spans="1:36" hidden="1" x14ac:dyDescent="0.15">
      <c r="A630" t="s">
        <v>1974</v>
      </c>
      <c r="B630" t="s">
        <v>1975</v>
      </c>
      <c r="C630" t="s">
        <v>32</v>
      </c>
      <c r="D630" t="s">
        <v>32</v>
      </c>
      <c r="E630" t="s">
        <v>32</v>
      </c>
      <c r="F630" t="s">
        <v>33</v>
      </c>
      <c r="G630" t="s">
        <v>186</v>
      </c>
      <c r="H630">
        <v>2011</v>
      </c>
      <c r="I630">
        <v>32</v>
      </c>
      <c r="J630">
        <v>11</v>
      </c>
      <c r="K630" t="s">
        <v>32</v>
      </c>
      <c r="L630" t="s">
        <v>32</v>
      </c>
      <c r="M630" t="s">
        <v>32</v>
      </c>
      <c r="N630">
        <v>1811</v>
      </c>
      <c r="O630">
        <v>1824</v>
      </c>
      <c r="P630" t="s">
        <v>32</v>
      </c>
      <c r="Q630" t="s">
        <v>1976</v>
      </c>
      <c r="R630" t="s">
        <v>32</v>
      </c>
      <c r="S630" t="s">
        <v>32</v>
      </c>
      <c r="T630">
        <v>54</v>
      </c>
      <c r="U630">
        <v>5.4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2</v>
      </c>
      <c r="AC630">
        <v>7</v>
      </c>
      <c r="AD630">
        <v>8</v>
      </c>
      <c r="AE630">
        <v>9</v>
      </c>
      <c r="AF630">
        <v>9</v>
      </c>
      <c r="AG630">
        <v>4</v>
      </c>
      <c r="AH630">
        <v>6</v>
      </c>
      <c r="AI630">
        <v>2</v>
      </c>
      <c r="AJ630">
        <v>5</v>
      </c>
    </row>
    <row r="631" spans="1:36" hidden="1" x14ac:dyDescent="0.15">
      <c r="A631" t="s">
        <v>1977</v>
      </c>
      <c r="B631" t="s">
        <v>1978</v>
      </c>
      <c r="C631" t="s">
        <v>32</v>
      </c>
      <c r="D631" t="s">
        <v>32</v>
      </c>
      <c r="E631" t="s">
        <v>32</v>
      </c>
      <c r="F631" t="s">
        <v>33</v>
      </c>
      <c r="G631" t="s">
        <v>186</v>
      </c>
      <c r="H631">
        <v>2011</v>
      </c>
      <c r="I631">
        <v>32</v>
      </c>
      <c r="J631">
        <v>11</v>
      </c>
      <c r="K631" t="s">
        <v>32</v>
      </c>
      <c r="L631" t="s">
        <v>32</v>
      </c>
      <c r="M631" t="s">
        <v>32</v>
      </c>
      <c r="N631">
        <v>1973</v>
      </c>
      <c r="O631">
        <v>1985</v>
      </c>
      <c r="P631" t="s">
        <v>32</v>
      </c>
      <c r="Q631" t="s">
        <v>1979</v>
      </c>
      <c r="R631" t="s">
        <v>32</v>
      </c>
      <c r="S631" t="s">
        <v>32</v>
      </c>
      <c r="T631">
        <v>54</v>
      </c>
      <c r="U631">
        <v>5.4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5</v>
      </c>
      <c r="AD631">
        <v>12</v>
      </c>
      <c r="AE631">
        <v>5</v>
      </c>
      <c r="AF631">
        <v>4</v>
      </c>
      <c r="AG631">
        <v>8</v>
      </c>
      <c r="AH631">
        <v>4</v>
      </c>
      <c r="AI631">
        <v>8</v>
      </c>
      <c r="AJ631">
        <v>7</v>
      </c>
    </row>
    <row r="632" spans="1:36" hidden="1" x14ac:dyDescent="0.15">
      <c r="A632" t="s">
        <v>1980</v>
      </c>
      <c r="B632" t="s">
        <v>1981</v>
      </c>
      <c r="C632" t="s">
        <v>32</v>
      </c>
      <c r="D632" t="s">
        <v>32</v>
      </c>
      <c r="E632" t="s">
        <v>32</v>
      </c>
      <c r="F632" t="s">
        <v>33</v>
      </c>
      <c r="G632" t="s">
        <v>625</v>
      </c>
      <c r="H632">
        <v>2011</v>
      </c>
      <c r="I632">
        <v>32</v>
      </c>
      <c r="J632">
        <v>4</v>
      </c>
      <c r="K632" t="s">
        <v>32</v>
      </c>
      <c r="L632" t="s">
        <v>32</v>
      </c>
      <c r="M632" t="s">
        <v>32</v>
      </c>
      <c r="N632">
        <v>665</v>
      </c>
      <c r="O632">
        <v>675</v>
      </c>
      <c r="P632" t="s">
        <v>32</v>
      </c>
      <c r="Q632" t="s">
        <v>1982</v>
      </c>
      <c r="R632" t="s">
        <v>32</v>
      </c>
      <c r="S632" t="s">
        <v>32</v>
      </c>
      <c r="T632">
        <v>54</v>
      </c>
      <c r="U632">
        <v>5.4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1</v>
      </c>
      <c r="AC632">
        <v>3</v>
      </c>
      <c r="AD632">
        <v>4</v>
      </c>
      <c r="AE632">
        <v>13</v>
      </c>
      <c r="AF632">
        <v>4</v>
      </c>
      <c r="AG632">
        <v>6</v>
      </c>
      <c r="AH632">
        <v>5</v>
      </c>
      <c r="AI632">
        <v>9</v>
      </c>
      <c r="AJ632">
        <v>5</v>
      </c>
    </row>
    <row r="633" spans="1:36" hidden="1" x14ac:dyDescent="0.15">
      <c r="A633" t="s">
        <v>1983</v>
      </c>
      <c r="B633" t="s">
        <v>1984</v>
      </c>
      <c r="C633" t="s">
        <v>32</v>
      </c>
      <c r="D633" t="s">
        <v>32</v>
      </c>
      <c r="E633" t="s">
        <v>32</v>
      </c>
      <c r="F633" t="s">
        <v>33</v>
      </c>
      <c r="G633" t="s">
        <v>310</v>
      </c>
      <c r="H633">
        <v>2010</v>
      </c>
      <c r="I633">
        <v>31</v>
      </c>
      <c r="J633">
        <v>2</v>
      </c>
      <c r="K633" t="s">
        <v>32</v>
      </c>
      <c r="L633" t="s">
        <v>32</v>
      </c>
      <c r="M633" t="s">
        <v>32</v>
      </c>
      <c r="N633">
        <v>222</v>
      </c>
      <c r="O633">
        <v>236</v>
      </c>
      <c r="P633" t="s">
        <v>32</v>
      </c>
      <c r="Q633" t="s">
        <v>1985</v>
      </c>
      <c r="R633" t="s">
        <v>32</v>
      </c>
      <c r="S633" t="s">
        <v>32</v>
      </c>
      <c r="T633">
        <v>54</v>
      </c>
      <c r="U633">
        <v>4.91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6</v>
      </c>
      <c r="AC633">
        <v>9</v>
      </c>
      <c r="AD633">
        <v>4</v>
      </c>
      <c r="AE633">
        <v>3</v>
      </c>
      <c r="AF633">
        <v>5</v>
      </c>
      <c r="AG633">
        <v>5</v>
      </c>
      <c r="AH633">
        <v>8</v>
      </c>
      <c r="AI633">
        <v>5</v>
      </c>
      <c r="AJ633">
        <v>5</v>
      </c>
    </row>
    <row r="634" spans="1:36" hidden="1" x14ac:dyDescent="0.15">
      <c r="A634" t="s">
        <v>1986</v>
      </c>
      <c r="B634" t="s">
        <v>1987</v>
      </c>
      <c r="C634" t="s">
        <v>32</v>
      </c>
      <c r="D634" t="s">
        <v>32</v>
      </c>
      <c r="E634" t="s">
        <v>32</v>
      </c>
      <c r="F634" t="s">
        <v>33</v>
      </c>
      <c r="G634" t="s">
        <v>764</v>
      </c>
      <c r="H634">
        <v>2007</v>
      </c>
      <c r="I634">
        <v>28</v>
      </c>
      <c r="J634">
        <v>7</v>
      </c>
      <c r="K634" t="s">
        <v>32</v>
      </c>
      <c r="L634" t="s">
        <v>32</v>
      </c>
      <c r="M634" t="s">
        <v>32</v>
      </c>
      <c r="N634">
        <v>585</v>
      </c>
      <c r="O634">
        <v>592</v>
      </c>
      <c r="P634" t="s">
        <v>32</v>
      </c>
      <c r="Q634" t="s">
        <v>1988</v>
      </c>
      <c r="R634" t="s">
        <v>32</v>
      </c>
      <c r="S634" t="s">
        <v>32</v>
      </c>
      <c r="T634">
        <v>54</v>
      </c>
      <c r="U634">
        <v>3.86</v>
      </c>
      <c r="V634">
        <v>0</v>
      </c>
      <c r="W634">
        <v>0</v>
      </c>
      <c r="X634">
        <v>0</v>
      </c>
      <c r="Y634">
        <v>0</v>
      </c>
      <c r="Z634">
        <v>5</v>
      </c>
      <c r="AA634">
        <v>8</v>
      </c>
      <c r="AB634">
        <v>4</v>
      </c>
      <c r="AC634">
        <v>9</v>
      </c>
      <c r="AD634">
        <v>2</v>
      </c>
      <c r="AE634">
        <v>3</v>
      </c>
      <c r="AF634">
        <v>2</v>
      </c>
      <c r="AG634">
        <v>6</v>
      </c>
      <c r="AH634">
        <v>9</v>
      </c>
      <c r="AI634">
        <v>4</v>
      </c>
      <c r="AJ634">
        <v>2</v>
      </c>
    </row>
    <row r="635" spans="1:36" hidden="1" x14ac:dyDescent="0.15">
      <c r="A635" t="s">
        <v>1989</v>
      </c>
      <c r="B635" t="s">
        <v>1990</v>
      </c>
      <c r="C635" t="s">
        <v>32</v>
      </c>
      <c r="D635" t="s">
        <v>32</v>
      </c>
      <c r="E635" t="s">
        <v>32</v>
      </c>
      <c r="F635" t="s">
        <v>33</v>
      </c>
      <c r="G635" t="s">
        <v>176</v>
      </c>
      <c r="H635">
        <v>2007</v>
      </c>
      <c r="I635">
        <v>28</v>
      </c>
      <c r="J635">
        <v>5</v>
      </c>
      <c r="K635" t="s">
        <v>32</v>
      </c>
      <c r="L635" t="s">
        <v>32</v>
      </c>
      <c r="M635" t="s">
        <v>32</v>
      </c>
      <c r="N635">
        <v>373</v>
      </c>
      <c r="O635">
        <v>382</v>
      </c>
      <c r="P635" t="s">
        <v>32</v>
      </c>
      <c r="Q635" t="s">
        <v>1991</v>
      </c>
      <c r="R635" t="s">
        <v>32</v>
      </c>
      <c r="S635" t="s">
        <v>32</v>
      </c>
      <c r="T635">
        <v>54</v>
      </c>
      <c r="U635">
        <v>3.86</v>
      </c>
      <c r="V635">
        <v>0</v>
      </c>
      <c r="W635">
        <v>0</v>
      </c>
      <c r="X635">
        <v>4</v>
      </c>
      <c r="Y635">
        <v>4</v>
      </c>
      <c r="Z635">
        <v>9</v>
      </c>
      <c r="AA635">
        <v>3</v>
      </c>
      <c r="AB635">
        <v>2</v>
      </c>
      <c r="AC635">
        <v>3</v>
      </c>
      <c r="AD635">
        <v>5</v>
      </c>
      <c r="AE635">
        <v>2</v>
      </c>
      <c r="AF635">
        <v>4</v>
      </c>
      <c r="AG635">
        <v>8</v>
      </c>
      <c r="AH635">
        <v>2</v>
      </c>
      <c r="AI635">
        <v>2</v>
      </c>
      <c r="AJ635">
        <v>5</v>
      </c>
    </row>
    <row r="636" spans="1:36" hidden="1" x14ac:dyDescent="0.15">
      <c r="A636" t="s">
        <v>1992</v>
      </c>
      <c r="B636" t="s">
        <v>1993</v>
      </c>
      <c r="C636" t="s">
        <v>32</v>
      </c>
      <c r="D636" t="s">
        <v>32</v>
      </c>
      <c r="E636" t="s">
        <v>32</v>
      </c>
      <c r="F636" t="s">
        <v>33</v>
      </c>
      <c r="G636" t="s">
        <v>34</v>
      </c>
      <c r="H636">
        <v>2005</v>
      </c>
      <c r="I636">
        <v>25</v>
      </c>
      <c r="J636">
        <v>1</v>
      </c>
      <c r="K636" t="s">
        <v>32</v>
      </c>
      <c r="L636" t="s">
        <v>32</v>
      </c>
      <c r="M636" t="s">
        <v>32</v>
      </c>
      <c r="N636">
        <v>165</v>
      </c>
      <c r="O636">
        <v>173</v>
      </c>
      <c r="P636" t="s">
        <v>32</v>
      </c>
      <c r="Q636" t="s">
        <v>1994</v>
      </c>
      <c r="R636" t="s">
        <v>32</v>
      </c>
      <c r="S636" t="s">
        <v>32</v>
      </c>
      <c r="T636">
        <v>54</v>
      </c>
      <c r="U636">
        <v>3.38</v>
      </c>
      <c r="V636">
        <v>6</v>
      </c>
      <c r="W636">
        <v>2</v>
      </c>
      <c r="X636">
        <v>3</v>
      </c>
      <c r="Y636">
        <v>8</v>
      </c>
      <c r="Z636">
        <v>6</v>
      </c>
      <c r="AA636">
        <v>4</v>
      </c>
      <c r="AB636">
        <v>2</v>
      </c>
      <c r="AC636">
        <v>4</v>
      </c>
      <c r="AD636">
        <v>2</v>
      </c>
      <c r="AE636">
        <v>3</v>
      </c>
      <c r="AF636">
        <v>1</v>
      </c>
      <c r="AG636">
        <v>3</v>
      </c>
      <c r="AH636">
        <v>3</v>
      </c>
      <c r="AI636">
        <v>3</v>
      </c>
      <c r="AJ636">
        <v>3</v>
      </c>
    </row>
    <row r="637" spans="1:36" x14ac:dyDescent="0.15">
      <c r="A637" t="s">
        <v>1995</v>
      </c>
      <c r="B637" t="s">
        <v>1996</v>
      </c>
      <c r="C637" t="s">
        <v>32</v>
      </c>
      <c r="D637" t="s">
        <v>32</v>
      </c>
      <c r="E637" t="s">
        <v>32</v>
      </c>
      <c r="F637" t="s">
        <v>33</v>
      </c>
      <c r="G637" t="s">
        <v>1997</v>
      </c>
      <c r="H637">
        <v>2015</v>
      </c>
      <c r="I637">
        <v>36</v>
      </c>
      <c r="J637">
        <v>10</v>
      </c>
      <c r="K637" t="s">
        <v>32</v>
      </c>
      <c r="L637" t="s">
        <v>32</v>
      </c>
      <c r="M637" t="s">
        <v>32</v>
      </c>
      <c r="N637">
        <v>4116</v>
      </c>
      <c r="O637">
        <v>4134</v>
      </c>
      <c r="P637" t="s">
        <v>32</v>
      </c>
      <c r="Q637" t="s">
        <v>1998</v>
      </c>
      <c r="R637" t="s">
        <v>32</v>
      </c>
      <c r="S637" t="s">
        <v>32</v>
      </c>
      <c r="T637">
        <v>53</v>
      </c>
      <c r="U637">
        <v>8.83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1</v>
      </c>
      <c r="AG637">
        <v>4</v>
      </c>
      <c r="AH637">
        <v>13</v>
      </c>
      <c r="AI637">
        <v>17</v>
      </c>
      <c r="AJ637">
        <v>16</v>
      </c>
    </row>
    <row r="638" spans="1:36" x14ac:dyDescent="0.15">
      <c r="A638" t="s">
        <v>1999</v>
      </c>
      <c r="B638" t="s">
        <v>2000</v>
      </c>
      <c r="C638" t="s">
        <v>32</v>
      </c>
      <c r="D638" t="s">
        <v>32</v>
      </c>
      <c r="E638" t="s">
        <v>32</v>
      </c>
      <c r="F638" t="s">
        <v>33</v>
      </c>
      <c r="G638" t="s">
        <v>914</v>
      </c>
      <c r="H638">
        <v>2015</v>
      </c>
      <c r="I638">
        <v>36</v>
      </c>
      <c r="J638">
        <v>5</v>
      </c>
      <c r="K638" t="s">
        <v>32</v>
      </c>
      <c r="L638" t="s">
        <v>32</v>
      </c>
      <c r="M638" t="s">
        <v>32</v>
      </c>
      <c r="N638">
        <v>1648</v>
      </c>
      <c r="O638">
        <v>1661</v>
      </c>
      <c r="P638" t="s">
        <v>32</v>
      </c>
      <c r="Q638" t="s">
        <v>2001</v>
      </c>
      <c r="R638" t="s">
        <v>32</v>
      </c>
      <c r="S638" t="s">
        <v>32</v>
      </c>
      <c r="T638">
        <v>53</v>
      </c>
      <c r="U638">
        <v>8.83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4</v>
      </c>
      <c r="AG638">
        <v>13</v>
      </c>
      <c r="AH638">
        <v>9</v>
      </c>
      <c r="AI638">
        <v>15</v>
      </c>
      <c r="AJ638">
        <v>11</v>
      </c>
    </row>
    <row r="639" spans="1:36" hidden="1" x14ac:dyDescent="0.15">
      <c r="A639" t="s">
        <v>2002</v>
      </c>
      <c r="B639" t="s">
        <v>2003</v>
      </c>
      <c r="C639" t="s">
        <v>32</v>
      </c>
      <c r="D639" t="s">
        <v>32</v>
      </c>
      <c r="E639" t="s">
        <v>32</v>
      </c>
      <c r="F639" t="s">
        <v>33</v>
      </c>
      <c r="G639" t="s">
        <v>699</v>
      </c>
      <c r="H639">
        <v>2014</v>
      </c>
      <c r="I639">
        <v>35</v>
      </c>
      <c r="J639">
        <v>4</v>
      </c>
      <c r="K639" t="s">
        <v>32</v>
      </c>
      <c r="L639" t="s">
        <v>32</v>
      </c>
      <c r="M639" t="s">
        <v>32</v>
      </c>
      <c r="N639">
        <v>1190</v>
      </c>
      <c r="O639">
        <v>1200</v>
      </c>
      <c r="P639" t="s">
        <v>32</v>
      </c>
      <c r="Q639" t="s">
        <v>2004</v>
      </c>
      <c r="R639" t="s">
        <v>32</v>
      </c>
      <c r="S639" t="s">
        <v>32</v>
      </c>
      <c r="T639">
        <v>53</v>
      </c>
      <c r="U639">
        <v>7.57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1</v>
      </c>
      <c r="AE639">
        <v>8</v>
      </c>
      <c r="AF639">
        <v>8</v>
      </c>
      <c r="AG639">
        <v>10</v>
      </c>
      <c r="AH639">
        <v>10</v>
      </c>
      <c r="AI639">
        <v>8</v>
      </c>
      <c r="AJ639">
        <v>7</v>
      </c>
    </row>
    <row r="640" spans="1:36" hidden="1" x14ac:dyDescent="0.15">
      <c r="A640" t="s">
        <v>2005</v>
      </c>
      <c r="B640" t="s">
        <v>2006</v>
      </c>
      <c r="C640" t="s">
        <v>32</v>
      </c>
      <c r="D640" t="s">
        <v>32</v>
      </c>
      <c r="E640" t="s">
        <v>32</v>
      </c>
      <c r="F640" t="s">
        <v>33</v>
      </c>
      <c r="G640" t="s">
        <v>768</v>
      </c>
      <c r="H640">
        <v>2014</v>
      </c>
      <c r="I640">
        <v>35</v>
      </c>
      <c r="J640">
        <v>3</v>
      </c>
      <c r="K640" t="s">
        <v>32</v>
      </c>
      <c r="L640" t="s">
        <v>32</v>
      </c>
      <c r="M640" t="s">
        <v>32</v>
      </c>
      <c r="N640">
        <v>889</v>
      </c>
      <c r="O640">
        <v>899</v>
      </c>
      <c r="P640" t="s">
        <v>32</v>
      </c>
      <c r="Q640" t="s">
        <v>2007</v>
      </c>
      <c r="R640" t="s">
        <v>32</v>
      </c>
      <c r="S640" t="s">
        <v>32</v>
      </c>
      <c r="T640">
        <v>53</v>
      </c>
      <c r="U640">
        <v>7.57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3</v>
      </c>
      <c r="AE640">
        <v>6</v>
      </c>
      <c r="AF640">
        <v>7</v>
      </c>
      <c r="AG640">
        <v>7</v>
      </c>
      <c r="AH640">
        <v>8</v>
      </c>
      <c r="AI640">
        <v>11</v>
      </c>
      <c r="AJ640">
        <v>9</v>
      </c>
    </row>
    <row r="641" spans="1:36" hidden="1" x14ac:dyDescent="0.15">
      <c r="A641" t="s">
        <v>2008</v>
      </c>
      <c r="B641" t="s">
        <v>2009</v>
      </c>
      <c r="C641" t="s">
        <v>32</v>
      </c>
      <c r="D641" t="s">
        <v>32</v>
      </c>
      <c r="E641" t="s">
        <v>32</v>
      </c>
      <c r="F641" t="s">
        <v>33</v>
      </c>
      <c r="G641" t="s">
        <v>476</v>
      </c>
      <c r="H641">
        <v>2013</v>
      </c>
      <c r="I641">
        <v>34</v>
      </c>
      <c r="J641">
        <v>10</v>
      </c>
      <c r="K641" t="s">
        <v>32</v>
      </c>
      <c r="L641" t="s">
        <v>32</v>
      </c>
      <c r="M641" t="s">
        <v>32</v>
      </c>
      <c r="N641">
        <v>2367</v>
      </c>
      <c r="O641">
        <v>2380</v>
      </c>
      <c r="P641" t="s">
        <v>32</v>
      </c>
      <c r="Q641" t="s">
        <v>2010</v>
      </c>
      <c r="R641" t="s">
        <v>32</v>
      </c>
      <c r="S641" t="s">
        <v>32</v>
      </c>
      <c r="T641">
        <v>53</v>
      </c>
      <c r="U641">
        <v>6.63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3</v>
      </c>
      <c r="AE641">
        <v>3</v>
      </c>
      <c r="AF641">
        <v>12</v>
      </c>
      <c r="AG641">
        <v>6</v>
      </c>
      <c r="AH641">
        <v>10</v>
      </c>
      <c r="AI641">
        <v>11</v>
      </c>
      <c r="AJ641">
        <v>8</v>
      </c>
    </row>
    <row r="642" spans="1:36" hidden="1" x14ac:dyDescent="0.15">
      <c r="A642" t="s">
        <v>2011</v>
      </c>
      <c r="B642" t="s">
        <v>2012</v>
      </c>
      <c r="C642" t="s">
        <v>32</v>
      </c>
      <c r="D642" t="s">
        <v>32</v>
      </c>
      <c r="E642" t="s">
        <v>32</v>
      </c>
      <c r="F642" t="s">
        <v>33</v>
      </c>
      <c r="G642" t="s">
        <v>1167</v>
      </c>
      <c r="H642">
        <v>2013</v>
      </c>
      <c r="I642">
        <v>34</v>
      </c>
      <c r="J642">
        <v>2</v>
      </c>
      <c r="K642" t="s">
        <v>32</v>
      </c>
      <c r="L642" t="s">
        <v>32</v>
      </c>
      <c r="M642" t="s">
        <v>32</v>
      </c>
      <c r="N642">
        <v>384</v>
      </c>
      <c r="O642">
        <v>395</v>
      </c>
      <c r="P642" t="s">
        <v>32</v>
      </c>
      <c r="Q642" t="s">
        <v>2013</v>
      </c>
      <c r="R642" t="s">
        <v>32</v>
      </c>
      <c r="S642" t="s">
        <v>32</v>
      </c>
      <c r="T642">
        <v>53</v>
      </c>
      <c r="U642">
        <v>6.63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3</v>
      </c>
      <c r="AD642">
        <v>7</v>
      </c>
      <c r="AE642">
        <v>6</v>
      </c>
      <c r="AF642">
        <v>6</v>
      </c>
      <c r="AG642">
        <v>9</v>
      </c>
      <c r="AH642">
        <v>8</v>
      </c>
      <c r="AI642">
        <v>8</v>
      </c>
      <c r="AJ642">
        <v>5</v>
      </c>
    </row>
    <row r="643" spans="1:36" hidden="1" x14ac:dyDescent="0.15">
      <c r="A643" t="s">
        <v>2014</v>
      </c>
      <c r="B643" t="s">
        <v>2015</v>
      </c>
      <c r="C643" t="s">
        <v>32</v>
      </c>
      <c r="D643" t="s">
        <v>32</v>
      </c>
      <c r="E643" t="s">
        <v>32</v>
      </c>
      <c r="F643" t="s">
        <v>33</v>
      </c>
      <c r="G643" t="s">
        <v>59</v>
      </c>
      <c r="H643">
        <v>2012</v>
      </c>
      <c r="I643">
        <v>33</v>
      </c>
      <c r="J643">
        <v>8</v>
      </c>
      <c r="K643" t="s">
        <v>32</v>
      </c>
      <c r="L643" t="s">
        <v>32</v>
      </c>
      <c r="M643" t="s">
        <v>32</v>
      </c>
      <c r="N643">
        <v>1929</v>
      </c>
      <c r="O643">
        <v>1940</v>
      </c>
      <c r="P643" t="s">
        <v>32</v>
      </c>
      <c r="Q643" t="s">
        <v>2016</v>
      </c>
      <c r="R643" t="s">
        <v>32</v>
      </c>
      <c r="S643" t="s">
        <v>32</v>
      </c>
      <c r="T643">
        <v>53</v>
      </c>
      <c r="U643">
        <v>5.89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1</v>
      </c>
      <c r="AC643">
        <v>0</v>
      </c>
      <c r="AD643">
        <v>7</v>
      </c>
      <c r="AE643">
        <v>7</v>
      </c>
      <c r="AF643">
        <v>7</v>
      </c>
      <c r="AG643">
        <v>5</v>
      </c>
      <c r="AH643">
        <v>15</v>
      </c>
      <c r="AI643">
        <v>4</v>
      </c>
      <c r="AJ643">
        <v>5</v>
      </c>
    </row>
    <row r="644" spans="1:36" hidden="1" x14ac:dyDescent="0.15">
      <c r="A644" t="s">
        <v>2017</v>
      </c>
      <c r="B644" t="s">
        <v>2018</v>
      </c>
      <c r="C644" t="s">
        <v>32</v>
      </c>
      <c r="D644" t="s">
        <v>32</v>
      </c>
      <c r="E644" t="s">
        <v>32</v>
      </c>
      <c r="F644" t="s">
        <v>33</v>
      </c>
      <c r="G644" t="s">
        <v>790</v>
      </c>
      <c r="H644">
        <v>2010</v>
      </c>
      <c r="I644">
        <v>31</v>
      </c>
      <c r="J644">
        <v>12</v>
      </c>
      <c r="K644" t="s">
        <v>32</v>
      </c>
      <c r="L644" t="s">
        <v>32</v>
      </c>
      <c r="M644" t="s">
        <v>32</v>
      </c>
      <c r="N644">
        <v>1993</v>
      </c>
      <c r="O644">
        <v>2002</v>
      </c>
      <c r="P644" t="s">
        <v>32</v>
      </c>
      <c r="Q644" t="s">
        <v>2019</v>
      </c>
      <c r="R644" t="s">
        <v>32</v>
      </c>
      <c r="S644" t="s">
        <v>32</v>
      </c>
      <c r="T644">
        <v>53</v>
      </c>
      <c r="U644">
        <v>4.82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7</v>
      </c>
      <c r="AC644">
        <v>4</v>
      </c>
      <c r="AD644">
        <v>11</v>
      </c>
      <c r="AE644">
        <v>9</v>
      </c>
      <c r="AF644">
        <v>11</v>
      </c>
      <c r="AG644">
        <v>6</v>
      </c>
      <c r="AH644">
        <v>0</v>
      </c>
      <c r="AI644">
        <v>0</v>
      </c>
      <c r="AJ644">
        <v>2</v>
      </c>
    </row>
    <row r="645" spans="1:36" hidden="1" x14ac:dyDescent="0.15">
      <c r="A645" t="s">
        <v>2020</v>
      </c>
      <c r="B645" t="s">
        <v>2021</v>
      </c>
      <c r="C645" t="s">
        <v>32</v>
      </c>
      <c r="D645" t="s">
        <v>32</v>
      </c>
      <c r="E645" t="s">
        <v>32</v>
      </c>
      <c r="F645" t="s">
        <v>33</v>
      </c>
      <c r="G645" t="s">
        <v>193</v>
      </c>
      <c r="H645">
        <v>2009</v>
      </c>
      <c r="I645">
        <v>30</v>
      </c>
      <c r="J645">
        <v>12</v>
      </c>
      <c r="K645" t="s">
        <v>32</v>
      </c>
      <c r="L645" t="s">
        <v>32</v>
      </c>
      <c r="M645" t="s">
        <v>32</v>
      </c>
      <c r="N645">
        <v>3837</v>
      </c>
      <c r="O645">
        <v>3850</v>
      </c>
      <c r="P645" t="s">
        <v>32</v>
      </c>
      <c r="Q645" t="s">
        <v>2022</v>
      </c>
      <c r="R645" t="s">
        <v>32</v>
      </c>
      <c r="S645" t="s">
        <v>32</v>
      </c>
      <c r="T645">
        <v>53</v>
      </c>
      <c r="U645">
        <v>4.42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4</v>
      </c>
      <c r="AB645">
        <v>4</v>
      </c>
      <c r="AC645">
        <v>10</v>
      </c>
      <c r="AD645">
        <v>9</v>
      </c>
      <c r="AE645">
        <v>3</v>
      </c>
      <c r="AF645">
        <v>3</v>
      </c>
      <c r="AG645">
        <v>5</v>
      </c>
      <c r="AH645">
        <v>4</v>
      </c>
      <c r="AI645">
        <v>6</v>
      </c>
      <c r="AJ645">
        <v>1</v>
      </c>
    </row>
    <row r="646" spans="1:36" hidden="1" x14ac:dyDescent="0.15">
      <c r="A646" t="s">
        <v>2023</v>
      </c>
      <c r="B646" t="s">
        <v>2024</v>
      </c>
      <c r="C646" t="s">
        <v>32</v>
      </c>
      <c r="D646" t="s">
        <v>32</v>
      </c>
      <c r="E646" t="s">
        <v>32</v>
      </c>
      <c r="F646" t="s">
        <v>33</v>
      </c>
      <c r="G646" t="s">
        <v>193</v>
      </c>
      <c r="H646">
        <v>2009</v>
      </c>
      <c r="I646">
        <v>30</v>
      </c>
      <c r="J646">
        <v>12</v>
      </c>
      <c r="K646" t="s">
        <v>32</v>
      </c>
      <c r="L646" t="s">
        <v>32</v>
      </c>
      <c r="M646" t="s">
        <v>32</v>
      </c>
      <c r="N646">
        <v>4070</v>
      </c>
      <c r="O646">
        <v>4081</v>
      </c>
      <c r="P646" t="s">
        <v>32</v>
      </c>
      <c r="Q646" t="s">
        <v>2025</v>
      </c>
      <c r="R646" t="s">
        <v>32</v>
      </c>
      <c r="S646" t="s">
        <v>32</v>
      </c>
      <c r="T646">
        <v>53</v>
      </c>
      <c r="U646">
        <v>4.42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2</v>
      </c>
      <c r="AB646">
        <v>4</v>
      </c>
      <c r="AC646">
        <v>7</v>
      </c>
      <c r="AD646">
        <v>6</v>
      </c>
      <c r="AE646">
        <v>12</v>
      </c>
      <c r="AF646">
        <v>5</v>
      </c>
      <c r="AG646">
        <v>3</v>
      </c>
      <c r="AH646">
        <v>5</v>
      </c>
      <c r="AI646">
        <v>5</v>
      </c>
      <c r="AJ646">
        <v>3</v>
      </c>
    </row>
    <row r="647" spans="1:36" hidden="1" x14ac:dyDescent="0.15">
      <c r="A647" t="s">
        <v>2026</v>
      </c>
      <c r="B647" t="s">
        <v>2027</v>
      </c>
      <c r="C647" t="s">
        <v>32</v>
      </c>
      <c r="D647" t="s">
        <v>32</v>
      </c>
      <c r="E647" t="s">
        <v>32</v>
      </c>
      <c r="F647" t="s">
        <v>33</v>
      </c>
      <c r="G647" t="s">
        <v>42</v>
      </c>
      <c r="H647">
        <v>2009</v>
      </c>
      <c r="I647">
        <v>30</v>
      </c>
      <c r="J647">
        <v>9</v>
      </c>
      <c r="K647" t="s">
        <v>32</v>
      </c>
      <c r="L647" t="s">
        <v>32</v>
      </c>
      <c r="M647" t="s">
        <v>32</v>
      </c>
      <c r="N647">
        <v>2821</v>
      </c>
      <c r="O647">
        <v>2833</v>
      </c>
      <c r="P647" t="s">
        <v>32</v>
      </c>
      <c r="Q647" t="s">
        <v>2028</v>
      </c>
      <c r="R647" t="s">
        <v>32</v>
      </c>
      <c r="S647" t="s">
        <v>32</v>
      </c>
      <c r="T647">
        <v>53</v>
      </c>
      <c r="U647">
        <v>4.42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6</v>
      </c>
      <c r="AC647">
        <v>6</v>
      </c>
      <c r="AD647">
        <v>9</v>
      </c>
      <c r="AE647">
        <v>5</v>
      </c>
      <c r="AF647">
        <v>7</v>
      </c>
      <c r="AG647">
        <v>3</v>
      </c>
      <c r="AH647">
        <v>4</v>
      </c>
      <c r="AI647">
        <v>3</v>
      </c>
      <c r="AJ647">
        <v>6</v>
      </c>
    </row>
    <row r="648" spans="1:36" hidden="1" x14ac:dyDescent="0.15">
      <c r="A648" t="s">
        <v>2029</v>
      </c>
      <c r="B648" t="s">
        <v>2030</v>
      </c>
      <c r="C648" t="s">
        <v>32</v>
      </c>
      <c r="D648" t="s">
        <v>32</v>
      </c>
      <c r="E648" t="s">
        <v>32</v>
      </c>
      <c r="F648" t="s">
        <v>33</v>
      </c>
      <c r="G648" t="s">
        <v>121</v>
      </c>
      <c r="H648">
        <v>2009</v>
      </c>
      <c r="I648">
        <v>30</v>
      </c>
      <c r="J648">
        <v>5</v>
      </c>
      <c r="K648" t="s">
        <v>32</v>
      </c>
      <c r="L648" t="s">
        <v>32</v>
      </c>
      <c r="M648" t="s">
        <v>32</v>
      </c>
      <c r="N648">
        <v>1705</v>
      </c>
      <c r="O648">
        <v>1722</v>
      </c>
      <c r="P648" t="s">
        <v>32</v>
      </c>
      <c r="Q648" t="s">
        <v>2031</v>
      </c>
      <c r="R648" t="s">
        <v>32</v>
      </c>
      <c r="S648" t="s">
        <v>32</v>
      </c>
      <c r="T648">
        <v>53</v>
      </c>
      <c r="U648">
        <v>4.42</v>
      </c>
      <c r="V648">
        <v>0</v>
      </c>
      <c r="W648">
        <v>0</v>
      </c>
      <c r="X648">
        <v>0</v>
      </c>
      <c r="Y648">
        <v>0</v>
      </c>
      <c r="Z648">
        <v>2</v>
      </c>
      <c r="AA648">
        <v>8</v>
      </c>
      <c r="AB648">
        <v>6</v>
      </c>
      <c r="AC648">
        <v>2</v>
      </c>
      <c r="AD648">
        <v>7</v>
      </c>
      <c r="AE648">
        <v>5</v>
      </c>
      <c r="AF648">
        <v>7</v>
      </c>
      <c r="AG648">
        <v>4</v>
      </c>
      <c r="AH648">
        <v>3</v>
      </c>
      <c r="AI648">
        <v>6</v>
      </c>
      <c r="AJ648">
        <v>3</v>
      </c>
    </row>
    <row r="649" spans="1:36" hidden="1" x14ac:dyDescent="0.15">
      <c r="A649" t="s">
        <v>2032</v>
      </c>
      <c r="B649" t="s">
        <v>2033</v>
      </c>
      <c r="C649" t="s">
        <v>32</v>
      </c>
      <c r="D649" t="s">
        <v>32</v>
      </c>
      <c r="E649" t="s">
        <v>32</v>
      </c>
      <c r="F649" t="s">
        <v>33</v>
      </c>
      <c r="G649" t="s">
        <v>261</v>
      </c>
      <c r="H649">
        <v>2009</v>
      </c>
      <c r="I649">
        <v>30</v>
      </c>
      <c r="J649">
        <v>3</v>
      </c>
      <c r="K649" t="s">
        <v>32</v>
      </c>
      <c r="L649" t="s">
        <v>32</v>
      </c>
      <c r="M649" t="s">
        <v>32</v>
      </c>
      <c r="N649">
        <v>776</v>
      </c>
      <c r="O649">
        <v>788</v>
      </c>
      <c r="P649" t="s">
        <v>32</v>
      </c>
      <c r="Q649" t="s">
        <v>2034</v>
      </c>
      <c r="R649" t="s">
        <v>32</v>
      </c>
      <c r="S649" t="s">
        <v>32</v>
      </c>
      <c r="T649">
        <v>53</v>
      </c>
      <c r="U649">
        <v>4.42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5</v>
      </c>
      <c r="AB649">
        <v>8</v>
      </c>
      <c r="AC649">
        <v>3</v>
      </c>
      <c r="AD649">
        <v>5</v>
      </c>
      <c r="AE649">
        <v>5</v>
      </c>
      <c r="AF649">
        <v>4</v>
      </c>
      <c r="AG649">
        <v>6</v>
      </c>
      <c r="AH649">
        <v>6</v>
      </c>
      <c r="AI649">
        <v>6</v>
      </c>
      <c r="AJ649">
        <v>3</v>
      </c>
    </row>
    <row r="650" spans="1:36" hidden="1" x14ac:dyDescent="0.15">
      <c r="A650" t="s">
        <v>2035</v>
      </c>
      <c r="B650" t="s">
        <v>2036</v>
      </c>
      <c r="C650" t="s">
        <v>32</v>
      </c>
      <c r="D650" t="s">
        <v>32</v>
      </c>
      <c r="E650" t="s">
        <v>32</v>
      </c>
      <c r="F650" t="s">
        <v>33</v>
      </c>
      <c r="G650" t="s">
        <v>103</v>
      </c>
      <c r="H650">
        <v>2008</v>
      </c>
      <c r="I650">
        <v>29</v>
      </c>
      <c r="J650">
        <v>7</v>
      </c>
      <c r="K650" t="s">
        <v>32</v>
      </c>
      <c r="L650" t="s">
        <v>32</v>
      </c>
      <c r="M650" t="s">
        <v>32</v>
      </c>
      <c r="N650">
        <v>868</v>
      </c>
      <c r="O650">
        <v>874</v>
      </c>
      <c r="P650" t="s">
        <v>32</v>
      </c>
      <c r="Q650" t="s">
        <v>2037</v>
      </c>
      <c r="R650" t="s">
        <v>32</v>
      </c>
      <c r="S650" t="s">
        <v>32</v>
      </c>
      <c r="T650">
        <v>53</v>
      </c>
      <c r="U650">
        <v>4.08</v>
      </c>
      <c r="V650">
        <v>0</v>
      </c>
      <c r="W650">
        <v>0</v>
      </c>
      <c r="X650">
        <v>0</v>
      </c>
      <c r="Y650">
        <v>4</v>
      </c>
      <c r="Z650">
        <v>6</v>
      </c>
      <c r="AA650">
        <v>5</v>
      </c>
      <c r="AB650">
        <v>9</v>
      </c>
      <c r="AC650">
        <v>8</v>
      </c>
      <c r="AD650">
        <v>7</v>
      </c>
      <c r="AE650">
        <v>5</v>
      </c>
      <c r="AF650">
        <v>3</v>
      </c>
      <c r="AG650">
        <v>2</v>
      </c>
      <c r="AH650">
        <v>1</v>
      </c>
      <c r="AI650">
        <v>2</v>
      </c>
      <c r="AJ650">
        <v>0</v>
      </c>
    </row>
    <row r="651" spans="1:36" hidden="1" x14ac:dyDescent="0.15">
      <c r="A651" t="s">
        <v>2038</v>
      </c>
      <c r="B651" t="s">
        <v>2039</v>
      </c>
      <c r="C651" t="s">
        <v>32</v>
      </c>
      <c r="D651" t="s">
        <v>32</v>
      </c>
      <c r="E651" t="s">
        <v>32</v>
      </c>
      <c r="F651" t="s">
        <v>33</v>
      </c>
      <c r="G651" t="s">
        <v>159</v>
      </c>
      <c r="H651">
        <v>2008</v>
      </c>
      <c r="I651">
        <v>29</v>
      </c>
      <c r="J651">
        <v>5</v>
      </c>
      <c r="K651" t="s">
        <v>32</v>
      </c>
      <c r="L651" t="s">
        <v>32</v>
      </c>
      <c r="M651" t="s">
        <v>32</v>
      </c>
      <c r="N651">
        <v>574</v>
      </c>
      <c r="O651">
        <v>580</v>
      </c>
      <c r="P651" t="s">
        <v>32</v>
      </c>
      <c r="Q651" t="s">
        <v>2040</v>
      </c>
      <c r="R651" t="s">
        <v>32</v>
      </c>
      <c r="S651" t="s">
        <v>32</v>
      </c>
      <c r="T651">
        <v>53</v>
      </c>
      <c r="U651">
        <v>4.08</v>
      </c>
      <c r="V651">
        <v>0</v>
      </c>
      <c r="W651">
        <v>0</v>
      </c>
      <c r="X651">
        <v>0</v>
      </c>
      <c r="Y651">
        <v>3</v>
      </c>
      <c r="Z651">
        <v>4</v>
      </c>
      <c r="AA651">
        <v>8</v>
      </c>
      <c r="AB651">
        <v>6</v>
      </c>
      <c r="AC651">
        <v>4</v>
      </c>
      <c r="AD651">
        <v>3</v>
      </c>
      <c r="AE651">
        <v>9</v>
      </c>
      <c r="AF651">
        <v>1</v>
      </c>
      <c r="AG651">
        <v>5</v>
      </c>
      <c r="AH651">
        <v>2</v>
      </c>
      <c r="AI651">
        <v>4</v>
      </c>
      <c r="AJ651">
        <v>4</v>
      </c>
    </row>
    <row r="652" spans="1:36" x14ac:dyDescent="0.15">
      <c r="A652" t="s">
        <v>2041</v>
      </c>
      <c r="B652" t="s">
        <v>2042</v>
      </c>
      <c r="C652" t="s">
        <v>32</v>
      </c>
      <c r="D652" t="s">
        <v>32</v>
      </c>
      <c r="E652" t="s">
        <v>32</v>
      </c>
      <c r="F652" t="s">
        <v>33</v>
      </c>
      <c r="G652" t="s">
        <v>1997</v>
      </c>
      <c r="H652">
        <v>2015</v>
      </c>
      <c r="I652">
        <v>36</v>
      </c>
      <c r="J652">
        <v>10</v>
      </c>
      <c r="K652" t="s">
        <v>32</v>
      </c>
      <c r="L652" t="s">
        <v>32</v>
      </c>
      <c r="M652" t="s">
        <v>32</v>
      </c>
      <c r="N652">
        <v>3777</v>
      </c>
      <c r="O652">
        <v>3792</v>
      </c>
      <c r="P652" t="s">
        <v>32</v>
      </c>
      <c r="Q652" t="s">
        <v>2043</v>
      </c>
      <c r="R652" t="s">
        <v>32</v>
      </c>
      <c r="S652" t="s">
        <v>32</v>
      </c>
      <c r="T652">
        <v>52</v>
      </c>
      <c r="U652">
        <v>8.67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1</v>
      </c>
      <c r="AG652">
        <v>5</v>
      </c>
      <c r="AH652">
        <v>12</v>
      </c>
      <c r="AI652">
        <v>19</v>
      </c>
      <c r="AJ652">
        <v>13</v>
      </c>
    </row>
    <row r="653" spans="1:36" x14ac:dyDescent="0.15">
      <c r="A653" t="s">
        <v>2044</v>
      </c>
      <c r="B653" t="s">
        <v>2045</v>
      </c>
      <c r="C653" t="s">
        <v>32</v>
      </c>
      <c r="D653" t="s">
        <v>32</v>
      </c>
      <c r="E653" t="s">
        <v>32</v>
      </c>
      <c r="F653" t="s">
        <v>33</v>
      </c>
      <c r="G653" t="s">
        <v>2046</v>
      </c>
      <c r="H653">
        <v>2015</v>
      </c>
      <c r="I653">
        <v>36</v>
      </c>
      <c r="J653">
        <v>3</v>
      </c>
      <c r="K653" t="s">
        <v>32</v>
      </c>
      <c r="L653" t="s">
        <v>32</v>
      </c>
      <c r="M653" t="s">
        <v>32</v>
      </c>
      <c r="N653">
        <v>1217</v>
      </c>
      <c r="O653">
        <v>1232</v>
      </c>
      <c r="P653" t="s">
        <v>32</v>
      </c>
      <c r="Q653" t="s">
        <v>2047</v>
      </c>
      <c r="R653" t="s">
        <v>32</v>
      </c>
      <c r="S653" t="s">
        <v>32</v>
      </c>
      <c r="T653">
        <v>52</v>
      </c>
      <c r="U653">
        <v>8.67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2</v>
      </c>
      <c r="AG653">
        <v>6</v>
      </c>
      <c r="AH653">
        <v>17</v>
      </c>
      <c r="AI653">
        <v>12</v>
      </c>
      <c r="AJ653">
        <v>12</v>
      </c>
    </row>
    <row r="654" spans="1:36" hidden="1" x14ac:dyDescent="0.15">
      <c r="A654" t="s">
        <v>2048</v>
      </c>
      <c r="B654" t="s">
        <v>2049</v>
      </c>
      <c r="C654" t="s">
        <v>32</v>
      </c>
      <c r="D654" t="s">
        <v>32</v>
      </c>
      <c r="E654" t="s">
        <v>32</v>
      </c>
      <c r="F654" t="s">
        <v>33</v>
      </c>
      <c r="G654" t="s">
        <v>803</v>
      </c>
      <c r="H654">
        <v>2014</v>
      </c>
      <c r="I654">
        <v>35</v>
      </c>
      <c r="J654">
        <v>9</v>
      </c>
      <c r="K654" t="s">
        <v>32</v>
      </c>
      <c r="L654" t="s">
        <v>32</v>
      </c>
      <c r="M654" t="s">
        <v>32</v>
      </c>
      <c r="N654">
        <v>4475</v>
      </c>
      <c r="O654">
        <v>4487</v>
      </c>
      <c r="P654" t="s">
        <v>32</v>
      </c>
      <c r="Q654" t="s">
        <v>2050</v>
      </c>
      <c r="R654" t="s">
        <v>32</v>
      </c>
      <c r="S654" t="s">
        <v>32</v>
      </c>
      <c r="T654">
        <v>52</v>
      </c>
      <c r="U654">
        <v>7.43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8</v>
      </c>
      <c r="AG654">
        <v>8</v>
      </c>
      <c r="AH654">
        <v>12</v>
      </c>
      <c r="AI654">
        <v>7</v>
      </c>
      <c r="AJ654">
        <v>13</v>
      </c>
    </row>
    <row r="655" spans="1:36" hidden="1" x14ac:dyDescent="0.15">
      <c r="A655" t="s">
        <v>2051</v>
      </c>
      <c r="B655" t="s">
        <v>2052</v>
      </c>
      <c r="C655" t="s">
        <v>855</v>
      </c>
      <c r="D655" t="s">
        <v>32</v>
      </c>
      <c r="E655" t="s">
        <v>32</v>
      </c>
      <c r="F655" t="s">
        <v>33</v>
      </c>
      <c r="G655" t="s">
        <v>699</v>
      </c>
      <c r="H655">
        <v>2014</v>
      </c>
      <c r="I655">
        <v>35</v>
      </c>
      <c r="J655">
        <v>4</v>
      </c>
      <c r="K655" t="s">
        <v>32</v>
      </c>
      <c r="L655" t="s">
        <v>32</v>
      </c>
      <c r="M655" t="s">
        <v>32</v>
      </c>
      <c r="N655">
        <v>1305</v>
      </c>
      <c r="O655">
        <v>1319</v>
      </c>
      <c r="P655" t="s">
        <v>32</v>
      </c>
      <c r="Q655" t="s">
        <v>2053</v>
      </c>
      <c r="R655" t="s">
        <v>32</v>
      </c>
      <c r="S655" t="s">
        <v>32</v>
      </c>
      <c r="T655">
        <v>52</v>
      </c>
      <c r="U655">
        <v>7.43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7</v>
      </c>
      <c r="AF655">
        <v>3</v>
      </c>
      <c r="AG655">
        <v>7</v>
      </c>
      <c r="AH655">
        <v>8</v>
      </c>
      <c r="AI655">
        <v>10</v>
      </c>
      <c r="AJ655">
        <v>13</v>
      </c>
    </row>
    <row r="656" spans="1:36" hidden="1" x14ac:dyDescent="0.15">
      <c r="A656" t="s">
        <v>2054</v>
      </c>
      <c r="B656" t="s">
        <v>2055</v>
      </c>
      <c r="C656" t="s">
        <v>32</v>
      </c>
      <c r="D656" t="s">
        <v>32</v>
      </c>
      <c r="E656" t="s">
        <v>32</v>
      </c>
      <c r="F656" t="s">
        <v>33</v>
      </c>
      <c r="G656" t="s">
        <v>699</v>
      </c>
      <c r="H656">
        <v>2014</v>
      </c>
      <c r="I656">
        <v>35</v>
      </c>
      <c r="J656">
        <v>4</v>
      </c>
      <c r="K656" t="s">
        <v>32</v>
      </c>
      <c r="L656" t="s">
        <v>32</v>
      </c>
      <c r="M656" t="s">
        <v>32</v>
      </c>
      <c r="N656">
        <v>1681</v>
      </c>
      <c r="O656">
        <v>1690</v>
      </c>
      <c r="P656" t="s">
        <v>32</v>
      </c>
      <c r="Q656" t="s">
        <v>2056</v>
      </c>
      <c r="R656" t="s">
        <v>32</v>
      </c>
      <c r="S656" t="s">
        <v>32</v>
      </c>
      <c r="T656">
        <v>52</v>
      </c>
      <c r="U656">
        <v>7.43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13</v>
      </c>
      <c r="AG656">
        <v>8</v>
      </c>
      <c r="AH656">
        <v>9</v>
      </c>
      <c r="AI656">
        <v>13</v>
      </c>
      <c r="AJ656">
        <v>7</v>
      </c>
    </row>
    <row r="657" spans="1:36" hidden="1" x14ac:dyDescent="0.15">
      <c r="A657" t="s">
        <v>2057</v>
      </c>
      <c r="B657" t="s">
        <v>2058</v>
      </c>
      <c r="C657" t="s">
        <v>32</v>
      </c>
      <c r="D657" t="s">
        <v>32</v>
      </c>
      <c r="E657" t="s">
        <v>32</v>
      </c>
      <c r="F657" t="s">
        <v>33</v>
      </c>
      <c r="G657" t="s">
        <v>140</v>
      </c>
      <c r="H657">
        <v>2013</v>
      </c>
      <c r="I657">
        <v>34</v>
      </c>
      <c r="J657">
        <v>9</v>
      </c>
      <c r="K657" t="s">
        <v>32</v>
      </c>
      <c r="L657" t="s">
        <v>32</v>
      </c>
      <c r="M657" t="s">
        <v>32</v>
      </c>
      <c r="N657">
        <v>2141</v>
      </c>
      <c r="O657">
        <v>2153</v>
      </c>
      <c r="P657" t="s">
        <v>32</v>
      </c>
      <c r="Q657" t="s">
        <v>2059</v>
      </c>
      <c r="R657" t="s">
        <v>32</v>
      </c>
      <c r="S657" t="s">
        <v>32</v>
      </c>
      <c r="T657">
        <v>52</v>
      </c>
      <c r="U657">
        <v>6.5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7</v>
      </c>
      <c r="AE657">
        <v>4</v>
      </c>
      <c r="AF657">
        <v>12</v>
      </c>
      <c r="AG657">
        <v>10</v>
      </c>
      <c r="AH657">
        <v>8</v>
      </c>
      <c r="AI657">
        <v>3</v>
      </c>
      <c r="AJ657">
        <v>8</v>
      </c>
    </row>
    <row r="658" spans="1:36" hidden="1" x14ac:dyDescent="0.15">
      <c r="A658" t="s">
        <v>2060</v>
      </c>
      <c r="B658" t="s">
        <v>2061</v>
      </c>
      <c r="C658" t="s">
        <v>32</v>
      </c>
      <c r="D658" t="s">
        <v>32</v>
      </c>
      <c r="E658" t="s">
        <v>32</v>
      </c>
      <c r="F658" t="s">
        <v>33</v>
      </c>
      <c r="G658" t="s">
        <v>680</v>
      </c>
      <c r="H658">
        <v>2012</v>
      </c>
      <c r="I658">
        <v>33</v>
      </c>
      <c r="J658">
        <v>12</v>
      </c>
      <c r="K658" t="s">
        <v>32</v>
      </c>
      <c r="L658" t="s">
        <v>32</v>
      </c>
      <c r="M658" t="s">
        <v>32</v>
      </c>
      <c r="N658">
        <v>2785</v>
      </c>
      <c r="O658">
        <v>2796</v>
      </c>
      <c r="P658" t="s">
        <v>32</v>
      </c>
      <c r="Q658" t="s">
        <v>2062</v>
      </c>
      <c r="R658" t="s">
        <v>32</v>
      </c>
      <c r="S658" t="s">
        <v>32</v>
      </c>
      <c r="T658">
        <v>52</v>
      </c>
      <c r="U658">
        <v>5.78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1</v>
      </c>
      <c r="AD658">
        <v>6</v>
      </c>
      <c r="AE658">
        <v>11</v>
      </c>
      <c r="AF658">
        <v>10</v>
      </c>
      <c r="AG658">
        <v>6</v>
      </c>
      <c r="AH658">
        <v>5</v>
      </c>
      <c r="AI658">
        <v>5</v>
      </c>
      <c r="AJ658">
        <v>5</v>
      </c>
    </row>
    <row r="659" spans="1:36" hidden="1" x14ac:dyDescent="0.15">
      <c r="A659" t="s">
        <v>2063</v>
      </c>
      <c r="B659" t="s">
        <v>2064</v>
      </c>
      <c r="C659" t="s">
        <v>32</v>
      </c>
      <c r="D659" t="s">
        <v>32</v>
      </c>
      <c r="E659" t="s">
        <v>32</v>
      </c>
      <c r="F659" t="s">
        <v>33</v>
      </c>
      <c r="G659" t="s">
        <v>59</v>
      </c>
      <c r="H659">
        <v>2012</v>
      </c>
      <c r="I659">
        <v>33</v>
      </c>
      <c r="J659">
        <v>8</v>
      </c>
      <c r="K659" t="s">
        <v>32</v>
      </c>
      <c r="L659" t="s">
        <v>32</v>
      </c>
      <c r="M659" t="s">
        <v>32</v>
      </c>
      <c r="N659">
        <v>1792</v>
      </c>
      <c r="O659">
        <v>1802</v>
      </c>
      <c r="P659" t="s">
        <v>32</v>
      </c>
      <c r="Q659" t="s">
        <v>2065</v>
      </c>
      <c r="R659" t="s">
        <v>32</v>
      </c>
      <c r="S659" t="s">
        <v>32</v>
      </c>
      <c r="T659">
        <v>52</v>
      </c>
      <c r="U659">
        <v>5.78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3</v>
      </c>
      <c r="AD659">
        <v>10</v>
      </c>
      <c r="AE659">
        <v>8</v>
      </c>
      <c r="AF659">
        <v>5</v>
      </c>
      <c r="AG659">
        <v>9</v>
      </c>
      <c r="AH659">
        <v>6</v>
      </c>
      <c r="AI659">
        <v>6</v>
      </c>
      <c r="AJ659">
        <v>4</v>
      </c>
    </row>
    <row r="660" spans="1:36" hidden="1" x14ac:dyDescent="0.15">
      <c r="A660" t="s">
        <v>2066</v>
      </c>
      <c r="B660" t="s">
        <v>2067</v>
      </c>
      <c r="C660" t="s">
        <v>32</v>
      </c>
      <c r="D660" t="s">
        <v>32</v>
      </c>
      <c r="E660" t="s">
        <v>32</v>
      </c>
      <c r="F660" t="s">
        <v>33</v>
      </c>
      <c r="G660" t="s">
        <v>321</v>
      </c>
      <c r="H660">
        <v>2011</v>
      </c>
      <c r="I660">
        <v>32</v>
      </c>
      <c r="J660">
        <v>6</v>
      </c>
      <c r="K660" t="s">
        <v>32</v>
      </c>
      <c r="L660" t="s">
        <v>32</v>
      </c>
      <c r="M660" t="s">
        <v>32</v>
      </c>
      <c r="N660">
        <v>962</v>
      </c>
      <c r="O660">
        <v>973</v>
      </c>
      <c r="P660" t="s">
        <v>32</v>
      </c>
      <c r="Q660" t="s">
        <v>2068</v>
      </c>
      <c r="R660" t="s">
        <v>32</v>
      </c>
      <c r="S660" t="s">
        <v>32</v>
      </c>
      <c r="T660">
        <v>52</v>
      </c>
      <c r="U660">
        <v>5.2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1</v>
      </c>
      <c r="AC660">
        <v>2</v>
      </c>
      <c r="AD660">
        <v>12</v>
      </c>
      <c r="AE660">
        <v>8</v>
      </c>
      <c r="AF660">
        <v>6</v>
      </c>
      <c r="AG660">
        <v>4</v>
      </c>
      <c r="AH660">
        <v>6</v>
      </c>
      <c r="AI660">
        <v>5</v>
      </c>
      <c r="AJ660">
        <v>3</v>
      </c>
    </row>
    <row r="661" spans="1:36" hidden="1" x14ac:dyDescent="0.15">
      <c r="A661" t="s">
        <v>2069</v>
      </c>
      <c r="B661" t="s">
        <v>2070</v>
      </c>
      <c r="C661" t="s">
        <v>32</v>
      </c>
      <c r="D661" t="s">
        <v>32</v>
      </c>
      <c r="E661" t="s">
        <v>32</v>
      </c>
      <c r="F661" t="s">
        <v>33</v>
      </c>
      <c r="G661" t="s">
        <v>595</v>
      </c>
      <c r="H661">
        <v>2011</v>
      </c>
      <c r="I661">
        <v>32</v>
      </c>
      <c r="J661">
        <v>5</v>
      </c>
      <c r="K661" t="s">
        <v>32</v>
      </c>
      <c r="L661" t="s">
        <v>32</v>
      </c>
      <c r="M661" t="s">
        <v>32</v>
      </c>
      <c r="N661">
        <v>750</v>
      </c>
      <c r="O661">
        <v>758</v>
      </c>
      <c r="P661" t="s">
        <v>32</v>
      </c>
      <c r="Q661" t="s">
        <v>2071</v>
      </c>
      <c r="R661" t="s">
        <v>32</v>
      </c>
      <c r="S661" t="s">
        <v>32</v>
      </c>
      <c r="T661">
        <v>52</v>
      </c>
      <c r="U661">
        <v>5.2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4</v>
      </c>
      <c r="AC661">
        <v>9</v>
      </c>
      <c r="AD661">
        <v>7</v>
      </c>
      <c r="AE661">
        <v>7</v>
      </c>
      <c r="AF661">
        <v>10</v>
      </c>
      <c r="AG661">
        <v>4</v>
      </c>
      <c r="AH661">
        <v>6</v>
      </c>
      <c r="AI661">
        <v>2</v>
      </c>
      <c r="AJ661">
        <v>3</v>
      </c>
    </row>
    <row r="662" spans="1:36" hidden="1" x14ac:dyDescent="0.15">
      <c r="A662" t="s">
        <v>2072</v>
      </c>
      <c r="B662" t="s">
        <v>2073</v>
      </c>
      <c r="C662" t="s">
        <v>32</v>
      </c>
      <c r="D662" t="s">
        <v>32</v>
      </c>
      <c r="E662" t="s">
        <v>32</v>
      </c>
      <c r="F662" t="s">
        <v>33</v>
      </c>
      <c r="G662" t="s">
        <v>790</v>
      </c>
      <c r="H662">
        <v>2010</v>
      </c>
      <c r="I662">
        <v>31</v>
      </c>
      <c r="J662">
        <v>12</v>
      </c>
      <c r="K662" t="s">
        <v>32</v>
      </c>
      <c r="L662" t="s">
        <v>32</v>
      </c>
      <c r="M662" t="s">
        <v>32</v>
      </c>
      <c r="N662">
        <v>1823</v>
      </c>
      <c r="O662">
        <v>1833</v>
      </c>
      <c r="P662" t="s">
        <v>32</v>
      </c>
      <c r="Q662" t="s">
        <v>2074</v>
      </c>
      <c r="R662" t="s">
        <v>32</v>
      </c>
      <c r="S662" t="s">
        <v>32</v>
      </c>
      <c r="T662">
        <v>52</v>
      </c>
      <c r="U662">
        <v>4.7300000000000004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1</v>
      </c>
      <c r="AB662">
        <v>6</v>
      </c>
      <c r="AC662">
        <v>6</v>
      </c>
      <c r="AD662">
        <v>7</v>
      </c>
      <c r="AE662">
        <v>7</v>
      </c>
      <c r="AF662">
        <v>4</v>
      </c>
      <c r="AG662">
        <v>5</v>
      </c>
      <c r="AH662">
        <v>7</v>
      </c>
      <c r="AI662">
        <v>4</v>
      </c>
      <c r="AJ662">
        <v>4</v>
      </c>
    </row>
    <row r="663" spans="1:36" hidden="1" x14ac:dyDescent="0.15">
      <c r="A663" t="s">
        <v>2075</v>
      </c>
      <c r="B663" t="s">
        <v>2076</v>
      </c>
      <c r="C663" t="s">
        <v>32</v>
      </c>
      <c r="D663" t="s">
        <v>32</v>
      </c>
      <c r="E663" t="s">
        <v>32</v>
      </c>
      <c r="F663" t="s">
        <v>33</v>
      </c>
      <c r="G663" t="s">
        <v>135</v>
      </c>
      <c r="H663">
        <v>2010</v>
      </c>
      <c r="I663">
        <v>31</v>
      </c>
      <c r="J663">
        <v>6</v>
      </c>
      <c r="K663" t="s">
        <v>32</v>
      </c>
      <c r="L663" t="s">
        <v>32</v>
      </c>
      <c r="M663" t="s">
        <v>136</v>
      </c>
      <c r="N663">
        <v>879</v>
      </c>
      <c r="O663">
        <v>890</v>
      </c>
      <c r="P663" t="s">
        <v>32</v>
      </c>
      <c r="Q663" t="s">
        <v>2077</v>
      </c>
      <c r="R663" t="s">
        <v>32</v>
      </c>
      <c r="S663" t="s">
        <v>32</v>
      </c>
      <c r="T663">
        <v>52</v>
      </c>
      <c r="U663">
        <v>4.7300000000000004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4</v>
      </c>
      <c r="AC663">
        <v>8</v>
      </c>
      <c r="AD663">
        <v>10</v>
      </c>
      <c r="AE663">
        <v>6</v>
      </c>
      <c r="AF663">
        <v>4</v>
      </c>
      <c r="AG663">
        <v>5</v>
      </c>
      <c r="AH663">
        <v>3</v>
      </c>
      <c r="AI663">
        <v>6</v>
      </c>
      <c r="AJ663">
        <v>5</v>
      </c>
    </row>
    <row r="664" spans="1:36" hidden="1" x14ac:dyDescent="0.15">
      <c r="A664" t="s">
        <v>2078</v>
      </c>
      <c r="B664" t="s">
        <v>2079</v>
      </c>
      <c r="C664" t="s">
        <v>32</v>
      </c>
      <c r="D664" t="s">
        <v>32</v>
      </c>
      <c r="E664" t="s">
        <v>32</v>
      </c>
      <c r="F664" t="s">
        <v>33</v>
      </c>
      <c r="G664" t="s">
        <v>135</v>
      </c>
      <c r="H664">
        <v>2010</v>
      </c>
      <c r="I664">
        <v>31</v>
      </c>
      <c r="J664">
        <v>6</v>
      </c>
      <c r="K664" t="s">
        <v>32</v>
      </c>
      <c r="L664" t="s">
        <v>32</v>
      </c>
      <c r="M664" t="s">
        <v>136</v>
      </c>
      <c r="N664">
        <v>934</v>
      </c>
      <c r="O664">
        <v>941</v>
      </c>
      <c r="P664" t="s">
        <v>32</v>
      </c>
      <c r="Q664" t="s">
        <v>2080</v>
      </c>
      <c r="R664" t="s">
        <v>32</v>
      </c>
      <c r="S664" t="s">
        <v>32</v>
      </c>
      <c r="T664">
        <v>52</v>
      </c>
      <c r="U664">
        <v>4.7300000000000004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</v>
      </c>
      <c r="AB664">
        <v>7</v>
      </c>
      <c r="AC664">
        <v>7</v>
      </c>
      <c r="AD664">
        <v>3</v>
      </c>
      <c r="AE664">
        <v>8</v>
      </c>
      <c r="AF664">
        <v>9</v>
      </c>
      <c r="AG664">
        <v>5</v>
      </c>
      <c r="AH664">
        <v>1</v>
      </c>
      <c r="AI664">
        <v>4</v>
      </c>
      <c r="AJ664">
        <v>7</v>
      </c>
    </row>
    <row r="665" spans="1:36" hidden="1" x14ac:dyDescent="0.15">
      <c r="A665" t="s">
        <v>2081</v>
      </c>
      <c r="B665" t="s">
        <v>2082</v>
      </c>
      <c r="C665" t="s">
        <v>32</v>
      </c>
      <c r="D665" t="s">
        <v>32</v>
      </c>
      <c r="E665" t="s">
        <v>32</v>
      </c>
      <c r="F665" t="s">
        <v>33</v>
      </c>
      <c r="G665" t="s">
        <v>343</v>
      </c>
      <c r="H665">
        <v>2009</v>
      </c>
      <c r="I665">
        <v>30</v>
      </c>
      <c r="J665">
        <v>11</v>
      </c>
      <c r="K665" t="s">
        <v>32</v>
      </c>
      <c r="L665" t="s">
        <v>32</v>
      </c>
      <c r="M665" t="s">
        <v>32</v>
      </c>
      <c r="N665">
        <v>3553</v>
      </c>
      <c r="O665">
        <v>3562</v>
      </c>
      <c r="P665" t="s">
        <v>32</v>
      </c>
      <c r="Q665" t="s">
        <v>2083</v>
      </c>
      <c r="R665" t="s">
        <v>32</v>
      </c>
      <c r="S665" t="s">
        <v>32</v>
      </c>
      <c r="T665">
        <v>52</v>
      </c>
      <c r="U665">
        <v>4.33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2</v>
      </c>
      <c r="AB665">
        <v>4</v>
      </c>
      <c r="AC665">
        <v>7</v>
      </c>
      <c r="AD665">
        <v>9</v>
      </c>
      <c r="AE665">
        <v>6</v>
      </c>
      <c r="AF665">
        <v>5</v>
      </c>
      <c r="AG665">
        <v>6</v>
      </c>
      <c r="AH665">
        <v>3</v>
      </c>
      <c r="AI665">
        <v>4</v>
      </c>
      <c r="AJ665">
        <v>5</v>
      </c>
    </row>
    <row r="666" spans="1:36" hidden="1" x14ac:dyDescent="0.15">
      <c r="A666" t="s">
        <v>2084</v>
      </c>
      <c r="B666" t="s">
        <v>2085</v>
      </c>
      <c r="C666" t="s">
        <v>32</v>
      </c>
      <c r="D666" t="s">
        <v>32</v>
      </c>
      <c r="E666" t="s">
        <v>32</v>
      </c>
      <c r="F666" t="s">
        <v>33</v>
      </c>
      <c r="G666" t="s">
        <v>300</v>
      </c>
      <c r="H666">
        <v>2009</v>
      </c>
      <c r="I666">
        <v>30</v>
      </c>
      <c r="J666">
        <v>1</v>
      </c>
      <c r="K666" t="s">
        <v>32</v>
      </c>
      <c r="L666" t="s">
        <v>32</v>
      </c>
      <c r="M666" t="s">
        <v>32</v>
      </c>
      <c r="N666">
        <v>47</v>
      </c>
      <c r="O666">
        <v>58</v>
      </c>
      <c r="P666" t="s">
        <v>32</v>
      </c>
      <c r="Q666" t="s">
        <v>2086</v>
      </c>
      <c r="R666" t="s">
        <v>32</v>
      </c>
      <c r="S666" t="s">
        <v>32</v>
      </c>
      <c r="T666">
        <v>52</v>
      </c>
      <c r="U666">
        <v>4.33</v>
      </c>
      <c r="V666">
        <v>0</v>
      </c>
      <c r="W666">
        <v>0</v>
      </c>
      <c r="X666">
        <v>0</v>
      </c>
      <c r="Y666">
        <v>0</v>
      </c>
      <c r="Z666">
        <v>3</v>
      </c>
      <c r="AA666">
        <v>3</v>
      </c>
      <c r="AB666">
        <v>10</v>
      </c>
      <c r="AC666">
        <v>4</v>
      </c>
      <c r="AD666">
        <v>6</v>
      </c>
      <c r="AE666">
        <v>5</v>
      </c>
      <c r="AF666">
        <v>5</v>
      </c>
      <c r="AG666">
        <v>4</v>
      </c>
      <c r="AH666">
        <v>6</v>
      </c>
      <c r="AI666">
        <v>3</v>
      </c>
      <c r="AJ666">
        <v>1</v>
      </c>
    </row>
    <row r="667" spans="1:36" hidden="1" x14ac:dyDescent="0.15">
      <c r="A667" t="s">
        <v>2087</v>
      </c>
      <c r="B667" t="s">
        <v>2088</v>
      </c>
      <c r="C667" t="s">
        <v>32</v>
      </c>
      <c r="D667" t="s">
        <v>32</v>
      </c>
      <c r="E667" t="s">
        <v>32</v>
      </c>
      <c r="F667" t="s">
        <v>33</v>
      </c>
      <c r="G667" t="s">
        <v>172</v>
      </c>
      <c r="H667">
        <v>2005</v>
      </c>
      <c r="I667">
        <v>26</v>
      </c>
      <c r="J667">
        <v>2</v>
      </c>
      <c r="K667" t="s">
        <v>32</v>
      </c>
      <c r="L667" t="s">
        <v>32</v>
      </c>
      <c r="M667" t="s">
        <v>32</v>
      </c>
      <c r="N667">
        <v>100</v>
      </c>
      <c r="O667">
        <v>109</v>
      </c>
      <c r="P667" t="s">
        <v>32</v>
      </c>
      <c r="Q667" t="s">
        <v>2089</v>
      </c>
      <c r="R667" t="s">
        <v>32</v>
      </c>
      <c r="S667" t="s">
        <v>32</v>
      </c>
      <c r="T667">
        <v>52</v>
      </c>
      <c r="U667">
        <v>3.25</v>
      </c>
      <c r="V667">
        <v>0</v>
      </c>
      <c r="W667">
        <v>1</v>
      </c>
      <c r="X667">
        <v>1</v>
      </c>
      <c r="Y667">
        <v>6</v>
      </c>
      <c r="Z667">
        <v>7</v>
      </c>
      <c r="AA667">
        <v>6</v>
      </c>
      <c r="AB667">
        <v>6</v>
      </c>
      <c r="AC667">
        <v>3</v>
      </c>
      <c r="AD667">
        <v>6</v>
      </c>
      <c r="AE667">
        <v>6</v>
      </c>
      <c r="AF667">
        <v>5</v>
      </c>
      <c r="AG667">
        <v>2</v>
      </c>
      <c r="AH667">
        <v>1</v>
      </c>
      <c r="AI667">
        <v>1</v>
      </c>
      <c r="AJ667">
        <v>1</v>
      </c>
    </row>
    <row r="668" spans="1:36" x14ac:dyDescent="0.15">
      <c r="A668" t="s">
        <v>2090</v>
      </c>
      <c r="B668" t="s">
        <v>2091</v>
      </c>
      <c r="C668" t="s">
        <v>559</v>
      </c>
      <c r="D668" t="s">
        <v>32</v>
      </c>
      <c r="E668" t="s">
        <v>32</v>
      </c>
      <c r="F668" t="s">
        <v>33</v>
      </c>
      <c r="G668" t="s">
        <v>914</v>
      </c>
      <c r="H668">
        <v>2015</v>
      </c>
      <c r="I668">
        <v>36</v>
      </c>
      <c r="J668">
        <v>5</v>
      </c>
      <c r="K668" t="s">
        <v>32</v>
      </c>
      <c r="L668" t="s">
        <v>32</v>
      </c>
      <c r="M668" t="s">
        <v>32</v>
      </c>
      <c r="N668">
        <v>1847</v>
      </c>
      <c r="O668">
        <v>1865</v>
      </c>
      <c r="P668" t="s">
        <v>32</v>
      </c>
      <c r="Q668" t="s">
        <v>2092</v>
      </c>
      <c r="R668" t="s">
        <v>32</v>
      </c>
      <c r="S668" t="s">
        <v>32</v>
      </c>
      <c r="T668">
        <v>51</v>
      </c>
      <c r="U668">
        <v>8.5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1</v>
      </c>
      <c r="AG668">
        <v>8</v>
      </c>
      <c r="AH668">
        <v>23</v>
      </c>
      <c r="AI668">
        <v>10</v>
      </c>
      <c r="AJ668">
        <v>7</v>
      </c>
    </row>
    <row r="669" spans="1:36" x14ac:dyDescent="0.15">
      <c r="A669" t="s">
        <v>2093</v>
      </c>
      <c r="B669" t="s">
        <v>2094</v>
      </c>
      <c r="C669" t="s">
        <v>32</v>
      </c>
      <c r="D669" t="s">
        <v>32</v>
      </c>
      <c r="E669" t="s">
        <v>32</v>
      </c>
      <c r="F669" t="s">
        <v>33</v>
      </c>
      <c r="G669" t="s">
        <v>1074</v>
      </c>
      <c r="H669">
        <v>2015</v>
      </c>
      <c r="I669">
        <v>36</v>
      </c>
      <c r="J669">
        <v>2</v>
      </c>
      <c r="K669" t="s">
        <v>32</v>
      </c>
      <c r="L669" t="s">
        <v>32</v>
      </c>
      <c r="M669" t="s">
        <v>32</v>
      </c>
      <c r="N669">
        <v>449</v>
      </c>
      <c r="O669">
        <v>462</v>
      </c>
      <c r="P669" t="s">
        <v>32</v>
      </c>
      <c r="Q669" t="s">
        <v>2095</v>
      </c>
      <c r="R669" t="s">
        <v>32</v>
      </c>
      <c r="S669" t="s">
        <v>32</v>
      </c>
      <c r="T669">
        <v>51</v>
      </c>
      <c r="U669">
        <v>8.5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4</v>
      </c>
      <c r="AG669">
        <v>3</v>
      </c>
      <c r="AH669">
        <v>14</v>
      </c>
      <c r="AI669">
        <v>10</v>
      </c>
      <c r="AJ669">
        <v>15</v>
      </c>
    </row>
    <row r="670" spans="1:36" hidden="1" x14ac:dyDescent="0.15">
      <c r="A670" t="s">
        <v>2096</v>
      </c>
      <c r="B670" t="s">
        <v>2097</v>
      </c>
      <c r="C670" t="s">
        <v>32</v>
      </c>
      <c r="D670" t="s">
        <v>32</v>
      </c>
      <c r="E670" t="s">
        <v>32</v>
      </c>
      <c r="F670" t="s">
        <v>33</v>
      </c>
      <c r="G670" t="s">
        <v>493</v>
      </c>
      <c r="H670">
        <v>2013</v>
      </c>
      <c r="I670">
        <v>34</v>
      </c>
      <c r="J670">
        <v>12</v>
      </c>
      <c r="K670" t="s">
        <v>32</v>
      </c>
      <c r="L670" t="s">
        <v>32</v>
      </c>
      <c r="M670" t="s">
        <v>32</v>
      </c>
      <c r="N670">
        <v>3369</v>
      </c>
      <c r="O670">
        <v>3375</v>
      </c>
      <c r="P670" t="s">
        <v>32</v>
      </c>
      <c r="Q670" t="s">
        <v>2098</v>
      </c>
      <c r="R670" t="s">
        <v>32</v>
      </c>
      <c r="S670" t="s">
        <v>32</v>
      </c>
      <c r="T670">
        <v>51</v>
      </c>
      <c r="U670">
        <v>6.38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1</v>
      </c>
      <c r="AE670">
        <v>10</v>
      </c>
      <c r="AF670">
        <v>17</v>
      </c>
      <c r="AG670">
        <v>5</v>
      </c>
      <c r="AH670">
        <v>6</v>
      </c>
      <c r="AI670">
        <v>5</v>
      </c>
      <c r="AJ670">
        <v>7</v>
      </c>
    </row>
    <row r="671" spans="1:36" hidden="1" x14ac:dyDescent="0.15">
      <c r="A671" t="s">
        <v>2099</v>
      </c>
      <c r="B671" t="s">
        <v>2100</v>
      </c>
      <c r="C671" t="s">
        <v>32</v>
      </c>
      <c r="D671" t="s">
        <v>32</v>
      </c>
      <c r="E671" t="s">
        <v>32</v>
      </c>
      <c r="F671" t="s">
        <v>33</v>
      </c>
      <c r="G671" t="s">
        <v>1743</v>
      </c>
      <c r="H671">
        <v>2013</v>
      </c>
      <c r="I671">
        <v>34</v>
      </c>
      <c r="J671">
        <v>5</v>
      </c>
      <c r="K671" t="s">
        <v>32</v>
      </c>
      <c r="L671" t="s">
        <v>32</v>
      </c>
      <c r="M671" t="s">
        <v>32</v>
      </c>
      <c r="N671">
        <v>1013</v>
      </c>
      <c r="O671">
        <v>1024</v>
      </c>
      <c r="P671" t="s">
        <v>32</v>
      </c>
      <c r="Q671" t="s">
        <v>2101</v>
      </c>
      <c r="R671" t="s">
        <v>32</v>
      </c>
      <c r="S671" t="s">
        <v>32</v>
      </c>
      <c r="T671">
        <v>51</v>
      </c>
      <c r="U671">
        <v>6.38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3</v>
      </c>
      <c r="AE671">
        <v>7</v>
      </c>
      <c r="AF671">
        <v>5</v>
      </c>
      <c r="AG671">
        <v>8</v>
      </c>
      <c r="AH671">
        <v>7</v>
      </c>
      <c r="AI671">
        <v>9</v>
      </c>
      <c r="AJ671">
        <v>12</v>
      </c>
    </row>
    <row r="672" spans="1:36" hidden="1" x14ac:dyDescent="0.15">
      <c r="A672" t="s">
        <v>2102</v>
      </c>
      <c r="B672" t="s">
        <v>2103</v>
      </c>
      <c r="C672" t="s">
        <v>32</v>
      </c>
      <c r="D672" t="s">
        <v>32</v>
      </c>
      <c r="E672" t="s">
        <v>32</v>
      </c>
      <c r="F672" t="s">
        <v>33</v>
      </c>
      <c r="G672" t="s">
        <v>339</v>
      </c>
      <c r="H672">
        <v>2012</v>
      </c>
      <c r="I672">
        <v>33</v>
      </c>
      <c r="J672">
        <v>10</v>
      </c>
      <c r="K672" t="s">
        <v>32</v>
      </c>
      <c r="L672" t="s">
        <v>32</v>
      </c>
      <c r="M672" t="s">
        <v>32</v>
      </c>
      <c r="N672">
        <v>2350</v>
      </c>
      <c r="O672">
        <v>2361</v>
      </c>
      <c r="P672" t="s">
        <v>32</v>
      </c>
      <c r="Q672" t="s">
        <v>2104</v>
      </c>
      <c r="R672" t="s">
        <v>32</v>
      </c>
      <c r="S672" t="s">
        <v>32</v>
      </c>
      <c r="T672">
        <v>51</v>
      </c>
      <c r="U672">
        <v>5.67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3</v>
      </c>
      <c r="AD672">
        <v>6</v>
      </c>
      <c r="AE672">
        <v>12</v>
      </c>
      <c r="AF672">
        <v>6</v>
      </c>
      <c r="AG672">
        <v>14</v>
      </c>
      <c r="AH672">
        <v>3</v>
      </c>
      <c r="AI672">
        <v>3</v>
      </c>
      <c r="AJ672">
        <v>1</v>
      </c>
    </row>
    <row r="673" spans="1:36" hidden="1" x14ac:dyDescent="0.15">
      <c r="A673" t="s">
        <v>2105</v>
      </c>
      <c r="B673" t="s">
        <v>2106</v>
      </c>
      <c r="C673" t="s">
        <v>32</v>
      </c>
      <c r="D673" t="s">
        <v>32</v>
      </c>
      <c r="E673" t="s">
        <v>32</v>
      </c>
      <c r="F673" t="s">
        <v>33</v>
      </c>
      <c r="G673" t="s">
        <v>480</v>
      </c>
      <c r="H673">
        <v>2011</v>
      </c>
      <c r="I673">
        <v>32</v>
      </c>
      <c r="J673">
        <v>7</v>
      </c>
      <c r="K673" t="s">
        <v>32</v>
      </c>
      <c r="L673" t="s">
        <v>32</v>
      </c>
      <c r="M673" t="s">
        <v>32</v>
      </c>
      <c r="N673">
        <v>1125</v>
      </c>
      <c r="O673">
        <v>1140</v>
      </c>
      <c r="P673" t="s">
        <v>32</v>
      </c>
      <c r="Q673" t="s">
        <v>2107</v>
      </c>
      <c r="R673" t="s">
        <v>32</v>
      </c>
      <c r="S673" t="s">
        <v>32</v>
      </c>
      <c r="T673">
        <v>51</v>
      </c>
      <c r="U673">
        <v>5.0999999999999996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5</v>
      </c>
      <c r="AC673">
        <v>4</v>
      </c>
      <c r="AD673">
        <v>6</v>
      </c>
      <c r="AE673">
        <v>5</v>
      </c>
      <c r="AF673">
        <v>6</v>
      </c>
      <c r="AG673">
        <v>7</v>
      </c>
      <c r="AH673">
        <v>7</v>
      </c>
      <c r="AI673">
        <v>5</v>
      </c>
      <c r="AJ673">
        <v>6</v>
      </c>
    </row>
    <row r="674" spans="1:36" hidden="1" x14ac:dyDescent="0.15">
      <c r="A674" t="s">
        <v>2108</v>
      </c>
      <c r="B674" t="s">
        <v>2109</v>
      </c>
      <c r="C674" t="s">
        <v>32</v>
      </c>
      <c r="D674" t="s">
        <v>32</v>
      </c>
      <c r="E674" t="s">
        <v>32</v>
      </c>
      <c r="F674" t="s">
        <v>33</v>
      </c>
      <c r="G674" t="s">
        <v>343</v>
      </c>
      <c r="H674">
        <v>2009</v>
      </c>
      <c r="I674">
        <v>30</v>
      </c>
      <c r="J674">
        <v>11</v>
      </c>
      <c r="K674" t="s">
        <v>32</v>
      </c>
      <c r="L674" t="s">
        <v>32</v>
      </c>
      <c r="M674" t="s">
        <v>32</v>
      </c>
      <c r="N674">
        <v>3609</v>
      </c>
      <c r="O674">
        <v>3615</v>
      </c>
      <c r="P674" t="s">
        <v>32</v>
      </c>
      <c r="Q674" t="s">
        <v>2110</v>
      </c>
      <c r="R674" t="s">
        <v>32</v>
      </c>
      <c r="S674" t="s">
        <v>32</v>
      </c>
      <c r="T674">
        <v>51</v>
      </c>
      <c r="U674">
        <v>4.25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4</v>
      </c>
      <c r="AC674">
        <v>4</v>
      </c>
      <c r="AD674">
        <v>8</v>
      </c>
      <c r="AE674">
        <v>5</v>
      </c>
      <c r="AF674">
        <v>2</v>
      </c>
      <c r="AG674">
        <v>5</v>
      </c>
      <c r="AH674">
        <v>3</v>
      </c>
      <c r="AI674">
        <v>9</v>
      </c>
      <c r="AJ674">
        <v>8</v>
      </c>
    </row>
    <row r="675" spans="1:36" hidden="1" x14ac:dyDescent="0.15">
      <c r="A675" t="s">
        <v>2111</v>
      </c>
      <c r="B675" t="s">
        <v>2112</v>
      </c>
      <c r="C675" t="s">
        <v>32</v>
      </c>
      <c r="D675" t="s">
        <v>32</v>
      </c>
      <c r="E675" t="s">
        <v>32</v>
      </c>
      <c r="F675" t="s">
        <v>33</v>
      </c>
      <c r="G675" t="s">
        <v>63</v>
      </c>
      <c r="H675">
        <v>2009</v>
      </c>
      <c r="I675">
        <v>30</v>
      </c>
      <c r="J675">
        <v>10</v>
      </c>
      <c r="K675" t="s">
        <v>32</v>
      </c>
      <c r="L675" t="s">
        <v>32</v>
      </c>
      <c r="M675" t="s">
        <v>32</v>
      </c>
      <c r="N675">
        <v>3265</v>
      </c>
      <c r="O675">
        <v>3274</v>
      </c>
      <c r="P675" t="s">
        <v>32</v>
      </c>
      <c r="Q675" t="s">
        <v>2113</v>
      </c>
      <c r="R675" t="s">
        <v>32</v>
      </c>
      <c r="S675" t="s">
        <v>32</v>
      </c>
      <c r="T675">
        <v>51</v>
      </c>
      <c r="U675">
        <v>4.25</v>
      </c>
      <c r="V675">
        <v>0</v>
      </c>
      <c r="W675">
        <v>0</v>
      </c>
      <c r="X675">
        <v>0</v>
      </c>
      <c r="Y675">
        <v>0</v>
      </c>
      <c r="Z675">
        <v>1</v>
      </c>
      <c r="AA675">
        <v>4</v>
      </c>
      <c r="AB675">
        <v>13</v>
      </c>
      <c r="AC675">
        <v>3</v>
      </c>
      <c r="AD675">
        <v>3</v>
      </c>
      <c r="AE675">
        <v>5</v>
      </c>
      <c r="AF675">
        <v>6</v>
      </c>
      <c r="AG675">
        <v>2</v>
      </c>
      <c r="AH675">
        <v>5</v>
      </c>
      <c r="AI675">
        <v>2</v>
      </c>
      <c r="AJ675">
        <v>5</v>
      </c>
    </row>
    <row r="676" spans="1:36" hidden="1" x14ac:dyDescent="0.15">
      <c r="A676" t="s">
        <v>2114</v>
      </c>
      <c r="B676" t="s">
        <v>2115</v>
      </c>
      <c r="C676" t="s">
        <v>32</v>
      </c>
      <c r="D676" t="s">
        <v>32</v>
      </c>
      <c r="E676" t="s">
        <v>32</v>
      </c>
      <c r="F676" t="s">
        <v>33</v>
      </c>
      <c r="G676" t="s">
        <v>261</v>
      </c>
      <c r="H676">
        <v>2009</v>
      </c>
      <c r="I676">
        <v>30</v>
      </c>
      <c r="J676">
        <v>3</v>
      </c>
      <c r="K676" t="s">
        <v>32</v>
      </c>
      <c r="L676" t="s">
        <v>32</v>
      </c>
      <c r="M676" t="s">
        <v>32</v>
      </c>
      <c r="N676">
        <v>1014</v>
      </c>
      <c r="O676">
        <v>1027</v>
      </c>
      <c r="P676" t="s">
        <v>32</v>
      </c>
      <c r="Q676" t="s">
        <v>2116</v>
      </c>
      <c r="R676" t="s">
        <v>32</v>
      </c>
      <c r="S676" t="s">
        <v>32</v>
      </c>
      <c r="T676">
        <v>51</v>
      </c>
      <c r="U676">
        <v>4.25</v>
      </c>
      <c r="V676">
        <v>0</v>
      </c>
      <c r="W676">
        <v>0</v>
      </c>
      <c r="X676">
        <v>0</v>
      </c>
      <c r="Y676">
        <v>0</v>
      </c>
      <c r="Z676">
        <v>1</v>
      </c>
      <c r="AA676">
        <v>2</v>
      </c>
      <c r="AB676">
        <v>3</v>
      </c>
      <c r="AC676">
        <v>9</v>
      </c>
      <c r="AD676">
        <v>9</v>
      </c>
      <c r="AE676">
        <v>7</v>
      </c>
      <c r="AF676">
        <v>6</v>
      </c>
      <c r="AG676">
        <v>7</v>
      </c>
      <c r="AH676">
        <v>2</v>
      </c>
      <c r="AI676">
        <v>1</v>
      </c>
      <c r="AJ676">
        <v>4</v>
      </c>
    </row>
    <row r="677" spans="1:36" hidden="1" x14ac:dyDescent="0.15">
      <c r="A677" t="s">
        <v>2117</v>
      </c>
      <c r="B677" t="s">
        <v>2118</v>
      </c>
      <c r="C677" t="s">
        <v>32</v>
      </c>
      <c r="D677" t="s">
        <v>32</v>
      </c>
      <c r="E677" t="s">
        <v>32</v>
      </c>
      <c r="F677" t="s">
        <v>33</v>
      </c>
      <c r="G677" t="s">
        <v>1337</v>
      </c>
      <c r="H677">
        <v>2008</v>
      </c>
      <c r="I677">
        <v>29</v>
      </c>
      <c r="J677">
        <v>2</v>
      </c>
      <c r="K677" t="s">
        <v>32</v>
      </c>
      <c r="L677" t="s">
        <v>32</v>
      </c>
      <c r="M677" t="s">
        <v>32</v>
      </c>
      <c r="N677">
        <v>167</v>
      </c>
      <c r="O677">
        <v>176</v>
      </c>
      <c r="P677" t="s">
        <v>32</v>
      </c>
      <c r="Q677" t="s">
        <v>2119</v>
      </c>
      <c r="R677" t="s">
        <v>32</v>
      </c>
      <c r="S677" t="s">
        <v>32</v>
      </c>
      <c r="T677">
        <v>51</v>
      </c>
      <c r="U677">
        <v>3.92</v>
      </c>
      <c r="V677">
        <v>0</v>
      </c>
      <c r="W677">
        <v>0</v>
      </c>
      <c r="X677">
        <v>0</v>
      </c>
      <c r="Y677">
        <v>2</v>
      </c>
      <c r="Z677">
        <v>3</v>
      </c>
      <c r="AA677">
        <v>3</v>
      </c>
      <c r="AB677">
        <v>3</v>
      </c>
      <c r="AC677">
        <v>5</v>
      </c>
      <c r="AD677">
        <v>11</v>
      </c>
      <c r="AE677">
        <v>4</v>
      </c>
      <c r="AF677">
        <v>3</v>
      </c>
      <c r="AG677">
        <v>7</v>
      </c>
      <c r="AH677">
        <v>4</v>
      </c>
      <c r="AI677">
        <v>2</v>
      </c>
      <c r="AJ677">
        <v>4</v>
      </c>
    </row>
    <row r="678" spans="1:36" hidden="1" x14ac:dyDescent="0.15">
      <c r="A678" t="s">
        <v>2120</v>
      </c>
      <c r="B678" t="s">
        <v>2121</v>
      </c>
      <c r="C678" t="s">
        <v>32</v>
      </c>
      <c r="D678" t="s">
        <v>32</v>
      </c>
      <c r="E678" t="s">
        <v>32</v>
      </c>
      <c r="F678" t="s">
        <v>33</v>
      </c>
      <c r="G678" t="s">
        <v>1337</v>
      </c>
      <c r="H678">
        <v>2008</v>
      </c>
      <c r="I678">
        <v>29</v>
      </c>
      <c r="J678">
        <v>2</v>
      </c>
      <c r="K678" t="s">
        <v>32</v>
      </c>
      <c r="L678" t="s">
        <v>32</v>
      </c>
      <c r="M678" t="s">
        <v>32</v>
      </c>
      <c r="N678">
        <v>237</v>
      </c>
      <c r="O678">
        <v>249</v>
      </c>
      <c r="P678" t="s">
        <v>32</v>
      </c>
      <c r="Q678" t="s">
        <v>2122</v>
      </c>
      <c r="R678" t="s">
        <v>32</v>
      </c>
      <c r="S678" t="s">
        <v>32</v>
      </c>
      <c r="T678">
        <v>51</v>
      </c>
      <c r="U678">
        <v>3.92</v>
      </c>
      <c r="V678">
        <v>0</v>
      </c>
      <c r="W678">
        <v>0</v>
      </c>
      <c r="X678">
        <v>0</v>
      </c>
      <c r="Y678">
        <v>1</v>
      </c>
      <c r="Z678">
        <v>0</v>
      </c>
      <c r="AA678">
        <v>3</v>
      </c>
      <c r="AB678">
        <v>6</v>
      </c>
      <c r="AC678">
        <v>5</v>
      </c>
      <c r="AD678">
        <v>3</v>
      </c>
      <c r="AE678">
        <v>5</v>
      </c>
      <c r="AF678">
        <v>4</v>
      </c>
      <c r="AG678">
        <v>10</v>
      </c>
      <c r="AH678">
        <v>5</v>
      </c>
      <c r="AI678">
        <v>7</v>
      </c>
      <c r="AJ678">
        <v>2</v>
      </c>
    </row>
    <row r="679" spans="1:36" hidden="1" x14ac:dyDescent="0.15">
      <c r="A679" t="s">
        <v>2123</v>
      </c>
      <c r="B679" t="s">
        <v>2124</v>
      </c>
      <c r="C679" t="s">
        <v>32</v>
      </c>
      <c r="D679" t="s">
        <v>32</v>
      </c>
      <c r="E679" t="s">
        <v>32</v>
      </c>
      <c r="F679" t="s">
        <v>33</v>
      </c>
      <c r="G679" t="s">
        <v>1160</v>
      </c>
      <c r="H679">
        <v>2006</v>
      </c>
      <c r="I679">
        <v>27</v>
      </c>
      <c r="J679">
        <v>11</v>
      </c>
      <c r="K679" t="s">
        <v>32</v>
      </c>
      <c r="L679" t="s">
        <v>32</v>
      </c>
      <c r="M679" t="s">
        <v>32</v>
      </c>
      <c r="N679">
        <v>889</v>
      </c>
      <c r="O679">
        <v>895</v>
      </c>
      <c r="P679" t="s">
        <v>32</v>
      </c>
      <c r="Q679" t="s">
        <v>2125</v>
      </c>
      <c r="R679" t="s">
        <v>32</v>
      </c>
      <c r="S679" t="s">
        <v>32</v>
      </c>
      <c r="T679">
        <v>51</v>
      </c>
      <c r="U679">
        <v>3.4</v>
      </c>
      <c r="V679">
        <v>0</v>
      </c>
      <c r="W679">
        <v>0</v>
      </c>
      <c r="X679">
        <v>2</v>
      </c>
      <c r="Y679">
        <v>2</v>
      </c>
      <c r="Z679">
        <v>1</v>
      </c>
      <c r="AA679">
        <v>1</v>
      </c>
      <c r="AB679">
        <v>6</v>
      </c>
      <c r="AC679">
        <v>7</v>
      </c>
      <c r="AD679">
        <v>5</v>
      </c>
      <c r="AE679">
        <v>7</v>
      </c>
      <c r="AF679">
        <v>6</v>
      </c>
      <c r="AG679">
        <v>7</v>
      </c>
      <c r="AH679">
        <v>1</v>
      </c>
      <c r="AI679">
        <v>3</v>
      </c>
      <c r="AJ679">
        <v>3</v>
      </c>
    </row>
    <row r="680" spans="1:36" hidden="1" x14ac:dyDescent="0.15">
      <c r="A680" t="s">
        <v>2126</v>
      </c>
      <c r="B680" t="s">
        <v>2127</v>
      </c>
      <c r="C680" t="s">
        <v>32</v>
      </c>
      <c r="D680" t="s">
        <v>32</v>
      </c>
      <c r="E680" t="s">
        <v>32</v>
      </c>
      <c r="F680" t="s">
        <v>33</v>
      </c>
      <c r="G680" t="s">
        <v>421</v>
      </c>
      <c r="H680">
        <v>2006</v>
      </c>
      <c r="I680">
        <v>27</v>
      </c>
      <c r="J680">
        <v>9</v>
      </c>
      <c r="K680" t="s">
        <v>32</v>
      </c>
      <c r="L680" t="s">
        <v>32</v>
      </c>
      <c r="M680" t="s">
        <v>32</v>
      </c>
      <c r="N680">
        <v>762</v>
      </c>
      <c r="O680">
        <v>777</v>
      </c>
      <c r="P680" t="s">
        <v>32</v>
      </c>
      <c r="Q680" t="s">
        <v>2128</v>
      </c>
      <c r="R680" t="s">
        <v>32</v>
      </c>
      <c r="S680" t="s">
        <v>32</v>
      </c>
      <c r="T680">
        <v>51</v>
      </c>
      <c r="U680">
        <v>3.4</v>
      </c>
      <c r="V680">
        <v>0</v>
      </c>
      <c r="W680">
        <v>0</v>
      </c>
      <c r="X680">
        <v>1</v>
      </c>
      <c r="Y680">
        <v>1</v>
      </c>
      <c r="Z680">
        <v>1</v>
      </c>
      <c r="AA680">
        <v>3</v>
      </c>
      <c r="AB680">
        <v>7</v>
      </c>
      <c r="AC680">
        <v>7</v>
      </c>
      <c r="AD680">
        <v>8</v>
      </c>
      <c r="AE680">
        <v>7</v>
      </c>
      <c r="AF680">
        <v>4</v>
      </c>
      <c r="AG680">
        <v>1</v>
      </c>
      <c r="AH680">
        <v>4</v>
      </c>
      <c r="AI680">
        <v>4</v>
      </c>
      <c r="AJ680">
        <v>3</v>
      </c>
    </row>
    <row r="681" spans="1:36" hidden="1" x14ac:dyDescent="0.15">
      <c r="A681" t="s">
        <v>2129</v>
      </c>
      <c r="B681" t="s">
        <v>2130</v>
      </c>
      <c r="C681" t="s">
        <v>32</v>
      </c>
      <c r="D681" t="s">
        <v>32</v>
      </c>
      <c r="E681" t="s">
        <v>32</v>
      </c>
      <c r="F681" t="s">
        <v>33</v>
      </c>
      <c r="G681" t="s">
        <v>720</v>
      </c>
      <c r="H681">
        <v>2005</v>
      </c>
      <c r="I681">
        <v>26</v>
      </c>
      <c r="J681">
        <v>3</v>
      </c>
      <c r="K681" t="s">
        <v>32</v>
      </c>
      <c r="L681" t="s">
        <v>32</v>
      </c>
      <c r="M681" t="s">
        <v>32</v>
      </c>
      <c r="N681">
        <v>221</v>
      </c>
      <c r="O681">
        <v>230</v>
      </c>
      <c r="P681" t="s">
        <v>32</v>
      </c>
      <c r="Q681" t="s">
        <v>2131</v>
      </c>
      <c r="R681" t="s">
        <v>32</v>
      </c>
      <c r="S681" t="s">
        <v>32</v>
      </c>
      <c r="T681">
        <v>51</v>
      </c>
      <c r="U681">
        <v>3.19</v>
      </c>
      <c r="V681">
        <v>0</v>
      </c>
      <c r="W681">
        <v>5</v>
      </c>
      <c r="X681">
        <v>5</v>
      </c>
      <c r="Y681">
        <v>7</v>
      </c>
      <c r="Z681">
        <v>7</v>
      </c>
      <c r="AA681">
        <v>6</v>
      </c>
      <c r="AB681">
        <v>4</v>
      </c>
      <c r="AC681">
        <v>2</v>
      </c>
      <c r="AD681">
        <v>2</v>
      </c>
      <c r="AE681">
        <v>2</v>
      </c>
      <c r="AF681">
        <v>4</v>
      </c>
      <c r="AG681">
        <v>3</v>
      </c>
      <c r="AH681">
        <v>1</v>
      </c>
      <c r="AI681">
        <v>2</v>
      </c>
      <c r="AJ681">
        <v>0</v>
      </c>
    </row>
    <row r="682" spans="1:36" x14ac:dyDescent="0.15">
      <c r="A682" t="s">
        <v>2132</v>
      </c>
      <c r="B682" t="s">
        <v>2133</v>
      </c>
      <c r="C682" t="s">
        <v>32</v>
      </c>
      <c r="D682" t="s">
        <v>32</v>
      </c>
      <c r="E682" t="s">
        <v>32</v>
      </c>
      <c r="F682" t="s">
        <v>33</v>
      </c>
      <c r="G682" t="s">
        <v>1456</v>
      </c>
      <c r="H682">
        <v>2015</v>
      </c>
      <c r="I682">
        <v>36</v>
      </c>
      <c r="J682">
        <v>8</v>
      </c>
      <c r="K682" t="s">
        <v>32</v>
      </c>
      <c r="L682" t="s">
        <v>32</v>
      </c>
      <c r="M682" t="s">
        <v>32</v>
      </c>
      <c r="N682">
        <v>3064</v>
      </c>
      <c r="O682">
        <v>3075</v>
      </c>
      <c r="P682" t="s">
        <v>32</v>
      </c>
      <c r="Q682" t="s">
        <v>2134</v>
      </c>
      <c r="R682" t="s">
        <v>32</v>
      </c>
      <c r="S682" t="s">
        <v>32</v>
      </c>
      <c r="T682">
        <v>50</v>
      </c>
      <c r="U682">
        <v>8.33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1</v>
      </c>
      <c r="AG682">
        <v>10</v>
      </c>
      <c r="AH682">
        <v>11</v>
      </c>
      <c r="AI682">
        <v>10</v>
      </c>
      <c r="AJ682">
        <v>17</v>
      </c>
    </row>
    <row r="683" spans="1:36" hidden="1" x14ac:dyDescent="0.15">
      <c r="A683" t="s">
        <v>2135</v>
      </c>
      <c r="B683" t="s">
        <v>2136</v>
      </c>
      <c r="C683" t="s">
        <v>32</v>
      </c>
      <c r="D683" t="s">
        <v>32</v>
      </c>
      <c r="E683" t="s">
        <v>32</v>
      </c>
      <c r="F683" t="s">
        <v>33</v>
      </c>
      <c r="G683" t="s">
        <v>1293</v>
      </c>
      <c r="H683">
        <v>2014</v>
      </c>
      <c r="I683">
        <v>35</v>
      </c>
      <c r="J683">
        <v>12</v>
      </c>
      <c r="K683" t="s">
        <v>32</v>
      </c>
      <c r="L683" t="s">
        <v>32</v>
      </c>
      <c r="M683" t="s">
        <v>32</v>
      </c>
      <c r="N683">
        <v>5974</v>
      </c>
      <c r="O683">
        <v>5983</v>
      </c>
      <c r="P683" t="s">
        <v>32</v>
      </c>
      <c r="Q683" t="s">
        <v>2137</v>
      </c>
      <c r="R683" t="s">
        <v>32</v>
      </c>
      <c r="S683" t="s">
        <v>32</v>
      </c>
      <c r="T683">
        <v>50</v>
      </c>
      <c r="U683">
        <v>7.14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1</v>
      </c>
      <c r="AF683">
        <v>7</v>
      </c>
      <c r="AG683">
        <v>8</v>
      </c>
      <c r="AH683">
        <v>11</v>
      </c>
      <c r="AI683">
        <v>13</v>
      </c>
      <c r="AJ683">
        <v>8</v>
      </c>
    </row>
    <row r="684" spans="1:36" hidden="1" x14ac:dyDescent="0.15">
      <c r="A684" t="s">
        <v>2138</v>
      </c>
      <c r="B684" t="s">
        <v>2139</v>
      </c>
      <c r="C684" t="s">
        <v>32</v>
      </c>
      <c r="D684" t="s">
        <v>32</v>
      </c>
      <c r="E684" t="s">
        <v>32</v>
      </c>
      <c r="F684" t="s">
        <v>33</v>
      </c>
      <c r="G684" t="s">
        <v>803</v>
      </c>
      <c r="H684">
        <v>2014</v>
      </c>
      <c r="I684">
        <v>35</v>
      </c>
      <c r="J684">
        <v>9</v>
      </c>
      <c r="K684" t="s">
        <v>32</v>
      </c>
      <c r="L684" t="s">
        <v>32</v>
      </c>
      <c r="M684" t="s">
        <v>32</v>
      </c>
      <c r="N684">
        <v>4741</v>
      </c>
      <c r="O684">
        <v>4750</v>
      </c>
      <c r="P684" t="s">
        <v>32</v>
      </c>
      <c r="Q684" t="s">
        <v>2140</v>
      </c>
      <c r="R684" t="s">
        <v>32</v>
      </c>
      <c r="S684" t="s">
        <v>32</v>
      </c>
      <c r="T684">
        <v>50</v>
      </c>
      <c r="U684">
        <v>7.14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2</v>
      </c>
      <c r="AF684">
        <v>7</v>
      </c>
      <c r="AG684">
        <v>11</v>
      </c>
      <c r="AH684">
        <v>6</v>
      </c>
      <c r="AI684">
        <v>7</v>
      </c>
      <c r="AJ684">
        <v>15</v>
      </c>
    </row>
    <row r="685" spans="1:36" hidden="1" x14ac:dyDescent="0.15">
      <c r="A685" t="s">
        <v>2141</v>
      </c>
      <c r="B685" t="s">
        <v>2142</v>
      </c>
      <c r="C685" t="s">
        <v>32</v>
      </c>
      <c r="D685" t="s">
        <v>32</v>
      </c>
      <c r="E685" t="s">
        <v>32</v>
      </c>
      <c r="F685" t="s">
        <v>33</v>
      </c>
      <c r="G685" t="s">
        <v>851</v>
      </c>
      <c r="H685">
        <v>2014</v>
      </c>
      <c r="I685">
        <v>35</v>
      </c>
      <c r="J685">
        <v>6</v>
      </c>
      <c r="K685" t="s">
        <v>32</v>
      </c>
      <c r="L685" t="s">
        <v>32</v>
      </c>
      <c r="M685" t="s">
        <v>32</v>
      </c>
      <c r="N685">
        <v>2619</v>
      </c>
      <c r="O685">
        <v>2631</v>
      </c>
      <c r="P685" t="s">
        <v>32</v>
      </c>
      <c r="Q685" t="s">
        <v>2143</v>
      </c>
      <c r="R685" t="s">
        <v>32</v>
      </c>
      <c r="S685" t="s">
        <v>32</v>
      </c>
      <c r="T685">
        <v>50</v>
      </c>
      <c r="U685">
        <v>7.14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2</v>
      </c>
      <c r="AF685">
        <v>9</v>
      </c>
      <c r="AG685">
        <v>11</v>
      </c>
      <c r="AH685">
        <v>7</v>
      </c>
      <c r="AI685">
        <v>7</v>
      </c>
      <c r="AJ685">
        <v>11</v>
      </c>
    </row>
    <row r="686" spans="1:36" hidden="1" x14ac:dyDescent="0.15">
      <c r="A686" t="s">
        <v>2144</v>
      </c>
      <c r="B686" t="s">
        <v>2145</v>
      </c>
      <c r="C686" t="s">
        <v>32</v>
      </c>
      <c r="D686" t="s">
        <v>32</v>
      </c>
      <c r="E686" t="s">
        <v>32</v>
      </c>
      <c r="F686" t="s">
        <v>33</v>
      </c>
      <c r="G686" t="s">
        <v>1167</v>
      </c>
      <c r="H686">
        <v>2013</v>
      </c>
      <c r="I686">
        <v>34</v>
      </c>
      <c r="J686">
        <v>2</v>
      </c>
      <c r="K686" t="s">
        <v>32</v>
      </c>
      <c r="L686" t="s">
        <v>32</v>
      </c>
      <c r="M686" t="s">
        <v>32</v>
      </c>
      <c r="N686">
        <v>437</v>
      </c>
      <c r="O686">
        <v>446</v>
      </c>
      <c r="P686" t="s">
        <v>32</v>
      </c>
      <c r="Q686" t="s">
        <v>2146</v>
      </c>
      <c r="R686" t="s">
        <v>32</v>
      </c>
      <c r="S686" t="s">
        <v>32</v>
      </c>
      <c r="T686">
        <v>50</v>
      </c>
      <c r="U686">
        <v>6.25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3</v>
      </c>
      <c r="AD686">
        <v>5</v>
      </c>
      <c r="AE686">
        <v>7</v>
      </c>
      <c r="AF686">
        <v>10</v>
      </c>
      <c r="AG686">
        <v>7</v>
      </c>
      <c r="AH686">
        <v>6</v>
      </c>
      <c r="AI686">
        <v>5</v>
      </c>
      <c r="AJ686">
        <v>6</v>
      </c>
    </row>
    <row r="687" spans="1:36" hidden="1" x14ac:dyDescent="0.15">
      <c r="A687" t="s">
        <v>2147</v>
      </c>
      <c r="B687" t="s">
        <v>2148</v>
      </c>
      <c r="C687" t="s">
        <v>32</v>
      </c>
      <c r="D687" t="s">
        <v>32</v>
      </c>
      <c r="E687" t="s">
        <v>32</v>
      </c>
      <c r="F687" t="s">
        <v>33</v>
      </c>
      <c r="G687" t="s">
        <v>339</v>
      </c>
      <c r="H687">
        <v>2012</v>
      </c>
      <c r="I687">
        <v>33</v>
      </c>
      <c r="J687">
        <v>10</v>
      </c>
      <c r="K687" t="s">
        <v>32</v>
      </c>
      <c r="L687" t="s">
        <v>32</v>
      </c>
      <c r="M687" t="s">
        <v>32</v>
      </c>
      <c r="N687">
        <v>2268</v>
      </c>
      <c r="O687">
        <v>2280</v>
      </c>
      <c r="P687" t="s">
        <v>32</v>
      </c>
      <c r="Q687" t="s">
        <v>2149</v>
      </c>
      <c r="R687" t="s">
        <v>32</v>
      </c>
      <c r="S687" t="s">
        <v>32</v>
      </c>
      <c r="T687">
        <v>50</v>
      </c>
      <c r="U687">
        <v>5.56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3</v>
      </c>
      <c r="AD687">
        <v>2</v>
      </c>
      <c r="AE687">
        <v>5</v>
      </c>
      <c r="AF687">
        <v>14</v>
      </c>
      <c r="AG687">
        <v>5</v>
      </c>
      <c r="AH687">
        <v>6</v>
      </c>
      <c r="AI687">
        <v>9</v>
      </c>
      <c r="AJ687">
        <v>6</v>
      </c>
    </row>
    <row r="688" spans="1:36" hidden="1" x14ac:dyDescent="0.15">
      <c r="A688" t="s">
        <v>2150</v>
      </c>
      <c r="B688" t="s">
        <v>2151</v>
      </c>
      <c r="C688" t="s">
        <v>32</v>
      </c>
      <c r="D688" t="s">
        <v>32</v>
      </c>
      <c r="E688" t="s">
        <v>32</v>
      </c>
      <c r="F688" t="s">
        <v>33</v>
      </c>
      <c r="G688" t="s">
        <v>949</v>
      </c>
      <c r="H688">
        <v>2012</v>
      </c>
      <c r="I688">
        <v>33</v>
      </c>
      <c r="J688">
        <v>7</v>
      </c>
      <c r="K688" t="s">
        <v>32</v>
      </c>
      <c r="L688" t="s">
        <v>32</v>
      </c>
      <c r="M688" t="s">
        <v>32</v>
      </c>
      <c r="N688">
        <v>1607</v>
      </c>
      <c r="O688">
        <v>1620</v>
      </c>
      <c r="P688" t="s">
        <v>32</v>
      </c>
      <c r="Q688" t="s">
        <v>2152</v>
      </c>
      <c r="R688" t="s">
        <v>32</v>
      </c>
      <c r="S688" t="s">
        <v>32</v>
      </c>
      <c r="T688">
        <v>50</v>
      </c>
      <c r="U688">
        <v>5.56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1</v>
      </c>
      <c r="AD688">
        <v>5</v>
      </c>
      <c r="AE688">
        <v>6</v>
      </c>
      <c r="AF688">
        <v>5</v>
      </c>
      <c r="AG688">
        <v>9</v>
      </c>
      <c r="AH688">
        <v>10</v>
      </c>
      <c r="AI688">
        <v>10</v>
      </c>
      <c r="AJ688">
        <v>3</v>
      </c>
    </row>
    <row r="689" spans="1:36" hidden="1" x14ac:dyDescent="0.15">
      <c r="A689" t="s">
        <v>2153</v>
      </c>
      <c r="B689" t="s">
        <v>2154</v>
      </c>
      <c r="C689" t="s">
        <v>32</v>
      </c>
      <c r="D689" t="s">
        <v>32</v>
      </c>
      <c r="E689" t="s">
        <v>32</v>
      </c>
      <c r="F689" t="s">
        <v>33</v>
      </c>
      <c r="G689" t="s">
        <v>605</v>
      </c>
      <c r="H689">
        <v>2012</v>
      </c>
      <c r="I689">
        <v>33</v>
      </c>
      <c r="J689">
        <v>2</v>
      </c>
      <c r="K689" t="s">
        <v>32</v>
      </c>
      <c r="L689" t="s">
        <v>32</v>
      </c>
      <c r="M689" t="s">
        <v>32</v>
      </c>
      <c r="N689">
        <v>398</v>
      </c>
      <c r="O689">
        <v>418</v>
      </c>
      <c r="P689" t="s">
        <v>32</v>
      </c>
      <c r="Q689" t="s">
        <v>2155</v>
      </c>
      <c r="R689" t="s">
        <v>32</v>
      </c>
      <c r="S689" t="s">
        <v>32</v>
      </c>
      <c r="T689">
        <v>50</v>
      </c>
      <c r="U689">
        <v>5.56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3</v>
      </c>
      <c r="AC689">
        <v>5</v>
      </c>
      <c r="AD689">
        <v>14</v>
      </c>
      <c r="AE689">
        <v>7</v>
      </c>
      <c r="AF689">
        <v>5</v>
      </c>
      <c r="AG689">
        <v>3</v>
      </c>
      <c r="AH689">
        <v>5</v>
      </c>
      <c r="AI689">
        <v>3</v>
      </c>
      <c r="AJ689">
        <v>4</v>
      </c>
    </row>
    <row r="690" spans="1:36" hidden="1" x14ac:dyDescent="0.15">
      <c r="A690" t="s">
        <v>2156</v>
      </c>
      <c r="B690" t="s">
        <v>2157</v>
      </c>
      <c r="C690" t="s">
        <v>32</v>
      </c>
      <c r="D690" t="s">
        <v>32</v>
      </c>
      <c r="E690" t="s">
        <v>32</v>
      </c>
      <c r="F690" t="s">
        <v>33</v>
      </c>
      <c r="G690" t="s">
        <v>432</v>
      </c>
      <c r="H690">
        <v>2010</v>
      </c>
      <c r="I690">
        <v>31</v>
      </c>
      <c r="J690">
        <v>4</v>
      </c>
      <c r="K690" t="s">
        <v>32</v>
      </c>
      <c r="L690" t="s">
        <v>32</v>
      </c>
      <c r="M690" t="s">
        <v>32</v>
      </c>
      <c r="N690">
        <v>515</v>
      </c>
      <c r="O690">
        <v>525</v>
      </c>
      <c r="P690" t="s">
        <v>32</v>
      </c>
      <c r="Q690" t="s">
        <v>2158</v>
      </c>
      <c r="R690" t="s">
        <v>32</v>
      </c>
      <c r="S690" t="s">
        <v>32</v>
      </c>
      <c r="T690">
        <v>50</v>
      </c>
      <c r="U690">
        <v>4.55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2</v>
      </c>
      <c r="AB690">
        <v>4</v>
      </c>
      <c r="AC690">
        <v>10</v>
      </c>
      <c r="AD690">
        <v>1</v>
      </c>
      <c r="AE690">
        <v>5</v>
      </c>
      <c r="AF690">
        <v>5</v>
      </c>
      <c r="AG690">
        <v>6</v>
      </c>
      <c r="AH690">
        <v>4</v>
      </c>
      <c r="AI690">
        <v>5</v>
      </c>
      <c r="AJ690">
        <v>5</v>
      </c>
    </row>
    <row r="691" spans="1:36" hidden="1" x14ac:dyDescent="0.15">
      <c r="A691" t="s">
        <v>2159</v>
      </c>
      <c r="B691" t="s">
        <v>2160</v>
      </c>
      <c r="C691" t="s">
        <v>32</v>
      </c>
      <c r="D691" t="s">
        <v>32</v>
      </c>
      <c r="E691" t="s">
        <v>32</v>
      </c>
      <c r="F691" t="s">
        <v>33</v>
      </c>
      <c r="G691" t="s">
        <v>193</v>
      </c>
      <c r="H691">
        <v>2009</v>
      </c>
      <c r="I691">
        <v>30</v>
      </c>
      <c r="J691">
        <v>12</v>
      </c>
      <c r="K691" t="s">
        <v>32</v>
      </c>
      <c r="L691" t="s">
        <v>32</v>
      </c>
      <c r="M691" t="s">
        <v>32</v>
      </c>
      <c r="N691">
        <v>3993</v>
      </c>
      <c r="O691">
        <v>4011</v>
      </c>
      <c r="P691" t="s">
        <v>32</v>
      </c>
      <c r="Q691" t="s">
        <v>2161</v>
      </c>
      <c r="R691" t="s">
        <v>32</v>
      </c>
      <c r="S691" t="s">
        <v>32</v>
      </c>
      <c r="T691">
        <v>50</v>
      </c>
      <c r="U691">
        <v>4.17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7</v>
      </c>
      <c r="AB691">
        <v>4</v>
      </c>
      <c r="AC691">
        <v>6</v>
      </c>
      <c r="AD691">
        <v>10</v>
      </c>
      <c r="AE691">
        <v>7</v>
      </c>
      <c r="AF691">
        <v>6</v>
      </c>
      <c r="AG691">
        <v>4</v>
      </c>
      <c r="AH691">
        <v>1</v>
      </c>
      <c r="AI691">
        <v>2</v>
      </c>
      <c r="AJ691">
        <v>3</v>
      </c>
    </row>
    <row r="692" spans="1:36" hidden="1" x14ac:dyDescent="0.15">
      <c r="A692" t="s">
        <v>2162</v>
      </c>
      <c r="B692" t="s">
        <v>2163</v>
      </c>
      <c r="C692" t="s">
        <v>32</v>
      </c>
      <c r="D692" t="s">
        <v>32</v>
      </c>
      <c r="E692" t="s">
        <v>32</v>
      </c>
      <c r="F692" t="s">
        <v>33</v>
      </c>
      <c r="G692" t="s">
        <v>67</v>
      </c>
      <c r="H692">
        <v>2009</v>
      </c>
      <c r="I692">
        <v>30</v>
      </c>
      <c r="J692">
        <v>2</v>
      </c>
      <c r="K692" t="s">
        <v>32</v>
      </c>
      <c r="L692" t="s">
        <v>32</v>
      </c>
      <c r="M692" t="s">
        <v>32</v>
      </c>
      <c r="N692">
        <v>462</v>
      </c>
      <c r="O692">
        <v>472</v>
      </c>
      <c r="P692" t="s">
        <v>32</v>
      </c>
      <c r="Q692" t="s">
        <v>2164</v>
      </c>
      <c r="R692" t="s">
        <v>32</v>
      </c>
      <c r="S692" t="s">
        <v>32</v>
      </c>
      <c r="T692">
        <v>50</v>
      </c>
      <c r="U692">
        <v>4.17</v>
      </c>
      <c r="V692">
        <v>0</v>
      </c>
      <c r="W692">
        <v>0</v>
      </c>
      <c r="X692">
        <v>0</v>
      </c>
      <c r="Y692">
        <v>1</v>
      </c>
      <c r="Z692">
        <v>0</v>
      </c>
      <c r="AA692">
        <v>5</v>
      </c>
      <c r="AB692">
        <v>5</v>
      </c>
      <c r="AC692">
        <v>7</v>
      </c>
      <c r="AD692">
        <v>1</v>
      </c>
      <c r="AE692">
        <v>6</v>
      </c>
      <c r="AF692">
        <v>3</v>
      </c>
      <c r="AG692">
        <v>1</v>
      </c>
      <c r="AH692">
        <v>3</v>
      </c>
      <c r="AI692">
        <v>8</v>
      </c>
      <c r="AJ692">
        <v>10</v>
      </c>
    </row>
    <row r="693" spans="1:36" hidden="1" x14ac:dyDescent="0.15">
      <c r="A693" t="s">
        <v>2165</v>
      </c>
      <c r="B693" t="s">
        <v>2166</v>
      </c>
      <c r="C693" t="s">
        <v>32</v>
      </c>
      <c r="D693" t="s">
        <v>32</v>
      </c>
      <c r="E693" t="s">
        <v>32</v>
      </c>
      <c r="F693" t="s">
        <v>33</v>
      </c>
      <c r="G693" t="s">
        <v>421</v>
      </c>
      <c r="H693">
        <v>2006</v>
      </c>
      <c r="I693">
        <v>27</v>
      </c>
      <c r="J693">
        <v>9</v>
      </c>
      <c r="K693" t="s">
        <v>32</v>
      </c>
      <c r="L693" t="s">
        <v>32</v>
      </c>
      <c r="M693" t="s">
        <v>32</v>
      </c>
      <c r="N693">
        <v>747</v>
      </c>
      <c r="O693">
        <v>754</v>
      </c>
      <c r="P693" t="s">
        <v>32</v>
      </c>
      <c r="Q693" t="s">
        <v>2167</v>
      </c>
      <c r="R693" t="s">
        <v>32</v>
      </c>
      <c r="S693" t="s">
        <v>32</v>
      </c>
      <c r="T693">
        <v>50</v>
      </c>
      <c r="U693">
        <v>3.33</v>
      </c>
      <c r="V693">
        <v>0</v>
      </c>
      <c r="W693">
        <v>1</v>
      </c>
      <c r="X693">
        <v>5</v>
      </c>
      <c r="Y693">
        <v>11</v>
      </c>
      <c r="Z693">
        <v>7</v>
      </c>
      <c r="AA693">
        <v>4</v>
      </c>
      <c r="AB693">
        <v>3</v>
      </c>
      <c r="AC693">
        <v>5</v>
      </c>
      <c r="AD693">
        <v>0</v>
      </c>
      <c r="AE693">
        <v>5</v>
      </c>
      <c r="AF693">
        <v>3</v>
      </c>
      <c r="AG693">
        <v>0</v>
      </c>
      <c r="AH693">
        <v>3</v>
      </c>
      <c r="AI693">
        <v>1</v>
      </c>
      <c r="AJ693">
        <v>2</v>
      </c>
    </row>
    <row r="694" spans="1:36" hidden="1" x14ac:dyDescent="0.15">
      <c r="A694" t="s">
        <v>2168</v>
      </c>
      <c r="B694" t="s">
        <v>2169</v>
      </c>
      <c r="C694" t="s">
        <v>32</v>
      </c>
      <c r="D694" t="s">
        <v>32</v>
      </c>
      <c r="E694" t="s">
        <v>32</v>
      </c>
      <c r="F694" t="s">
        <v>33</v>
      </c>
      <c r="G694" t="s">
        <v>368</v>
      </c>
      <c r="H694">
        <v>2006</v>
      </c>
      <c r="I694">
        <v>27</v>
      </c>
      <c r="J694">
        <v>2</v>
      </c>
      <c r="K694" t="s">
        <v>32</v>
      </c>
      <c r="L694" t="s">
        <v>32</v>
      </c>
      <c r="M694" t="s">
        <v>32</v>
      </c>
      <c r="N694">
        <v>173</v>
      </c>
      <c r="O694">
        <v>183</v>
      </c>
      <c r="P694" t="s">
        <v>32</v>
      </c>
      <c r="Q694" t="s">
        <v>2170</v>
      </c>
      <c r="R694" t="s">
        <v>32</v>
      </c>
      <c r="S694" t="s">
        <v>32</v>
      </c>
      <c r="T694">
        <v>50</v>
      </c>
      <c r="U694">
        <v>3.33</v>
      </c>
      <c r="V694">
        <v>0</v>
      </c>
      <c r="W694">
        <v>1</v>
      </c>
      <c r="X694">
        <v>5</v>
      </c>
      <c r="Y694">
        <v>2</v>
      </c>
      <c r="Z694">
        <v>3</v>
      </c>
      <c r="AA694">
        <v>2</v>
      </c>
      <c r="AB694">
        <v>5</v>
      </c>
      <c r="AC694">
        <v>5</v>
      </c>
      <c r="AD694">
        <v>5</v>
      </c>
      <c r="AE694">
        <v>5</v>
      </c>
      <c r="AF694">
        <v>4</v>
      </c>
      <c r="AG694">
        <v>3</v>
      </c>
      <c r="AH694">
        <v>7</v>
      </c>
      <c r="AI694">
        <v>2</v>
      </c>
      <c r="AJ694">
        <v>1</v>
      </c>
    </row>
    <row r="695" spans="1:36" hidden="1" x14ac:dyDescent="0.15">
      <c r="A695" t="s">
        <v>2171</v>
      </c>
      <c r="B695" t="s">
        <v>2172</v>
      </c>
      <c r="C695" t="s">
        <v>32</v>
      </c>
      <c r="D695" t="s">
        <v>32</v>
      </c>
      <c r="E695" t="s">
        <v>32</v>
      </c>
      <c r="F695" t="s">
        <v>33</v>
      </c>
      <c r="G695" t="s">
        <v>221</v>
      </c>
      <c r="H695">
        <v>2014</v>
      </c>
      <c r="I695">
        <v>35</v>
      </c>
      <c r="J695">
        <v>8</v>
      </c>
      <c r="K695" t="s">
        <v>32</v>
      </c>
      <c r="L695" t="s">
        <v>32</v>
      </c>
      <c r="M695" t="s">
        <v>32</v>
      </c>
      <c r="N695">
        <v>4064</v>
      </c>
      <c r="O695">
        <v>4078</v>
      </c>
      <c r="P695" t="s">
        <v>32</v>
      </c>
      <c r="Q695" t="s">
        <v>2173</v>
      </c>
      <c r="R695" t="s">
        <v>32</v>
      </c>
      <c r="S695" t="s">
        <v>32</v>
      </c>
      <c r="T695">
        <v>49</v>
      </c>
      <c r="U695">
        <v>7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1</v>
      </c>
      <c r="AF695">
        <v>9</v>
      </c>
      <c r="AG695">
        <v>8</v>
      </c>
      <c r="AH695">
        <v>10</v>
      </c>
      <c r="AI695">
        <v>11</v>
      </c>
      <c r="AJ695">
        <v>8</v>
      </c>
    </row>
    <row r="696" spans="1:36" hidden="1" x14ac:dyDescent="0.15">
      <c r="A696" t="s">
        <v>2174</v>
      </c>
      <c r="B696" t="s">
        <v>2175</v>
      </c>
      <c r="C696" t="s">
        <v>32</v>
      </c>
      <c r="D696" t="s">
        <v>32</v>
      </c>
      <c r="E696" t="s">
        <v>32</v>
      </c>
      <c r="F696" t="s">
        <v>33</v>
      </c>
      <c r="G696" t="s">
        <v>851</v>
      </c>
      <c r="H696">
        <v>2014</v>
      </c>
      <c r="I696">
        <v>35</v>
      </c>
      <c r="J696">
        <v>6</v>
      </c>
      <c r="K696" t="s">
        <v>32</v>
      </c>
      <c r="L696" t="s">
        <v>32</v>
      </c>
      <c r="M696" t="s">
        <v>32</v>
      </c>
      <c r="N696">
        <v>2582</v>
      </c>
      <c r="O696">
        <v>2593</v>
      </c>
      <c r="P696" t="s">
        <v>32</v>
      </c>
      <c r="Q696" t="s">
        <v>2176</v>
      </c>
      <c r="R696" t="s">
        <v>32</v>
      </c>
      <c r="S696" t="s">
        <v>32</v>
      </c>
      <c r="T696">
        <v>49</v>
      </c>
      <c r="U696">
        <v>7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8</v>
      </c>
      <c r="AF696">
        <v>8</v>
      </c>
      <c r="AG696">
        <v>7</v>
      </c>
      <c r="AH696">
        <v>9</v>
      </c>
      <c r="AI696">
        <v>9</v>
      </c>
      <c r="AJ696">
        <v>8</v>
      </c>
    </row>
    <row r="697" spans="1:36" hidden="1" x14ac:dyDescent="0.15">
      <c r="A697" t="s">
        <v>2177</v>
      </c>
      <c r="B697" t="s">
        <v>2178</v>
      </c>
      <c r="C697" t="s">
        <v>32</v>
      </c>
      <c r="D697" t="s">
        <v>32</v>
      </c>
      <c r="E697" t="s">
        <v>32</v>
      </c>
      <c r="F697" t="s">
        <v>33</v>
      </c>
      <c r="G697" t="s">
        <v>1105</v>
      </c>
      <c r="H697">
        <v>2014</v>
      </c>
      <c r="I697">
        <v>35</v>
      </c>
      <c r="J697">
        <v>1</v>
      </c>
      <c r="K697" t="s">
        <v>32</v>
      </c>
      <c r="L697" t="s">
        <v>32</v>
      </c>
      <c r="M697" t="s">
        <v>32</v>
      </c>
      <c r="N697">
        <v>248</v>
      </c>
      <c r="O697">
        <v>256</v>
      </c>
      <c r="P697" t="s">
        <v>32</v>
      </c>
      <c r="Q697" t="s">
        <v>2179</v>
      </c>
      <c r="R697" t="s">
        <v>32</v>
      </c>
      <c r="S697" t="s">
        <v>32</v>
      </c>
      <c r="T697">
        <v>49</v>
      </c>
      <c r="U697">
        <v>7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4</v>
      </c>
      <c r="AE697">
        <v>5</v>
      </c>
      <c r="AF697">
        <v>4</v>
      </c>
      <c r="AG697">
        <v>8</v>
      </c>
      <c r="AH697">
        <v>8</v>
      </c>
      <c r="AI697">
        <v>11</v>
      </c>
      <c r="AJ697">
        <v>8</v>
      </c>
    </row>
    <row r="698" spans="1:36" hidden="1" x14ac:dyDescent="0.15">
      <c r="A698" t="s">
        <v>2180</v>
      </c>
      <c r="B698" t="s">
        <v>2181</v>
      </c>
      <c r="C698" t="s">
        <v>32</v>
      </c>
      <c r="D698" t="s">
        <v>32</v>
      </c>
      <c r="E698" t="s">
        <v>32</v>
      </c>
      <c r="F698" t="s">
        <v>33</v>
      </c>
      <c r="G698" t="s">
        <v>1105</v>
      </c>
      <c r="H698">
        <v>2014</v>
      </c>
      <c r="I698">
        <v>35</v>
      </c>
      <c r="J698">
        <v>1</v>
      </c>
      <c r="K698" t="s">
        <v>32</v>
      </c>
      <c r="L698" t="s">
        <v>32</v>
      </c>
      <c r="M698" t="s">
        <v>32</v>
      </c>
      <c r="N698">
        <v>297</v>
      </c>
      <c r="O698">
        <v>308</v>
      </c>
      <c r="P698" t="s">
        <v>32</v>
      </c>
      <c r="Q698" t="s">
        <v>2182</v>
      </c>
      <c r="R698" t="s">
        <v>32</v>
      </c>
      <c r="S698" t="s">
        <v>32</v>
      </c>
      <c r="T698">
        <v>49</v>
      </c>
      <c r="U698">
        <v>7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2</v>
      </c>
      <c r="AE698">
        <v>9</v>
      </c>
      <c r="AF698">
        <v>5</v>
      </c>
      <c r="AG698">
        <v>14</v>
      </c>
      <c r="AH698">
        <v>5</v>
      </c>
      <c r="AI698">
        <v>9</v>
      </c>
      <c r="AJ698">
        <v>4</v>
      </c>
    </row>
    <row r="699" spans="1:36" hidden="1" x14ac:dyDescent="0.15">
      <c r="A699" t="s">
        <v>2183</v>
      </c>
      <c r="B699" t="s">
        <v>2184</v>
      </c>
      <c r="C699" t="s">
        <v>32</v>
      </c>
      <c r="D699" t="s">
        <v>32</v>
      </c>
      <c r="E699" t="s">
        <v>32</v>
      </c>
      <c r="F699" t="s">
        <v>33</v>
      </c>
      <c r="G699" t="s">
        <v>476</v>
      </c>
      <c r="H699">
        <v>2013</v>
      </c>
      <c r="I699">
        <v>34</v>
      </c>
      <c r="J699">
        <v>10</v>
      </c>
      <c r="K699" t="s">
        <v>32</v>
      </c>
      <c r="L699" t="s">
        <v>32</v>
      </c>
      <c r="M699" t="s">
        <v>32</v>
      </c>
      <c r="N699">
        <v>2655</v>
      </c>
      <c r="O699">
        <v>2668</v>
      </c>
      <c r="P699" t="s">
        <v>32</v>
      </c>
      <c r="Q699" t="s">
        <v>2185</v>
      </c>
      <c r="R699" t="s">
        <v>32</v>
      </c>
      <c r="S699" t="s">
        <v>32</v>
      </c>
      <c r="T699">
        <v>49</v>
      </c>
      <c r="U699">
        <v>6.13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4</v>
      </c>
      <c r="AE699">
        <v>5</v>
      </c>
      <c r="AF699">
        <v>12</v>
      </c>
      <c r="AG699">
        <v>9</v>
      </c>
      <c r="AH699">
        <v>4</v>
      </c>
      <c r="AI699">
        <v>10</v>
      </c>
      <c r="AJ699">
        <v>5</v>
      </c>
    </row>
    <row r="700" spans="1:36" hidden="1" x14ac:dyDescent="0.15">
      <c r="A700" t="s">
        <v>2186</v>
      </c>
      <c r="B700" t="s">
        <v>2187</v>
      </c>
      <c r="C700" t="s">
        <v>32</v>
      </c>
      <c r="D700" t="s">
        <v>32</v>
      </c>
      <c r="E700" t="s">
        <v>32</v>
      </c>
      <c r="F700" t="s">
        <v>33</v>
      </c>
      <c r="G700" t="s">
        <v>570</v>
      </c>
      <c r="H700">
        <v>2012</v>
      </c>
      <c r="I700">
        <v>33</v>
      </c>
      <c r="J700">
        <v>9</v>
      </c>
      <c r="K700" t="s">
        <v>32</v>
      </c>
      <c r="L700" t="s">
        <v>32</v>
      </c>
      <c r="M700" t="s">
        <v>32</v>
      </c>
      <c r="N700">
        <v>2147</v>
      </c>
      <c r="O700">
        <v>2160</v>
      </c>
      <c r="P700" t="s">
        <v>32</v>
      </c>
      <c r="Q700" t="s">
        <v>2188</v>
      </c>
      <c r="R700" t="s">
        <v>32</v>
      </c>
      <c r="S700" t="s">
        <v>32</v>
      </c>
      <c r="T700">
        <v>49</v>
      </c>
      <c r="U700">
        <v>5.44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1</v>
      </c>
      <c r="AD700">
        <v>4</v>
      </c>
      <c r="AE700">
        <v>7</v>
      </c>
      <c r="AF700">
        <v>8</v>
      </c>
      <c r="AG700">
        <v>8</v>
      </c>
      <c r="AH700">
        <v>7</v>
      </c>
      <c r="AI700">
        <v>7</v>
      </c>
      <c r="AJ700">
        <v>6</v>
      </c>
    </row>
    <row r="701" spans="1:36" hidden="1" x14ac:dyDescent="0.15">
      <c r="A701" t="s">
        <v>2189</v>
      </c>
      <c r="B701" t="s">
        <v>2190</v>
      </c>
      <c r="C701" t="s">
        <v>32</v>
      </c>
      <c r="D701" t="s">
        <v>32</v>
      </c>
      <c r="E701" t="s">
        <v>32</v>
      </c>
      <c r="F701" t="s">
        <v>33</v>
      </c>
      <c r="G701" t="s">
        <v>89</v>
      </c>
      <c r="H701">
        <v>2012</v>
      </c>
      <c r="I701">
        <v>33</v>
      </c>
      <c r="J701">
        <v>1</v>
      </c>
      <c r="K701" t="s">
        <v>32</v>
      </c>
      <c r="L701" t="s">
        <v>32</v>
      </c>
      <c r="M701" t="s">
        <v>32</v>
      </c>
      <c r="N701">
        <v>224</v>
      </c>
      <c r="O701">
        <v>234</v>
      </c>
      <c r="P701" t="s">
        <v>32</v>
      </c>
      <c r="Q701" t="s">
        <v>2191</v>
      </c>
      <c r="R701" t="s">
        <v>32</v>
      </c>
      <c r="S701" t="s">
        <v>32</v>
      </c>
      <c r="T701">
        <v>49</v>
      </c>
      <c r="U701">
        <v>5.44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2</v>
      </c>
      <c r="AC701">
        <v>4</v>
      </c>
      <c r="AD701">
        <v>5</v>
      </c>
      <c r="AE701">
        <v>8</v>
      </c>
      <c r="AF701">
        <v>6</v>
      </c>
      <c r="AG701">
        <v>3</v>
      </c>
      <c r="AH701">
        <v>6</v>
      </c>
      <c r="AI701">
        <v>2</v>
      </c>
      <c r="AJ701">
        <v>13</v>
      </c>
    </row>
    <row r="702" spans="1:36" hidden="1" x14ac:dyDescent="0.15">
      <c r="A702" t="s">
        <v>2192</v>
      </c>
      <c r="B702" t="s">
        <v>2193</v>
      </c>
      <c r="C702" t="s">
        <v>32</v>
      </c>
      <c r="D702" t="s">
        <v>32</v>
      </c>
      <c r="E702" t="s">
        <v>32</v>
      </c>
      <c r="F702" t="s">
        <v>33</v>
      </c>
      <c r="G702" t="s">
        <v>89</v>
      </c>
      <c r="H702">
        <v>2012</v>
      </c>
      <c r="I702">
        <v>33</v>
      </c>
      <c r="J702">
        <v>1</v>
      </c>
      <c r="K702" t="s">
        <v>32</v>
      </c>
      <c r="L702" t="s">
        <v>32</v>
      </c>
      <c r="M702" t="s">
        <v>32</v>
      </c>
      <c r="N702">
        <v>246</v>
      </c>
      <c r="O702">
        <v>252</v>
      </c>
      <c r="P702" t="s">
        <v>32</v>
      </c>
      <c r="Q702" t="s">
        <v>2194</v>
      </c>
      <c r="R702" t="s">
        <v>32</v>
      </c>
      <c r="S702" t="s">
        <v>32</v>
      </c>
      <c r="T702">
        <v>49</v>
      </c>
      <c r="U702">
        <v>5.44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2</v>
      </c>
      <c r="AC702">
        <v>4</v>
      </c>
      <c r="AD702">
        <v>9</v>
      </c>
      <c r="AE702">
        <v>12</v>
      </c>
      <c r="AF702">
        <v>11</v>
      </c>
      <c r="AG702">
        <v>3</v>
      </c>
      <c r="AH702">
        <v>2</v>
      </c>
      <c r="AI702">
        <v>4</v>
      </c>
      <c r="AJ702">
        <v>2</v>
      </c>
    </row>
    <row r="703" spans="1:36" hidden="1" x14ac:dyDescent="0.15">
      <c r="A703" t="s">
        <v>2195</v>
      </c>
      <c r="B703" t="s">
        <v>2196</v>
      </c>
      <c r="C703" t="s">
        <v>32</v>
      </c>
      <c r="D703" t="s">
        <v>32</v>
      </c>
      <c r="E703" t="s">
        <v>32</v>
      </c>
      <c r="F703" t="s">
        <v>33</v>
      </c>
      <c r="G703" t="s">
        <v>790</v>
      </c>
      <c r="H703">
        <v>2010</v>
      </c>
      <c r="I703">
        <v>31</v>
      </c>
      <c r="J703">
        <v>12</v>
      </c>
      <c r="K703" t="s">
        <v>32</v>
      </c>
      <c r="L703" t="s">
        <v>32</v>
      </c>
      <c r="M703" t="s">
        <v>32</v>
      </c>
      <c r="N703">
        <v>1967</v>
      </c>
      <c r="O703">
        <v>1982</v>
      </c>
      <c r="P703" t="s">
        <v>32</v>
      </c>
      <c r="Q703" t="s">
        <v>2197</v>
      </c>
      <c r="R703" t="s">
        <v>32</v>
      </c>
      <c r="S703" t="s">
        <v>32</v>
      </c>
      <c r="T703">
        <v>49</v>
      </c>
      <c r="U703">
        <v>4.45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1</v>
      </c>
      <c r="AC703">
        <v>8</v>
      </c>
      <c r="AD703">
        <v>3</v>
      </c>
      <c r="AE703">
        <v>4</v>
      </c>
      <c r="AF703">
        <v>7</v>
      </c>
      <c r="AG703">
        <v>5</v>
      </c>
      <c r="AH703">
        <v>8</v>
      </c>
      <c r="AI703">
        <v>2</v>
      </c>
      <c r="AJ703">
        <v>7</v>
      </c>
    </row>
    <row r="704" spans="1:36" hidden="1" x14ac:dyDescent="0.15">
      <c r="A704" t="s">
        <v>2198</v>
      </c>
      <c r="B704" t="s">
        <v>2199</v>
      </c>
      <c r="C704" t="s">
        <v>32</v>
      </c>
      <c r="D704" t="s">
        <v>32</v>
      </c>
      <c r="E704" t="s">
        <v>32</v>
      </c>
      <c r="F704" t="s">
        <v>33</v>
      </c>
      <c r="G704" t="s">
        <v>406</v>
      </c>
      <c r="H704">
        <v>2010</v>
      </c>
      <c r="I704">
        <v>31</v>
      </c>
      <c r="J704">
        <v>9</v>
      </c>
      <c r="K704" t="s">
        <v>32</v>
      </c>
      <c r="L704" t="s">
        <v>32</v>
      </c>
      <c r="M704" t="s">
        <v>32</v>
      </c>
      <c r="N704">
        <v>1380</v>
      </c>
      <c r="O704">
        <v>1394</v>
      </c>
      <c r="P704" t="s">
        <v>32</v>
      </c>
      <c r="Q704" t="s">
        <v>2200</v>
      </c>
      <c r="R704" t="s">
        <v>32</v>
      </c>
      <c r="S704" t="s">
        <v>32</v>
      </c>
      <c r="T704">
        <v>49</v>
      </c>
      <c r="U704">
        <v>4.45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2</v>
      </c>
      <c r="AB704">
        <v>6</v>
      </c>
      <c r="AC704">
        <v>7</v>
      </c>
      <c r="AD704">
        <v>5</v>
      </c>
      <c r="AE704">
        <v>6</v>
      </c>
      <c r="AF704">
        <v>3</v>
      </c>
      <c r="AG704">
        <v>4</v>
      </c>
      <c r="AH704">
        <v>7</v>
      </c>
      <c r="AI704">
        <v>2</v>
      </c>
      <c r="AJ704">
        <v>5</v>
      </c>
    </row>
    <row r="705" spans="1:36" hidden="1" x14ac:dyDescent="0.15">
      <c r="A705" t="s">
        <v>2201</v>
      </c>
      <c r="B705" t="s">
        <v>2202</v>
      </c>
      <c r="C705" t="s">
        <v>32</v>
      </c>
      <c r="D705" t="s">
        <v>32</v>
      </c>
      <c r="E705" t="s">
        <v>32</v>
      </c>
      <c r="F705" t="s">
        <v>33</v>
      </c>
      <c r="G705" t="s">
        <v>93</v>
      </c>
      <c r="H705">
        <v>2007</v>
      </c>
      <c r="I705">
        <v>28</v>
      </c>
      <c r="J705">
        <v>10</v>
      </c>
      <c r="K705" t="s">
        <v>32</v>
      </c>
      <c r="L705" t="s">
        <v>32</v>
      </c>
      <c r="M705" t="s">
        <v>32</v>
      </c>
      <c r="N705">
        <v>931</v>
      </c>
      <c r="O705">
        <v>939</v>
      </c>
      <c r="P705" t="s">
        <v>32</v>
      </c>
      <c r="Q705" t="s">
        <v>2203</v>
      </c>
      <c r="R705" t="s">
        <v>32</v>
      </c>
      <c r="S705" t="s">
        <v>32</v>
      </c>
      <c r="T705">
        <v>49</v>
      </c>
      <c r="U705">
        <v>3.5</v>
      </c>
      <c r="V705">
        <v>0</v>
      </c>
      <c r="W705">
        <v>0</v>
      </c>
      <c r="X705">
        <v>0</v>
      </c>
      <c r="Y705">
        <v>4</v>
      </c>
      <c r="Z705">
        <v>5</v>
      </c>
      <c r="AA705">
        <v>5</v>
      </c>
      <c r="AB705">
        <v>3</v>
      </c>
      <c r="AC705">
        <v>3</v>
      </c>
      <c r="AD705">
        <v>9</v>
      </c>
      <c r="AE705">
        <v>5</v>
      </c>
      <c r="AF705">
        <v>1</v>
      </c>
      <c r="AG705">
        <v>2</v>
      </c>
      <c r="AH705">
        <v>2</v>
      </c>
      <c r="AI705">
        <v>4</v>
      </c>
      <c r="AJ705">
        <v>6</v>
      </c>
    </row>
    <row r="706" spans="1:36" hidden="1" x14ac:dyDescent="0.15">
      <c r="A706" t="s">
        <v>2204</v>
      </c>
      <c r="B706" t="s">
        <v>2205</v>
      </c>
      <c r="C706" t="s">
        <v>32</v>
      </c>
      <c r="D706" t="s">
        <v>32</v>
      </c>
      <c r="E706" t="s">
        <v>32</v>
      </c>
      <c r="F706" t="s">
        <v>33</v>
      </c>
      <c r="G706" t="s">
        <v>635</v>
      </c>
      <c r="H706">
        <v>2007</v>
      </c>
      <c r="I706">
        <v>28</v>
      </c>
      <c r="J706">
        <v>9</v>
      </c>
      <c r="K706" t="s">
        <v>32</v>
      </c>
      <c r="L706" t="s">
        <v>32</v>
      </c>
      <c r="M706" t="s">
        <v>32</v>
      </c>
      <c r="N706">
        <v>805</v>
      </c>
      <c r="O706">
        <v>816</v>
      </c>
      <c r="P706" t="s">
        <v>32</v>
      </c>
      <c r="Q706" t="s">
        <v>2206</v>
      </c>
      <c r="R706" t="s">
        <v>32</v>
      </c>
      <c r="S706" t="s">
        <v>32</v>
      </c>
      <c r="T706">
        <v>49</v>
      </c>
      <c r="U706">
        <v>3.5</v>
      </c>
      <c r="V706">
        <v>0</v>
      </c>
      <c r="W706">
        <v>0</v>
      </c>
      <c r="X706">
        <v>2</v>
      </c>
      <c r="Y706">
        <v>4</v>
      </c>
      <c r="Z706">
        <v>7</v>
      </c>
      <c r="AA706">
        <v>4</v>
      </c>
      <c r="AB706">
        <v>8</v>
      </c>
      <c r="AC706">
        <v>8</v>
      </c>
      <c r="AD706">
        <v>3</v>
      </c>
      <c r="AE706">
        <v>2</v>
      </c>
      <c r="AF706">
        <v>5</v>
      </c>
      <c r="AG706">
        <v>1</v>
      </c>
      <c r="AH706">
        <v>3</v>
      </c>
      <c r="AI706">
        <v>1</v>
      </c>
      <c r="AJ706">
        <v>1</v>
      </c>
    </row>
    <row r="707" spans="1:36" hidden="1" x14ac:dyDescent="0.15">
      <c r="A707" t="s">
        <v>2207</v>
      </c>
      <c r="B707" t="s">
        <v>2208</v>
      </c>
      <c r="C707" t="s">
        <v>32</v>
      </c>
      <c r="D707" t="s">
        <v>32</v>
      </c>
      <c r="E707" t="s">
        <v>32</v>
      </c>
      <c r="F707" t="s">
        <v>33</v>
      </c>
      <c r="G707" t="s">
        <v>317</v>
      </c>
      <c r="H707">
        <v>2006</v>
      </c>
      <c r="I707">
        <v>27</v>
      </c>
      <c r="J707">
        <v>1</v>
      </c>
      <c r="K707" t="s">
        <v>32</v>
      </c>
      <c r="L707" t="s">
        <v>32</v>
      </c>
      <c r="M707" t="s">
        <v>32</v>
      </c>
      <c r="N707">
        <v>63</v>
      </c>
      <c r="O707">
        <v>76</v>
      </c>
      <c r="P707" t="s">
        <v>32</v>
      </c>
      <c r="Q707" t="s">
        <v>2209</v>
      </c>
      <c r="R707" t="s">
        <v>32</v>
      </c>
      <c r="S707" t="s">
        <v>32</v>
      </c>
      <c r="T707">
        <v>49</v>
      </c>
      <c r="U707">
        <v>3.27</v>
      </c>
      <c r="V707">
        <v>0</v>
      </c>
      <c r="W707">
        <v>0</v>
      </c>
      <c r="X707">
        <v>5</v>
      </c>
      <c r="Y707">
        <v>5</v>
      </c>
      <c r="Z707">
        <v>1</v>
      </c>
      <c r="AA707">
        <v>4</v>
      </c>
      <c r="AB707">
        <v>5</v>
      </c>
      <c r="AC707">
        <v>2</v>
      </c>
      <c r="AD707">
        <v>3</v>
      </c>
      <c r="AE707">
        <v>5</v>
      </c>
      <c r="AF707">
        <v>3</v>
      </c>
      <c r="AG707">
        <v>5</v>
      </c>
      <c r="AH707">
        <v>1</v>
      </c>
      <c r="AI707">
        <v>6</v>
      </c>
      <c r="AJ707">
        <v>4</v>
      </c>
    </row>
    <row r="708" spans="1:36" hidden="1" x14ac:dyDescent="0.15">
      <c r="A708" t="s">
        <v>2210</v>
      </c>
      <c r="B708" t="s">
        <v>2211</v>
      </c>
      <c r="C708" t="s">
        <v>32</v>
      </c>
      <c r="D708" t="s">
        <v>32</v>
      </c>
      <c r="E708" t="s">
        <v>32</v>
      </c>
      <c r="F708" t="s">
        <v>33</v>
      </c>
      <c r="G708" t="s">
        <v>172</v>
      </c>
      <c r="H708">
        <v>2005</v>
      </c>
      <c r="I708">
        <v>26</v>
      </c>
      <c r="J708">
        <v>2</v>
      </c>
      <c r="K708" t="s">
        <v>32</v>
      </c>
      <c r="L708" t="s">
        <v>32</v>
      </c>
      <c r="M708" t="s">
        <v>32</v>
      </c>
      <c r="N708">
        <v>94</v>
      </c>
      <c r="O708">
        <v>99</v>
      </c>
      <c r="P708" t="s">
        <v>32</v>
      </c>
      <c r="Q708" t="s">
        <v>2212</v>
      </c>
      <c r="R708" t="s">
        <v>32</v>
      </c>
      <c r="S708" t="s">
        <v>32</v>
      </c>
      <c r="T708">
        <v>49</v>
      </c>
      <c r="U708">
        <v>3.06</v>
      </c>
      <c r="V708">
        <v>0</v>
      </c>
      <c r="W708">
        <v>3</v>
      </c>
      <c r="X708">
        <v>6</v>
      </c>
      <c r="Y708">
        <v>4</v>
      </c>
      <c r="Z708">
        <v>4</v>
      </c>
      <c r="AA708">
        <v>0</v>
      </c>
      <c r="AB708">
        <v>6</v>
      </c>
      <c r="AC708">
        <v>6</v>
      </c>
      <c r="AD708">
        <v>5</v>
      </c>
      <c r="AE708">
        <v>5</v>
      </c>
      <c r="AF708">
        <v>2</v>
      </c>
      <c r="AG708">
        <v>1</v>
      </c>
      <c r="AH708">
        <v>2</v>
      </c>
      <c r="AI708">
        <v>0</v>
      </c>
      <c r="AJ708">
        <v>5</v>
      </c>
    </row>
    <row r="709" spans="1:36" x14ac:dyDescent="0.15">
      <c r="A709" t="s">
        <v>2213</v>
      </c>
      <c r="B709" t="s">
        <v>2214</v>
      </c>
      <c r="C709" t="s">
        <v>32</v>
      </c>
      <c r="D709" t="s">
        <v>32</v>
      </c>
      <c r="E709" t="s">
        <v>32</v>
      </c>
      <c r="F709" t="s">
        <v>33</v>
      </c>
      <c r="G709" t="s">
        <v>2215</v>
      </c>
      <c r="H709">
        <v>2015</v>
      </c>
      <c r="I709">
        <v>36</v>
      </c>
      <c r="J709">
        <v>9</v>
      </c>
      <c r="K709" t="s">
        <v>32</v>
      </c>
      <c r="L709" t="s">
        <v>32</v>
      </c>
      <c r="M709" t="s">
        <v>32</v>
      </c>
      <c r="N709">
        <v>3677</v>
      </c>
      <c r="O709">
        <v>3686</v>
      </c>
      <c r="P709" t="s">
        <v>32</v>
      </c>
      <c r="Q709" t="s">
        <v>2216</v>
      </c>
      <c r="R709" t="s">
        <v>32</v>
      </c>
      <c r="S709" t="s">
        <v>32</v>
      </c>
      <c r="T709">
        <v>48</v>
      </c>
      <c r="U709">
        <v>8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8</v>
      </c>
      <c r="AH709">
        <v>12</v>
      </c>
      <c r="AI709">
        <v>16</v>
      </c>
      <c r="AJ709">
        <v>8</v>
      </c>
    </row>
    <row r="710" spans="1:36" x14ac:dyDescent="0.15">
      <c r="A710" t="s">
        <v>2217</v>
      </c>
      <c r="B710" t="s">
        <v>2218</v>
      </c>
      <c r="C710" t="s">
        <v>2219</v>
      </c>
      <c r="D710" t="s">
        <v>32</v>
      </c>
      <c r="E710" t="s">
        <v>32</v>
      </c>
      <c r="F710" t="s">
        <v>33</v>
      </c>
      <c r="G710" t="s">
        <v>1621</v>
      </c>
      <c r="H710">
        <v>2015</v>
      </c>
      <c r="I710">
        <v>36</v>
      </c>
      <c r="J710">
        <v>7</v>
      </c>
      <c r="K710" t="s">
        <v>32</v>
      </c>
      <c r="L710" t="s">
        <v>32</v>
      </c>
      <c r="M710" t="s">
        <v>32</v>
      </c>
      <c r="N710">
        <v>2826</v>
      </c>
      <c r="O710">
        <v>2841</v>
      </c>
      <c r="P710" t="s">
        <v>32</v>
      </c>
      <c r="Q710" t="s">
        <v>2220</v>
      </c>
      <c r="R710" t="s">
        <v>32</v>
      </c>
      <c r="S710" t="s">
        <v>32</v>
      </c>
      <c r="T710">
        <v>48</v>
      </c>
      <c r="U710">
        <v>8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9</v>
      </c>
      <c r="AH710">
        <v>13</v>
      </c>
      <c r="AI710">
        <v>9</v>
      </c>
      <c r="AJ710">
        <v>12</v>
      </c>
    </row>
    <row r="711" spans="1:36" hidden="1" x14ac:dyDescent="0.15">
      <c r="A711" t="s">
        <v>2221</v>
      </c>
      <c r="B711" t="s">
        <v>2222</v>
      </c>
      <c r="C711" t="s">
        <v>855</v>
      </c>
      <c r="D711" t="s">
        <v>32</v>
      </c>
      <c r="E711" t="s">
        <v>32</v>
      </c>
      <c r="F711" t="s">
        <v>33</v>
      </c>
      <c r="G711" t="s">
        <v>803</v>
      </c>
      <c r="H711">
        <v>2014</v>
      </c>
      <c r="I711">
        <v>35</v>
      </c>
      <c r="J711">
        <v>9</v>
      </c>
      <c r="K711" t="s">
        <v>32</v>
      </c>
      <c r="L711" t="s">
        <v>32</v>
      </c>
      <c r="M711" t="s">
        <v>32</v>
      </c>
      <c r="N711">
        <v>4916</v>
      </c>
      <c r="O711">
        <v>4931</v>
      </c>
      <c r="P711" t="s">
        <v>32</v>
      </c>
      <c r="Q711" t="s">
        <v>2223</v>
      </c>
      <c r="R711" t="s">
        <v>32</v>
      </c>
      <c r="S711" t="s">
        <v>32</v>
      </c>
      <c r="T711">
        <v>48</v>
      </c>
      <c r="U711">
        <v>6.86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2</v>
      </c>
      <c r="AF711">
        <v>6</v>
      </c>
      <c r="AG711">
        <v>10</v>
      </c>
      <c r="AH711">
        <v>8</v>
      </c>
      <c r="AI711">
        <v>5</v>
      </c>
      <c r="AJ711">
        <v>15</v>
      </c>
    </row>
    <row r="712" spans="1:36" hidden="1" x14ac:dyDescent="0.15">
      <c r="A712" t="s">
        <v>2224</v>
      </c>
      <c r="B712" t="s">
        <v>2225</v>
      </c>
      <c r="C712" t="s">
        <v>32</v>
      </c>
      <c r="D712" t="s">
        <v>32</v>
      </c>
      <c r="E712" t="s">
        <v>32</v>
      </c>
      <c r="F712" t="s">
        <v>33</v>
      </c>
      <c r="G712" t="s">
        <v>803</v>
      </c>
      <c r="H712">
        <v>2014</v>
      </c>
      <c r="I712">
        <v>35</v>
      </c>
      <c r="J712">
        <v>9</v>
      </c>
      <c r="K712" t="s">
        <v>32</v>
      </c>
      <c r="L712" t="s">
        <v>32</v>
      </c>
      <c r="M712" t="s">
        <v>32</v>
      </c>
      <c r="N712">
        <v>4544</v>
      </c>
      <c r="O712">
        <v>4555</v>
      </c>
      <c r="P712" t="s">
        <v>32</v>
      </c>
      <c r="Q712" t="s">
        <v>2226</v>
      </c>
      <c r="R712" t="s">
        <v>32</v>
      </c>
      <c r="S712" t="s">
        <v>32</v>
      </c>
      <c r="T712">
        <v>48</v>
      </c>
      <c r="U712">
        <v>6.86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1</v>
      </c>
      <c r="AF712">
        <v>9</v>
      </c>
      <c r="AG712">
        <v>5</v>
      </c>
      <c r="AH712">
        <v>13</v>
      </c>
      <c r="AI712">
        <v>5</v>
      </c>
      <c r="AJ712">
        <v>10</v>
      </c>
    </row>
    <row r="713" spans="1:36" hidden="1" x14ac:dyDescent="0.15">
      <c r="A713" t="s">
        <v>2227</v>
      </c>
      <c r="B713" t="s">
        <v>2228</v>
      </c>
      <c r="C713" t="s">
        <v>32</v>
      </c>
      <c r="D713" t="s">
        <v>32</v>
      </c>
      <c r="E713" t="s">
        <v>32</v>
      </c>
      <c r="F713" t="s">
        <v>33</v>
      </c>
      <c r="G713" t="s">
        <v>1743</v>
      </c>
      <c r="H713">
        <v>2013</v>
      </c>
      <c r="I713">
        <v>34</v>
      </c>
      <c r="J713">
        <v>5</v>
      </c>
      <c r="K713" t="s">
        <v>32</v>
      </c>
      <c r="L713" t="s">
        <v>32</v>
      </c>
      <c r="M713" t="s">
        <v>32</v>
      </c>
      <c r="N713">
        <v>1053</v>
      </c>
      <c r="O713">
        <v>1069</v>
      </c>
      <c r="P713" t="s">
        <v>32</v>
      </c>
      <c r="Q713" t="s">
        <v>2229</v>
      </c>
      <c r="R713" t="s">
        <v>32</v>
      </c>
      <c r="S713" t="s">
        <v>32</v>
      </c>
      <c r="T713">
        <v>48</v>
      </c>
      <c r="U713">
        <v>6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1</v>
      </c>
      <c r="AD713">
        <v>4</v>
      </c>
      <c r="AE713">
        <v>9</v>
      </c>
      <c r="AF713">
        <v>5</v>
      </c>
      <c r="AG713">
        <v>10</v>
      </c>
      <c r="AH713">
        <v>7</v>
      </c>
      <c r="AI713">
        <v>2</v>
      </c>
      <c r="AJ713">
        <v>7</v>
      </c>
    </row>
    <row r="714" spans="1:36" hidden="1" x14ac:dyDescent="0.15">
      <c r="A714" t="s">
        <v>2230</v>
      </c>
      <c r="B714" t="s">
        <v>2231</v>
      </c>
      <c r="C714" t="s">
        <v>32</v>
      </c>
      <c r="D714" t="s">
        <v>32</v>
      </c>
      <c r="E714" t="s">
        <v>32</v>
      </c>
      <c r="F714" t="s">
        <v>33</v>
      </c>
      <c r="G714" t="s">
        <v>114</v>
      </c>
      <c r="H714">
        <v>2011</v>
      </c>
      <c r="I714">
        <v>32</v>
      </c>
      <c r="J714">
        <v>12</v>
      </c>
      <c r="K714" t="s">
        <v>32</v>
      </c>
      <c r="L714" t="s">
        <v>32</v>
      </c>
      <c r="M714" t="s">
        <v>32</v>
      </c>
      <c r="N714">
        <v>2228</v>
      </c>
      <c r="O714">
        <v>2240</v>
      </c>
      <c r="P714" t="s">
        <v>32</v>
      </c>
      <c r="Q714" t="s">
        <v>2232</v>
      </c>
      <c r="R714" t="s">
        <v>32</v>
      </c>
      <c r="S714" t="s">
        <v>32</v>
      </c>
      <c r="T714">
        <v>48</v>
      </c>
      <c r="U714">
        <v>4.8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3</v>
      </c>
      <c r="AC714">
        <v>5</v>
      </c>
      <c r="AD714">
        <v>4</v>
      </c>
      <c r="AE714">
        <v>5</v>
      </c>
      <c r="AF714">
        <v>13</v>
      </c>
      <c r="AG714">
        <v>3</v>
      </c>
      <c r="AH714">
        <v>3</v>
      </c>
      <c r="AI714">
        <v>5</v>
      </c>
      <c r="AJ714">
        <v>4</v>
      </c>
    </row>
    <row r="715" spans="1:36" hidden="1" x14ac:dyDescent="0.15">
      <c r="A715" t="s">
        <v>2233</v>
      </c>
      <c r="B715" t="s">
        <v>2234</v>
      </c>
      <c r="C715" t="s">
        <v>32</v>
      </c>
      <c r="D715" t="s">
        <v>32</v>
      </c>
      <c r="E715" t="s">
        <v>32</v>
      </c>
      <c r="F715" t="s">
        <v>33</v>
      </c>
      <c r="G715" t="s">
        <v>735</v>
      </c>
      <c r="H715">
        <v>2011</v>
      </c>
      <c r="I715">
        <v>32</v>
      </c>
      <c r="J715">
        <v>9</v>
      </c>
      <c r="K715" t="s">
        <v>32</v>
      </c>
      <c r="L715" t="s">
        <v>32</v>
      </c>
      <c r="M715" t="s">
        <v>32</v>
      </c>
      <c r="N715">
        <v>1432</v>
      </c>
      <c r="O715">
        <v>1442</v>
      </c>
      <c r="P715" t="s">
        <v>32</v>
      </c>
      <c r="Q715" t="s">
        <v>2235</v>
      </c>
      <c r="R715" t="s">
        <v>32</v>
      </c>
      <c r="S715" t="s">
        <v>32</v>
      </c>
      <c r="T715">
        <v>48</v>
      </c>
      <c r="U715">
        <v>4.8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2</v>
      </c>
      <c r="AB715">
        <v>8</v>
      </c>
      <c r="AC715">
        <v>3</v>
      </c>
      <c r="AD715">
        <v>6</v>
      </c>
      <c r="AE715">
        <v>8</v>
      </c>
      <c r="AF715">
        <v>4</v>
      </c>
      <c r="AG715">
        <v>5</v>
      </c>
      <c r="AH715">
        <v>2</v>
      </c>
      <c r="AI715">
        <v>4</v>
      </c>
      <c r="AJ715">
        <v>5</v>
      </c>
    </row>
    <row r="716" spans="1:36" hidden="1" x14ac:dyDescent="0.15">
      <c r="A716" t="s">
        <v>2236</v>
      </c>
      <c r="B716" t="s">
        <v>2237</v>
      </c>
      <c r="C716" t="s">
        <v>32</v>
      </c>
      <c r="D716" t="s">
        <v>32</v>
      </c>
      <c r="E716" t="s">
        <v>32</v>
      </c>
      <c r="F716" t="s">
        <v>33</v>
      </c>
      <c r="G716" t="s">
        <v>595</v>
      </c>
      <c r="H716">
        <v>2011</v>
      </c>
      <c r="I716">
        <v>32</v>
      </c>
      <c r="J716">
        <v>5</v>
      </c>
      <c r="K716" t="s">
        <v>32</v>
      </c>
      <c r="L716" t="s">
        <v>32</v>
      </c>
      <c r="M716" t="s">
        <v>32</v>
      </c>
      <c r="N716">
        <v>828</v>
      </c>
      <c r="O716">
        <v>833</v>
      </c>
      <c r="P716" t="s">
        <v>32</v>
      </c>
      <c r="Q716" t="s">
        <v>2238</v>
      </c>
      <c r="R716" t="s">
        <v>32</v>
      </c>
      <c r="S716" t="s">
        <v>32</v>
      </c>
      <c r="T716">
        <v>48</v>
      </c>
      <c r="U716">
        <v>4.8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1</v>
      </c>
      <c r="AC716">
        <v>2</v>
      </c>
      <c r="AD716">
        <v>8</v>
      </c>
      <c r="AE716">
        <v>7</v>
      </c>
      <c r="AF716">
        <v>8</v>
      </c>
      <c r="AG716">
        <v>11</v>
      </c>
      <c r="AH716">
        <v>2</v>
      </c>
      <c r="AI716">
        <v>4</v>
      </c>
      <c r="AJ716">
        <v>5</v>
      </c>
    </row>
    <row r="717" spans="1:36" hidden="1" x14ac:dyDescent="0.15">
      <c r="A717" t="s">
        <v>2239</v>
      </c>
      <c r="B717" t="s">
        <v>2240</v>
      </c>
      <c r="C717" t="s">
        <v>32</v>
      </c>
      <c r="D717" t="s">
        <v>32</v>
      </c>
      <c r="E717" t="s">
        <v>32</v>
      </c>
      <c r="F717" t="s">
        <v>33</v>
      </c>
      <c r="G717" t="s">
        <v>432</v>
      </c>
      <c r="H717">
        <v>2010</v>
      </c>
      <c r="I717">
        <v>31</v>
      </c>
      <c r="J717">
        <v>4</v>
      </c>
      <c r="K717" t="s">
        <v>32</v>
      </c>
      <c r="L717" t="s">
        <v>32</v>
      </c>
      <c r="M717" t="s">
        <v>32</v>
      </c>
      <c r="N717">
        <v>526</v>
      </c>
      <c r="O717">
        <v>538</v>
      </c>
      <c r="P717" t="s">
        <v>32</v>
      </c>
      <c r="Q717" t="s">
        <v>2241</v>
      </c>
      <c r="R717" t="s">
        <v>32</v>
      </c>
      <c r="S717" t="s">
        <v>32</v>
      </c>
      <c r="T717">
        <v>48</v>
      </c>
      <c r="U717">
        <v>4.3600000000000003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1</v>
      </c>
      <c r="AB717">
        <v>5</v>
      </c>
      <c r="AC717">
        <v>8</v>
      </c>
      <c r="AD717">
        <v>6</v>
      </c>
      <c r="AE717">
        <v>9</v>
      </c>
      <c r="AF717">
        <v>2</v>
      </c>
      <c r="AG717">
        <v>4</v>
      </c>
      <c r="AH717">
        <v>5</v>
      </c>
      <c r="AI717">
        <v>7</v>
      </c>
      <c r="AJ717">
        <v>1</v>
      </c>
    </row>
    <row r="718" spans="1:36" hidden="1" x14ac:dyDescent="0.15">
      <c r="A718" t="s">
        <v>2242</v>
      </c>
      <c r="B718" t="s">
        <v>2243</v>
      </c>
      <c r="C718" t="s">
        <v>32</v>
      </c>
      <c r="D718" t="s">
        <v>32</v>
      </c>
      <c r="E718" t="s">
        <v>32</v>
      </c>
      <c r="F718" t="s">
        <v>33</v>
      </c>
      <c r="G718" t="s">
        <v>42</v>
      </c>
      <c r="H718">
        <v>2009</v>
      </c>
      <c r="I718">
        <v>30</v>
      </c>
      <c r="J718">
        <v>9</v>
      </c>
      <c r="K718" t="s">
        <v>32</v>
      </c>
      <c r="L718" t="s">
        <v>32</v>
      </c>
      <c r="M718" t="s">
        <v>32</v>
      </c>
      <c r="N718">
        <v>2746</v>
      </c>
      <c r="O718">
        <v>2756</v>
      </c>
      <c r="P718" t="s">
        <v>32</v>
      </c>
      <c r="Q718" t="s">
        <v>2244</v>
      </c>
      <c r="R718" t="s">
        <v>32</v>
      </c>
      <c r="S718" t="s">
        <v>32</v>
      </c>
      <c r="T718">
        <v>48</v>
      </c>
      <c r="U718">
        <v>4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5</v>
      </c>
      <c r="AB718">
        <v>4</v>
      </c>
      <c r="AC718">
        <v>7</v>
      </c>
      <c r="AD718">
        <v>12</v>
      </c>
      <c r="AE718">
        <v>2</v>
      </c>
      <c r="AF718">
        <v>6</v>
      </c>
      <c r="AG718">
        <v>4</v>
      </c>
      <c r="AH718">
        <v>4</v>
      </c>
      <c r="AI718">
        <v>1</v>
      </c>
      <c r="AJ718">
        <v>3</v>
      </c>
    </row>
    <row r="719" spans="1:36" hidden="1" x14ac:dyDescent="0.15">
      <c r="A719" t="s">
        <v>2245</v>
      </c>
      <c r="B719" t="s">
        <v>2246</v>
      </c>
      <c r="C719" t="s">
        <v>32</v>
      </c>
      <c r="D719" t="s">
        <v>32</v>
      </c>
      <c r="E719" t="s">
        <v>32</v>
      </c>
      <c r="F719" t="s">
        <v>33</v>
      </c>
      <c r="G719" t="s">
        <v>236</v>
      </c>
      <c r="H719">
        <v>2009</v>
      </c>
      <c r="I719">
        <v>30</v>
      </c>
      <c r="J719">
        <v>8</v>
      </c>
      <c r="K719" t="s">
        <v>32</v>
      </c>
      <c r="L719" t="s">
        <v>32</v>
      </c>
      <c r="M719" t="s">
        <v>32</v>
      </c>
      <c r="N719">
        <v>2453</v>
      </c>
      <c r="O719">
        <v>2465</v>
      </c>
      <c r="P719" t="s">
        <v>32</v>
      </c>
      <c r="Q719" t="s">
        <v>2247</v>
      </c>
      <c r="R719" t="s">
        <v>32</v>
      </c>
      <c r="S719" t="s">
        <v>32</v>
      </c>
      <c r="T719">
        <v>48</v>
      </c>
      <c r="U719">
        <v>4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4</v>
      </c>
      <c r="AB719">
        <v>3</v>
      </c>
      <c r="AC719">
        <v>7</v>
      </c>
      <c r="AD719">
        <v>5</v>
      </c>
      <c r="AE719">
        <v>7</v>
      </c>
      <c r="AF719">
        <v>4</v>
      </c>
      <c r="AG719">
        <v>6</v>
      </c>
      <c r="AH719">
        <v>6</v>
      </c>
      <c r="AI719">
        <v>0</v>
      </c>
      <c r="AJ719">
        <v>6</v>
      </c>
    </row>
    <row r="720" spans="1:36" hidden="1" x14ac:dyDescent="0.15">
      <c r="A720" t="s">
        <v>2248</v>
      </c>
      <c r="B720" t="s">
        <v>2249</v>
      </c>
      <c r="C720" t="s">
        <v>32</v>
      </c>
      <c r="D720" t="s">
        <v>32</v>
      </c>
      <c r="E720" t="s">
        <v>32</v>
      </c>
      <c r="F720" t="s">
        <v>33</v>
      </c>
      <c r="G720" t="s">
        <v>236</v>
      </c>
      <c r="H720">
        <v>2009</v>
      </c>
      <c r="I720">
        <v>30</v>
      </c>
      <c r="J720">
        <v>8</v>
      </c>
      <c r="K720" t="s">
        <v>32</v>
      </c>
      <c r="L720" t="s">
        <v>32</v>
      </c>
      <c r="M720" t="s">
        <v>32</v>
      </c>
      <c r="N720">
        <v>2466</v>
      </c>
      <c r="O720">
        <v>2476</v>
      </c>
      <c r="P720" t="s">
        <v>32</v>
      </c>
      <c r="Q720" t="s">
        <v>2250</v>
      </c>
      <c r="R720" t="s">
        <v>32</v>
      </c>
      <c r="S720" t="s">
        <v>32</v>
      </c>
      <c r="T720">
        <v>48</v>
      </c>
      <c r="U720">
        <v>4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4</v>
      </c>
      <c r="AC720">
        <v>6</v>
      </c>
      <c r="AD720">
        <v>5</v>
      </c>
      <c r="AE720">
        <v>2</v>
      </c>
      <c r="AF720">
        <v>1</v>
      </c>
      <c r="AG720">
        <v>6</v>
      </c>
      <c r="AH720">
        <v>9</v>
      </c>
      <c r="AI720">
        <v>4</v>
      </c>
      <c r="AJ720">
        <v>7</v>
      </c>
    </row>
    <row r="721" spans="1:36" hidden="1" x14ac:dyDescent="0.15">
      <c r="A721" t="s">
        <v>2251</v>
      </c>
      <c r="B721" t="s">
        <v>2252</v>
      </c>
      <c r="C721" t="s">
        <v>32</v>
      </c>
      <c r="D721" t="s">
        <v>32</v>
      </c>
      <c r="E721" t="s">
        <v>32</v>
      </c>
      <c r="F721" t="s">
        <v>33</v>
      </c>
      <c r="G721" t="s">
        <v>368</v>
      </c>
      <c r="H721">
        <v>2006</v>
      </c>
      <c r="I721">
        <v>27</v>
      </c>
      <c r="J721">
        <v>2</v>
      </c>
      <c r="K721" t="s">
        <v>32</v>
      </c>
      <c r="L721" t="s">
        <v>32</v>
      </c>
      <c r="M721" t="s">
        <v>32</v>
      </c>
      <c r="N721">
        <v>129</v>
      </c>
      <c r="O721">
        <v>143</v>
      </c>
      <c r="P721" t="s">
        <v>32</v>
      </c>
      <c r="Q721" t="s">
        <v>2253</v>
      </c>
      <c r="R721" t="s">
        <v>32</v>
      </c>
      <c r="S721" t="s">
        <v>32</v>
      </c>
      <c r="T721">
        <v>48</v>
      </c>
      <c r="U721">
        <v>3.2</v>
      </c>
      <c r="V721">
        <v>1</v>
      </c>
      <c r="W721">
        <v>0</v>
      </c>
      <c r="X721">
        <v>1</v>
      </c>
      <c r="Y721">
        <v>3</v>
      </c>
      <c r="Z721">
        <v>2</v>
      </c>
      <c r="AA721">
        <v>5</v>
      </c>
      <c r="AB721">
        <v>4</v>
      </c>
      <c r="AC721">
        <v>4</v>
      </c>
      <c r="AD721">
        <v>9</v>
      </c>
      <c r="AE721">
        <v>0</v>
      </c>
      <c r="AF721">
        <v>2</v>
      </c>
      <c r="AG721">
        <v>4</v>
      </c>
      <c r="AH721">
        <v>5</v>
      </c>
      <c r="AI721">
        <v>2</v>
      </c>
      <c r="AJ721">
        <v>6</v>
      </c>
    </row>
    <row r="722" spans="1:36" hidden="1" x14ac:dyDescent="0.15">
      <c r="A722" t="s">
        <v>2254</v>
      </c>
      <c r="B722" t="s">
        <v>2255</v>
      </c>
      <c r="C722" t="s">
        <v>32</v>
      </c>
      <c r="D722" t="s">
        <v>32</v>
      </c>
      <c r="E722" t="s">
        <v>32</v>
      </c>
      <c r="F722" t="s">
        <v>33</v>
      </c>
      <c r="G722" t="s">
        <v>803</v>
      </c>
      <c r="H722">
        <v>2014</v>
      </c>
      <c r="I722">
        <v>35</v>
      </c>
      <c r="J722">
        <v>9</v>
      </c>
      <c r="K722" t="s">
        <v>32</v>
      </c>
      <c r="L722" t="s">
        <v>32</v>
      </c>
      <c r="M722" t="s">
        <v>32</v>
      </c>
      <c r="N722">
        <v>4345</v>
      </c>
      <c r="O722">
        <v>4361</v>
      </c>
      <c r="P722" t="s">
        <v>32</v>
      </c>
      <c r="Q722" t="s">
        <v>2256</v>
      </c>
      <c r="R722" t="s">
        <v>32</v>
      </c>
      <c r="S722" t="s">
        <v>32</v>
      </c>
      <c r="T722">
        <v>47</v>
      </c>
      <c r="U722">
        <v>6.71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1</v>
      </c>
      <c r="AF722">
        <v>8</v>
      </c>
      <c r="AG722">
        <v>14</v>
      </c>
      <c r="AH722">
        <v>11</v>
      </c>
      <c r="AI722">
        <v>3</v>
      </c>
      <c r="AJ722">
        <v>8</v>
      </c>
    </row>
    <row r="723" spans="1:36" hidden="1" x14ac:dyDescent="0.15">
      <c r="A723" t="s">
        <v>2257</v>
      </c>
      <c r="B723" t="s">
        <v>2258</v>
      </c>
      <c r="C723" t="s">
        <v>32</v>
      </c>
      <c r="D723" t="s">
        <v>32</v>
      </c>
      <c r="E723" t="s">
        <v>32</v>
      </c>
      <c r="F723" t="s">
        <v>33</v>
      </c>
      <c r="G723" t="s">
        <v>1300</v>
      </c>
      <c r="H723">
        <v>2014</v>
      </c>
      <c r="I723">
        <v>35</v>
      </c>
      <c r="J723">
        <v>7</v>
      </c>
      <c r="K723" t="s">
        <v>32</v>
      </c>
      <c r="L723" t="s">
        <v>32</v>
      </c>
      <c r="M723" t="s">
        <v>32</v>
      </c>
      <c r="N723">
        <v>3083</v>
      </c>
      <c r="O723">
        <v>3094</v>
      </c>
      <c r="P723" t="s">
        <v>32</v>
      </c>
      <c r="Q723" t="s">
        <v>2259</v>
      </c>
      <c r="R723" t="s">
        <v>32</v>
      </c>
      <c r="S723" t="s">
        <v>32</v>
      </c>
      <c r="T723">
        <v>47</v>
      </c>
      <c r="U723">
        <v>6.71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1</v>
      </c>
      <c r="AF723">
        <v>10</v>
      </c>
      <c r="AG723">
        <v>10</v>
      </c>
      <c r="AH723">
        <v>4</v>
      </c>
      <c r="AI723">
        <v>9</v>
      </c>
      <c r="AJ723">
        <v>11</v>
      </c>
    </row>
    <row r="724" spans="1:36" hidden="1" x14ac:dyDescent="0.15">
      <c r="A724" t="s">
        <v>2260</v>
      </c>
      <c r="B724" t="s">
        <v>2261</v>
      </c>
      <c r="C724" t="s">
        <v>32</v>
      </c>
      <c r="D724" t="s">
        <v>32</v>
      </c>
      <c r="E724" t="s">
        <v>32</v>
      </c>
      <c r="F724" t="s">
        <v>33</v>
      </c>
      <c r="G724" t="s">
        <v>1105</v>
      </c>
      <c r="H724">
        <v>2014</v>
      </c>
      <c r="I724">
        <v>35</v>
      </c>
      <c r="J724">
        <v>1</v>
      </c>
      <c r="K724" t="s">
        <v>32</v>
      </c>
      <c r="L724" t="s">
        <v>32</v>
      </c>
      <c r="M724" t="s">
        <v>32</v>
      </c>
      <c r="N724">
        <v>340</v>
      </c>
      <c r="O724">
        <v>352</v>
      </c>
      <c r="P724" t="s">
        <v>32</v>
      </c>
      <c r="Q724" t="s">
        <v>2262</v>
      </c>
      <c r="R724" t="s">
        <v>32</v>
      </c>
      <c r="S724" t="s">
        <v>32</v>
      </c>
      <c r="T724">
        <v>47</v>
      </c>
      <c r="U724">
        <v>6.71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7</v>
      </c>
      <c r="AF724">
        <v>6</v>
      </c>
      <c r="AG724">
        <v>9</v>
      </c>
      <c r="AH724">
        <v>7</v>
      </c>
      <c r="AI724">
        <v>10</v>
      </c>
      <c r="AJ724">
        <v>5</v>
      </c>
    </row>
    <row r="725" spans="1:36" hidden="1" x14ac:dyDescent="0.15">
      <c r="A725" t="s">
        <v>2263</v>
      </c>
      <c r="B725" t="s">
        <v>2264</v>
      </c>
      <c r="C725" t="s">
        <v>32</v>
      </c>
      <c r="D725" t="s">
        <v>32</v>
      </c>
      <c r="E725" t="s">
        <v>32</v>
      </c>
      <c r="F725" t="s">
        <v>33</v>
      </c>
      <c r="G725" t="s">
        <v>493</v>
      </c>
      <c r="H725">
        <v>2013</v>
      </c>
      <c r="I725">
        <v>34</v>
      </c>
      <c r="J725">
        <v>12</v>
      </c>
      <c r="K725" t="s">
        <v>32</v>
      </c>
      <c r="L725" t="s">
        <v>32</v>
      </c>
      <c r="M725" t="s">
        <v>32</v>
      </c>
      <c r="N725">
        <v>3299</v>
      </c>
      <c r="O725">
        <v>3307</v>
      </c>
      <c r="P725" t="s">
        <v>32</v>
      </c>
      <c r="Q725" t="s">
        <v>2265</v>
      </c>
      <c r="R725" t="s">
        <v>32</v>
      </c>
      <c r="S725" t="s">
        <v>32</v>
      </c>
      <c r="T725">
        <v>47</v>
      </c>
      <c r="U725">
        <v>5.88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1</v>
      </c>
      <c r="AD725">
        <v>1</v>
      </c>
      <c r="AE725">
        <v>6</v>
      </c>
      <c r="AF725">
        <v>6</v>
      </c>
      <c r="AG725">
        <v>8</v>
      </c>
      <c r="AH725">
        <v>7</v>
      </c>
      <c r="AI725">
        <v>5</v>
      </c>
      <c r="AJ725">
        <v>11</v>
      </c>
    </row>
    <row r="726" spans="1:36" hidden="1" x14ac:dyDescent="0.15">
      <c r="A726" t="s">
        <v>2266</v>
      </c>
      <c r="B726" t="s">
        <v>2267</v>
      </c>
      <c r="C726" t="s">
        <v>32</v>
      </c>
      <c r="D726" t="s">
        <v>32</v>
      </c>
      <c r="E726" t="s">
        <v>32</v>
      </c>
      <c r="F726" t="s">
        <v>33</v>
      </c>
      <c r="G726" t="s">
        <v>476</v>
      </c>
      <c r="H726">
        <v>2013</v>
      </c>
      <c r="I726">
        <v>34</v>
      </c>
      <c r="J726">
        <v>10</v>
      </c>
      <c r="K726" t="s">
        <v>32</v>
      </c>
      <c r="L726" t="s">
        <v>32</v>
      </c>
      <c r="M726" t="s">
        <v>32</v>
      </c>
      <c r="N726">
        <v>2715</v>
      </c>
      <c r="O726">
        <v>2723</v>
      </c>
      <c r="P726" t="s">
        <v>32</v>
      </c>
      <c r="Q726" t="s">
        <v>2268</v>
      </c>
      <c r="R726" t="s">
        <v>32</v>
      </c>
      <c r="S726" t="s">
        <v>32</v>
      </c>
      <c r="T726">
        <v>47</v>
      </c>
      <c r="U726">
        <v>5.88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2</v>
      </c>
      <c r="AE726">
        <v>7</v>
      </c>
      <c r="AF726">
        <v>6</v>
      </c>
      <c r="AG726">
        <v>11</v>
      </c>
      <c r="AH726">
        <v>9</v>
      </c>
      <c r="AI726">
        <v>5</v>
      </c>
      <c r="AJ726">
        <v>4</v>
      </c>
    </row>
    <row r="727" spans="1:36" hidden="1" x14ac:dyDescent="0.15">
      <c r="A727" t="s">
        <v>2269</v>
      </c>
      <c r="B727" t="s">
        <v>2270</v>
      </c>
      <c r="C727" t="s">
        <v>32</v>
      </c>
      <c r="D727" t="s">
        <v>32</v>
      </c>
      <c r="E727" t="s">
        <v>32</v>
      </c>
      <c r="F727" t="s">
        <v>33</v>
      </c>
      <c r="G727" t="s">
        <v>476</v>
      </c>
      <c r="H727">
        <v>2013</v>
      </c>
      <c r="I727">
        <v>34</v>
      </c>
      <c r="J727">
        <v>10</v>
      </c>
      <c r="K727" t="s">
        <v>32</v>
      </c>
      <c r="L727" t="s">
        <v>32</v>
      </c>
      <c r="M727" t="s">
        <v>32</v>
      </c>
      <c r="N727">
        <v>2511</v>
      </c>
      <c r="O727">
        <v>2523</v>
      </c>
      <c r="P727" t="s">
        <v>32</v>
      </c>
      <c r="Q727" t="s">
        <v>2271</v>
      </c>
      <c r="R727" t="s">
        <v>32</v>
      </c>
      <c r="S727" t="s">
        <v>32</v>
      </c>
      <c r="T727">
        <v>47</v>
      </c>
      <c r="U727">
        <v>5.88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1</v>
      </c>
      <c r="AD727">
        <v>3</v>
      </c>
      <c r="AE727">
        <v>5</v>
      </c>
      <c r="AF727">
        <v>9</v>
      </c>
      <c r="AG727">
        <v>4</v>
      </c>
      <c r="AH727">
        <v>11</v>
      </c>
      <c r="AI727">
        <v>7</v>
      </c>
      <c r="AJ727">
        <v>6</v>
      </c>
    </row>
    <row r="728" spans="1:36" hidden="1" x14ac:dyDescent="0.15">
      <c r="A728" t="s">
        <v>2272</v>
      </c>
      <c r="B728" t="s">
        <v>2273</v>
      </c>
      <c r="C728" t="s">
        <v>32</v>
      </c>
      <c r="D728" t="s">
        <v>32</v>
      </c>
      <c r="E728" t="s">
        <v>32</v>
      </c>
      <c r="F728" t="s">
        <v>33</v>
      </c>
      <c r="G728" t="s">
        <v>2274</v>
      </c>
      <c r="H728">
        <v>2013</v>
      </c>
      <c r="I728">
        <v>34</v>
      </c>
      <c r="J728">
        <v>8</v>
      </c>
      <c r="K728" t="s">
        <v>32</v>
      </c>
      <c r="L728" t="s">
        <v>32</v>
      </c>
      <c r="M728" t="s">
        <v>32</v>
      </c>
      <c r="N728">
        <v>1956</v>
      </c>
      <c r="O728">
        <v>1970</v>
      </c>
      <c r="P728" t="s">
        <v>32</v>
      </c>
      <c r="Q728" t="s">
        <v>2275</v>
      </c>
      <c r="R728" t="s">
        <v>32</v>
      </c>
      <c r="S728" t="s">
        <v>32</v>
      </c>
      <c r="T728">
        <v>47</v>
      </c>
      <c r="U728">
        <v>5.88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3</v>
      </c>
      <c r="AE728">
        <v>7</v>
      </c>
      <c r="AF728">
        <v>10</v>
      </c>
      <c r="AG728">
        <v>6</v>
      </c>
      <c r="AH728">
        <v>9</v>
      </c>
      <c r="AI728">
        <v>6</v>
      </c>
      <c r="AJ728">
        <v>5</v>
      </c>
    </row>
    <row r="729" spans="1:36" hidden="1" x14ac:dyDescent="0.15">
      <c r="A729" t="s">
        <v>2276</v>
      </c>
      <c r="B729" t="s">
        <v>2277</v>
      </c>
      <c r="C729" t="s">
        <v>32</v>
      </c>
      <c r="D729" t="s">
        <v>32</v>
      </c>
      <c r="E729" t="s">
        <v>32</v>
      </c>
      <c r="F729" t="s">
        <v>33</v>
      </c>
      <c r="G729" t="s">
        <v>414</v>
      </c>
      <c r="H729">
        <v>2013</v>
      </c>
      <c r="I729">
        <v>34</v>
      </c>
      <c r="J729">
        <v>4</v>
      </c>
      <c r="K729" t="s">
        <v>32</v>
      </c>
      <c r="L729" t="s">
        <v>32</v>
      </c>
      <c r="M729" t="s">
        <v>32</v>
      </c>
      <c r="N729">
        <v>956</v>
      </c>
      <c r="O729">
        <v>972</v>
      </c>
      <c r="P729" t="s">
        <v>32</v>
      </c>
      <c r="Q729" t="s">
        <v>2278</v>
      </c>
      <c r="R729" t="s">
        <v>32</v>
      </c>
      <c r="S729" t="s">
        <v>32</v>
      </c>
      <c r="T729">
        <v>47</v>
      </c>
      <c r="U729">
        <v>5.88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4</v>
      </c>
      <c r="AE729">
        <v>5</v>
      </c>
      <c r="AF729">
        <v>8</v>
      </c>
      <c r="AG729">
        <v>6</v>
      </c>
      <c r="AH729">
        <v>6</v>
      </c>
      <c r="AI729">
        <v>7</v>
      </c>
      <c r="AJ729">
        <v>7</v>
      </c>
    </row>
    <row r="730" spans="1:36" hidden="1" x14ac:dyDescent="0.15">
      <c r="A730" t="s">
        <v>2279</v>
      </c>
      <c r="B730" t="s">
        <v>2280</v>
      </c>
      <c r="C730" t="s">
        <v>32</v>
      </c>
      <c r="D730" t="s">
        <v>32</v>
      </c>
      <c r="E730" t="s">
        <v>32</v>
      </c>
      <c r="F730" t="s">
        <v>33</v>
      </c>
      <c r="G730" t="s">
        <v>836</v>
      </c>
      <c r="H730">
        <v>2013</v>
      </c>
      <c r="I730">
        <v>34</v>
      </c>
      <c r="J730">
        <v>3</v>
      </c>
      <c r="K730" t="s">
        <v>32</v>
      </c>
      <c r="L730" t="s">
        <v>32</v>
      </c>
      <c r="M730" t="s">
        <v>32</v>
      </c>
      <c r="N730">
        <v>626</v>
      </c>
      <c r="O730">
        <v>634</v>
      </c>
      <c r="P730" t="s">
        <v>32</v>
      </c>
      <c r="Q730" t="s">
        <v>2281</v>
      </c>
      <c r="R730" t="s">
        <v>32</v>
      </c>
      <c r="S730" t="s">
        <v>32</v>
      </c>
      <c r="T730">
        <v>47</v>
      </c>
      <c r="U730">
        <v>5.88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2</v>
      </c>
      <c r="AD730">
        <v>6</v>
      </c>
      <c r="AE730">
        <v>5</v>
      </c>
      <c r="AF730">
        <v>7</v>
      </c>
      <c r="AG730">
        <v>6</v>
      </c>
      <c r="AH730">
        <v>12</v>
      </c>
      <c r="AI730">
        <v>3</v>
      </c>
      <c r="AJ730">
        <v>5</v>
      </c>
    </row>
    <row r="731" spans="1:36" hidden="1" x14ac:dyDescent="0.15">
      <c r="A731" t="s">
        <v>2282</v>
      </c>
      <c r="B731" t="s">
        <v>2283</v>
      </c>
      <c r="C731" t="s">
        <v>32</v>
      </c>
      <c r="D731" t="s">
        <v>32</v>
      </c>
      <c r="E731" t="s">
        <v>32</v>
      </c>
      <c r="F731" t="s">
        <v>33</v>
      </c>
      <c r="G731" t="s">
        <v>339</v>
      </c>
      <c r="H731">
        <v>2012</v>
      </c>
      <c r="I731">
        <v>33</v>
      </c>
      <c r="J731">
        <v>10</v>
      </c>
      <c r="K731" t="s">
        <v>32</v>
      </c>
      <c r="L731" t="s">
        <v>32</v>
      </c>
      <c r="M731" t="s">
        <v>32</v>
      </c>
      <c r="N731">
        <v>2281</v>
      </c>
      <c r="O731">
        <v>2294</v>
      </c>
      <c r="P731" t="s">
        <v>32</v>
      </c>
      <c r="Q731" t="s">
        <v>2284</v>
      </c>
      <c r="R731" t="s">
        <v>32</v>
      </c>
      <c r="S731" t="s">
        <v>32</v>
      </c>
      <c r="T731">
        <v>47</v>
      </c>
      <c r="U731">
        <v>5.22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6</v>
      </c>
      <c r="AD731">
        <v>6</v>
      </c>
      <c r="AE731">
        <v>6</v>
      </c>
      <c r="AF731">
        <v>10</v>
      </c>
      <c r="AG731">
        <v>9</v>
      </c>
      <c r="AH731">
        <v>2</v>
      </c>
      <c r="AI731">
        <v>6</v>
      </c>
      <c r="AJ731">
        <v>0</v>
      </c>
    </row>
    <row r="732" spans="1:36" hidden="1" x14ac:dyDescent="0.15">
      <c r="A732" t="s">
        <v>2285</v>
      </c>
      <c r="B732" t="s">
        <v>2286</v>
      </c>
      <c r="C732" t="s">
        <v>32</v>
      </c>
      <c r="D732" t="s">
        <v>32</v>
      </c>
      <c r="E732" t="s">
        <v>32</v>
      </c>
      <c r="F732" t="s">
        <v>33</v>
      </c>
      <c r="G732" t="s">
        <v>570</v>
      </c>
      <c r="H732">
        <v>2012</v>
      </c>
      <c r="I732">
        <v>33</v>
      </c>
      <c r="J732">
        <v>9</v>
      </c>
      <c r="K732" t="s">
        <v>32</v>
      </c>
      <c r="L732" t="s">
        <v>32</v>
      </c>
      <c r="M732" t="s">
        <v>32</v>
      </c>
      <c r="N732">
        <v>2135</v>
      </c>
      <c r="O732">
        <v>2146</v>
      </c>
      <c r="P732" t="s">
        <v>32</v>
      </c>
      <c r="Q732" t="s">
        <v>2287</v>
      </c>
      <c r="R732" t="s">
        <v>32</v>
      </c>
      <c r="S732" t="s">
        <v>32</v>
      </c>
      <c r="T732">
        <v>47</v>
      </c>
      <c r="U732">
        <v>5.22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2</v>
      </c>
      <c r="AD732">
        <v>6</v>
      </c>
      <c r="AE732">
        <v>4</v>
      </c>
      <c r="AF732">
        <v>7</v>
      </c>
      <c r="AG732">
        <v>11</v>
      </c>
      <c r="AH732">
        <v>8</v>
      </c>
      <c r="AI732">
        <v>6</v>
      </c>
      <c r="AJ732">
        <v>3</v>
      </c>
    </row>
    <row r="733" spans="1:36" hidden="1" x14ac:dyDescent="0.15">
      <c r="A733" t="s">
        <v>2288</v>
      </c>
      <c r="B733" t="s">
        <v>2289</v>
      </c>
      <c r="C733" t="s">
        <v>32</v>
      </c>
      <c r="D733" t="s">
        <v>32</v>
      </c>
      <c r="E733" t="s">
        <v>32</v>
      </c>
      <c r="F733" t="s">
        <v>33</v>
      </c>
      <c r="G733" t="s">
        <v>59</v>
      </c>
      <c r="H733">
        <v>2012</v>
      </c>
      <c r="I733">
        <v>33</v>
      </c>
      <c r="J733">
        <v>8</v>
      </c>
      <c r="K733" t="s">
        <v>32</v>
      </c>
      <c r="L733" t="s">
        <v>32</v>
      </c>
      <c r="M733" t="s">
        <v>32</v>
      </c>
      <c r="N733">
        <v>1941</v>
      </c>
      <c r="O733">
        <v>1951</v>
      </c>
      <c r="P733" t="s">
        <v>32</v>
      </c>
      <c r="Q733" t="s">
        <v>2290</v>
      </c>
      <c r="R733" t="s">
        <v>32</v>
      </c>
      <c r="S733" t="s">
        <v>32</v>
      </c>
      <c r="T733">
        <v>47</v>
      </c>
      <c r="U733">
        <v>5.22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1</v>
      </c>
      <c r="AC733">
        <v>3</v>
      </c>
      <c r="AD733">
        <v>6</v>
      </c>
      <c r="AE733">
        <v>7</v>
      </c>
      <c r="AF733">
        <v>9</v>
      </c>
      <c r="AG733">
        <v>12</v>
      </c>
      <c r="AH733">
        <v>1</v>
      </c>
      <c r="AI733">
        <v>5</v>
      </c>
      <c r="AJ733">
        <v>2</v>
      </c>
    </row>
    <row r="734" spans="1:36" hidden="1" x14ac:dyDescent="0.15">
      <c r="A734" t="s">
        <v>2291</v>
      </c>
      <c r="B734" t="s">
        <v>2292</v>
      </c>
      <c r="C734" t="s">
        <v>32</v>
      </c>
      <c r="D734" t="s">
        <v>32</v>
      </c>
      <c r="E734" t="s">
        <v>32</v>
      </c>
      <c r="F734" t="s">
        <v>33</v>
      </c>
      <c r="G734" t="s">
        <v>783</v>
      </c>
      <c r="H734">
        <v>2012</v>
      </c>
      <c r="I734">
        <v>33</v>
      </c>
      <c r="J734">
        <v>4</v>
      </c>
      <c r="K734" t="s">
        <v>32</v>
      </c>
      <c r="L734" t="s">
        <v>32</v>
      </c>
      <c r="M734" t="s">
        <v>32</v>
      </c>
      <c r="N734">
        <v>824</v>
      </c>
      <c r="O734">
        <v>839</v>
      </c>
      <c r="P734" t="s">
        <v>32</v>
      </c>
      <c r="Q734" t="s">
        <v>2293</v>
      </c>
      <c r="R734" t="s">
        <v>32</v>
      </c>
      <c r="S734" t="s">
        <v>32</v>
      </c>
      <c r="T734">
        <v>47</v>
      </c>
      <c r="U734">
        <v>5.22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8</v>
      </c>
      <c r="AD734">
        <v>5</v>
      </c>
      <c r="AE734">
        <v>9</v>
      </c>
      <c r="AF734">
        <v>11</v>
      </c>
      <c r="AG734">
        <v>1</v>
      </c>
      <c r="AH734">
        <v>4</v>
      </c>
      <c r="AI734">
        <v>6</v>
      </c>
      <c r="AJ734">
        <v>3</v>
      </c>
    </row>
    <row r="735" spans="1:36" hidden="1" x14ac:dyDescent="0.15">
      <c r="A735" t="s">
        <v>2294</v>
      </c>
      <c r="B735" t="s">
        <v>2295</v>
      </c>
      <c r="C735" t="s">
        <v>32</v>
      </c>
      <c r="D735" t="s">
        <v>32</v>
      </c>
      <c r="E735" t="s">
        <v>32</v>
      </c>
      <c r="F735" t="s">
        <v>33</v>
      </c>
      <c r="G735" t="s">
        <v>114</v>
      </c>
      <c r="H735">
        <v>2011</v>
      </c>
      <c r="I735">
        <v>32</v>
      </c>
      <c r="J735">
        <v>12</v>
      </c>
      <c r="K735" t="s">
        <v>32</v>
      </c>
      <c r="L735" t="s">
        <v>32</v>
      </c>
      <c r="M735" t="s">
        <v>32</v>
      </c>
      <c r="N735">
        <v>2104</v>
      </c>
      <c r="O735">
        <v>2114</v>
      </c>
      <c r="P735" t="s">
        <v>32</v>
      </c>
      <c r="Q735" t="s">
        <v>2296</v>
      </c>
      <c r="R735" t="s">
        <v>32</v>
      </c>
      <c r="S735" t="s">
        <v>32</v>
      </c>
      <c r="T735">
        <v>47</v>
      </c>
      <c r="U735">
        <v>4.7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2</v>
      </c>
      <c r="AC735">
        <v>4</v>
      </c>
      <c r="AD735">
        <v>8</v>
      </c>
      <c r="AE735">
        <v>5</v>
      </c>
      <c r="AF735">
        <v>9</v>
      </c>
      <c r="AG735">
        <v>5</v>
      </c>
      <c r="AH735">
        <v>2</v>
      </c>
      <c r="AI735">
        <v>6</v>
      </c>
      <c r="AJ735">
        <v>6</v>
      </c>
    </row>
    <row r="736" spans="1:36" hidden="1" x14ac:dyDescent="0.15">
      <c r="A736" t="s">
        <v>2297</v>
      </c>
      <c r="B736" t="s">
        <v>2298</v>
      </c>
      <c r="C736" t="s">
        <v>32</v>
      </c>
      <c r="D736" t="s">
        <v>32</v>
      </c>
      <c r="E736" t="s">
        <v>32</v>
      </c>
      <c r="F736" t="s">
        <v>33</v>
      </c>
      <c r="G736" t="s">
        <v>432</v>
      </c>
      <c r="H736">
        <v>2010</v>
      </c>
      <c r="I736">
        <v>31</v>
      </c>
      <c r="J736">
        <v>4</v>
      </c>
      <c r="K736" t="s">
        <v>32</v>
      </c>
      <c r="L736" t="s">
        <v>32</v>
      </c>
      <c r="M736" t="s">
        <v>32</v>
      </c>
      <c r="N736">
        <v>567</v>
      </c>
      <c r="O736">
        <v>580</v>
      </c>
      <c r="P736" t="s">
        <v>32</v>
      </c>
      <c r="Q736" t="s">
        <v>2299</v>
      </c>
      <c r="R736" t="s">
        <v>32</v>
      </c>
      <c r="S736" t="s">
        <v>32</v>
      </c>
      <c r="T736">
        <v>47</v>
      </c>
      <c r="U736">
        <v>4.2699999999999996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1</v>
      </c>
      <c r="AB736">
        <v>7</v>
      </c>
      <c r="AC736">
        <v>6</v>
      </c>
      <c r="AD736">
        <v>4</v>
      </c>
      <c r="AE736">
        <v>4</v>
      </c>
      <c r="AF736">
        <v>6</v>
      </c>
      <c r="AG736">
        <v>4</v>
      </c>
      <c r="AH736">
        <v>7</v>
      </c>
      <c r="AI736">
        <v>3</v>
      </c>
      <c r="AJ736">
        <v>4</v>
      </c>
    </row>
    <row r="737" spans="1:36" hidden="1" x14ac:dyDescent="0.15">
      <c r="A737" t="s">
        <v>2300</v>
      </c>
      <c r="B737" t="s">
        <v>2301</v>
      </c>
      <c r="C737" t="s">
        <v>32</v>
      </c>
      <c r="D737" t="s">
        <v>32</v>
      </c>
      <c r="E737" t="s">
        <v>32</v>
      </c>
      <c r="F737" t="s">
        <v>33</v>
      </c>
      <c r="G737" t="s">
        <v>128</v>
      </c>
      <c r="H737">
        <v>2010</v>
      </c>
      <c r="I737">
        <v>31</v>
      </c>
      <c r="J737">
        <v>3</v>
      </c>
      <c r="K737" t="s">
        <v>32</v>
      </c>
      <c r="L737" t="s">
        <v>32</v>
      </c>
      <c r="M737" t="s">
        <v>32</v>
      </c>
      <c r="N737">
        <v>365</v>
      </c>
      <c r="O737">
        <v>377</v>
      </c>
      <c r="P737" t="s">
        <v>32</v>
      </c>
      <c r="Q737" t="s">
        <v>2302</v>
      </c>
      <c r="R737" t="s">
        <v>32</v>
      </c>
      <c r="S737" t="s">
        <v>32</v>
      </c>
      <c r="T737">
        <v>47</v>
      </c>
      <c r="U737">
        <v>4.2699999999999996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3</v>
      </c>
      <c r="AB737">
        <v>4</v>
      </c>
      <c r="AC737">
        <v>10</v>
      </c>
      <c r="AD737">
        <v>13</v>
      </c>
      <c r="AE737">
        <v>5</v>
      </c>
      <c r="AF737">
        <v>5</v>
      </c>
      <c r="AG737">
        <v>4</v>
      </c>
      <c r="AH737">
        <v>0</v>
      </c>
      <c r="AI737">
        <v>1</v>
      </c>
      <c r="AJ737">
        <v>1</v>
      </c>
    </row>
    <row r="738" spans="1:36" hidden="1" x14ac:dyDescent="0.15">
      <c r="A738" t="s">
        <v>2303</v>
      </c>
      <c r="B738" t="s">
        <v>2304</v>
      </c>
      <c r="C738" t="s">
        <v>32</v>
      </c>
      <c r="D738" t="s">
        <v>32</v>
      </c>
      <c r="E738" t="s">
        <v>32</v>
      </c>
      <c r="F738" t="s">
        <v>33</v>
      </c>
      <c r="G738" t="s">
        <v>343</v>
      </c>
      <c r="H738">
        <v>2009</v>
      </c>
      <c r="I738">
        <v>30</v>
      </c>
      <c r="J738">
        <v>11</v>
      </c>
      <c r="K738" t="s">
        <v>32</v>
      </c>
      <c r="L738" t="s">
        <v>32</v>
      </c>
      <c r="M738" t="s">
        <v>32</v>
      </c>
      <c r="N738">
        <v>3574</v>
      </c>
      <c r="O738">
        <v>3595</v>
      </c>
      <c r="P738" t="s">
        <v>32</v>
      </c>
      <c r="Q738" t="s">
        <v>2305</v>
      </c>
      <c r="R738" t="s">
        <v>32</v>
      </c>
      <c r="S738" t="s">
        <v>32</v>
      </c>
      <c r="T738">
        <v>47</v>
      </c>
      <c r="U738">
        <v>3.92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2</v>
      </c>
      <c r="AC738">
        <v>6</v>
      </c>
      <c r="AD738">
        <v>9</v>
      </c>
      <c r="AE738">
        <v>8</v>
      </c>
      <c r="AF738">
        <v>9</v>
      </c>
      <c r="AG738">
        <v>3</v>
      </c>
      <c r="AH738">
        <v>1</v>
      </c>
      <c r="AI738">
        <v>4</v>
      </c>
      <c r="AJ738">
        <v>5</v>
      </c>
    </row>
    <row r="739" spans="1:36" hidden="1" x14ac:dyDescent="0.15">
      <c r="A739" t="s">
        <v>2306</v>
      </c>
      <c r="B739" t="s">
        <v>2307</v>
      </c>
      <c r="C739" t="s">
        <v>32</v>
      </c>
      <c r="D739" t="s">
        <v>32</v>
      </c>
      <c r="E739" t="s">
        <v>32</v>
      </c>
      <c r="F739" t="s">
        <v>33</v>
      </c>
      <c r="G739" t="s">
        <v>343</v>
      </c>
      <c r="H739">
        <v>2009</v>
      </c>
      <c r="I739">
        <v>30</v>
      </c>
      <c r="J739">
        <v>11</v>
      </c>
      <c r="K739" t="s">
        <v>32</v>
      </c>
      <c r="L739" t="s">
        <v>32</v>
      </c>
      <c r="M739" t="s">
        <v>32</v>
      </c>
      <c r="N739">
        <v>3676</v>
      </c>
      <c r="O739">
        <v>3686</v>
      </c>
      <c r="P739" t="s">
        <v>32</v>
      </c>
      <c r="Q739" t="s">
        <v>2308</v>
      </c>
      <c r="R739" t="s">
        <v>32</v>
      </c>
      <c r="S739" t="s">
        <v>32</v>
      </c>
      <c r="T739">
        <v>47</v>
      </c>
      <c r="U739">
        <v>3.92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4</v>
      </c>
      <c r="AC739">
        <v>7</v>
      </c>
      <c r="AD739">
        <v>2</v>
      </c>
      <c r="AE739">
        <v>7</v>
      </c>
      <c r="AF739">
        <v>4</v>
      </c>
      <c r="AG739">
        <v>4</v>
      </c>
      <c r="AH739">
        <v>3</v>
      </c>
      <c r="AI739">
        <v>4</v>
      </c>
      <c r="AJ739">
        <v>8</v>
      </c>
    </row>
    <row r="740" spans="1:36" hidden="1" x14ac:dyDescent="0.15">
      <c r="A740" t="s">
        <v>2309</v>
      </c>
      <c r="B740" t="s">
        <v>2310</v>
      </c>
      <c r="C740" t="s">
        <v>32</v>
      </c>
      <c r="D740" t="s">
        <v>32</v>
      </c>
      <c r="E740" t="s">
        <v>32</v>
      </c>
      <c r="F740" t="s">
        <v>33</v>
      </c>
      <c r="G740" t="s">
        <v>42</v>
      </c>
      <c r="H740">
        <v>2009</v>
      </c>
      <c r="I740">
        <v>30</v>
      </c>
      <c r="J740">
        <v>9</v>
      </c>
      <c r="K740" t="s">
        <v>32</v>
      </c>
      <c r="L740" t="s">
        <v>32</v>
      </c>
      <c r="M740" t="s">
        <v>32</v>
      </c>
      <c r="N740">
        <v>2844</v>
      </c>
      <c r="O740">
        <v>2851</v>
      </c>
      <c r="P740" t="s">
        <v>32</v>
      </c>
      <c r="Q740" t="s">
        <v>2311</v>
      </c>
      <c r="R740" t="s">
        <v>32</v>
      </c>
      <c r="S740" t="s">
        <v>32</v>
      </c>
      <c r="T740">
        <v>47</v>
      </c>
      <c r="U740">
        <v>3.92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6</v>
      </c>
      <c r="AB740">
        <v>6</v>
      </c>
      <c r="AC740">
        <v>2</v>
      </c>
      <c r="AD740">
        <v>5</v>
      </c>
      <c r="AE740">
        <v>7</v>
      </c>
      <c r="AF740">
        <v>0</v>
      </c>
      <c r="AG740">
        <v>11</v>
      </c>
      <c r="AH740">
        <v>4</v>
      </c>
      <c r="AI740">
        <v>2</v>
      </c>
      <c r="AJ740">
        <v>2</v>
      </c>
    </row>
    <row r="741" spans="1:36" hidden="1" x14ac:dyDescent="0.15">
      <c r="A741" t="s">
        <v>2312</v>
      </c>
      <c r="B741" t="s">
        <v>2313</v>
      </c>
      <c r="C741" t="s">
        <v>32</v>
      </c>
      <c r="D741" t="s">
        <v>32</v>
      </c>
      <c r="E741" t="s">
        <v>32</v>
      </c>
      <c r="F741" t="s">
        <v>33</v>
      </c>
      <c r="G741" t="s">
        <v>236</v>
      </c>
      <c r="H741">
        <v>2009</v>
      </c>
      <c r="I741">
        <v>30</v>
      </c>
      <c r="J741">
        <v>8</v>
      </c>
      <c r="K741" t="s">
        <v>32</v>
      </c>
      <c r="L741" t="s">
        <v>32</v>
      </c>
      <c r="M741" t="s">
        <v>32</v>
      </c>
      <c r="N741">
        <v>2571</v>
      </c>
      <c r="O741">
        <v>2580</v>
      </c>
      <c r="P741" t="s">
        <v>32</v>
      </c>
      <c r="Q741" t="s">
        <v>2314</v>
      </c>
      <c r="R741" t="s">
        <v>32</v>
      </c>
      <c r="S741" t="s">
        <v>32</v>
      </c>
      <c r="T741">
        <v>47</v>
      </c>
      <c r="U741">
        <v>3.92</v>
      </c>
      <c r="V741">
        <v>0</v>
      </c>
      <c r="W741">
        <v>0</v>
      </c>
      <c r="X741">
        <v>0</v>
      </c>
      <c r="Y741">
        <v>0</v>
      </c>
      <c r="Z741">
        <v>2</v>
      </c>
      <c r="AA741">
        <v>7</v>
      </c>
      <c r="AB741">
        <v>5</v>
      </c>
      <c r="AC741">
        <v>4</v>
      </c>
      <c r="AD741">
        <v>3</v>
      </c>
      <c r="AE741">
        <v>2</v>
      </c>
      <c r="AF741">
        <v>4</v>
      </c>
      <c r="AG741">
        <v>5</v>
      </c>
      <c r="AH741">
        <v>5</v>
      </c>
      <c r="AI741">
        <v>1</v>
      </c>
      <c r="AJ741">
        <v>8</v>
      </c>
    </row>
    <row r="742" spans="1:36" hidden="1" x14ac:dyDescent="0.15">
      <c r="A742" t="s">
        <v>2315</v>
      </c>
      <c r="B742" t="s">
        <v>2316</v>
      </c>
      <c r="C742" t="s">
        <v>32</v>
      </c>
      <c r="D742" t="s">
        <v>32</v>
      </c>
      <c r="E742" t="s">
        <v>32</v>
      </c>
      <c r="F742" t="s">
        <v>33</v>
      </c>
      <c r="G742" t="s">
        <v>121</v>
      </c>
      <c r="H742">
        <v>2009</v>
      </c>
      <c r="I742">
        <v>30</v>
      </c>
      <c r="J742">
        <v>5</v>
      </c>
      <c r="K742" t="s">
        <v>32</v>
      </c>
      <c r="L742" t="s">
        <v>32</v>
      </c>
      <c r="M742" t="s">
        <v>32</v>
      </c>
      <c r="N742">
        <v>1431</v>
      </c>
      <c r="O742">
        <v>1443</v>
      </c>
      <c r="P742" t="s">
        <v>32</v>
      </c>
      <c r="Q742" t="s">
        <v>2317</v>
      </c>
      <c r="R742" t="s">
        <v>32</v>
      </c>
      <c r="S742" t="s">
        <v>32</v>
      </c>
      <c r="T742">
        <v>47</v>
      </c>
      <c r="U742">
        <v>3.92</v>
      </c>
      <c r="V742">
        <v>0</v>
      </c>
      <c r="W742">
        <v>0</v>
      </c>
      <c r="X742">
        <v>0</v>
      </c>
      <c r="Y742">
        <v>0</v>
      </c>
      <c r="Z742">
        <v>2</v>
      </c>
      <c r="AA742">
        <v>5</v>
      </c>
      <c r="AB742">
        <v>6</v>
      </c>
      <c r="AC742">
        <v>4</v>
      </c>
      <c r="AD742">
        <v>7</v>
      </c>
      <c r="AE742">
        <v>4</v>
      </c>
      <c r="AF742">
        <v>2</v>
      </c>
      <c r="AG742">
        <v>8</v>
      </c>
      <c r="AH742">
        <v>3</v>
      </c>
      <c r="AI742">
        <v>3</v>
      </c>
      <c r="AJ742">
        <v>2</v>
      </c>
    </row>
    <row r="743" spans="1:36" hidden="1" x14ac:dyDescent="0.15">
      <c r="A743" t="s">
        <v>2318</v>
      </c>
      <c r="B743" t="s">
        <v>2319</v>
      </c>
      <c r="C743" t="s">
        <v>32</v>
      </c>
      <c r="D743" t="s">
        <v>32</v>
      </c>
      <c r="E743" t="s">
        <v>32</v>
      </c>
      <c r="F743" t="s">
        <v>33</v>
      </c>
      <c r="G743" t="s">
        <v>300</v>
      </c>
      <c r="H743">
        <v>2009</v>
      </c>
      <c r="I743">
        <v>30</v>
      </c>
      <c r="J743">
        <v>1</v>
      </c>
      <c r="K743" t="s">
        <v>32</v>
      </c>
      <c r="L743" t="s">
        <v>32</v>
      </c>
      <c r="M743" t="s">
        <v>32</v>
      </c>
      <c r="N743">
        <v>92</v>
      </c>
      <c r="O743">
        <v>100</v>
      </c>
      <c r="P743" t="s">
        <v>32</v>
      </c>
      <c r="Q743" t="s">
        <v>2320</v>
      </c>
      <c r="R743" t="s">
        <v>32</v>
      </c>
      <c r="S743" t="s">
        <v>32</v>
      </c>
      <c r="T743">
        <v>47</v>
      </c>
      <c r="U743">
        <v>3.92</v>
      </c>
      <c r="V743">
        <v>0</v>
      </c>
      <c r="W743">
        <v>0</v>
      </c>
      <c r="X743">
        <v>0</v>
      </c>
      <c r="Y743">
        <v>0</v>
      </c>
      <c r="Z743">
        <v>3</v>
      </c>
      <c r="AA743">
        <v>3</v>
      </c>
      <c r="AB743">
        <v>3</v>
      </c>
      <c r="AC743">
        <v>5</v>
      </c>
      <c r="AD743">
        <v>4</v>
      </c>
      <c r="AE743">
        <v>5</v>
      </c>
      <c r="AF743">
        <v>7</v>
      </c>
      <c r="AG743">
        <v>2</v>
      </c>
      <c r="AH743">
        <v>7</v>
      </c>
      <c r="AI743">
        <v>3</v>
      </c>
      <c r="AJ743">
        <v>5</v>
      </c>
    </row>
    <row r="744" spans="1:36" hidden="1" x14ac:dyDescent="0.15">
      <c r="A744" t="s">
        <v>2321</v>
      </c>
      <c r="B744" t="s">
        <v>2322</v>
      </c>
      <c r="C744" t="s">
        <v>32</v>
      </c>
      <c r="D744" t="s">
        <v>32</v>
      </c>
      <c r="E744" t="s">
        <v>32</v>
      </c>
      <c r="F744" t="s">
        <v>33</v>
      </c>
      <c r="G744" t="s">
        <v>265</v>
      </c>
      <c r="H744">
        <v>2008</v>
      </c>
      <c r="I744">
        <v>29</v>
      </c>
      <c r="J744">
        <v>11</v>
      </c>
      <c r="K744" t="s">
        <v>32</v>
      </c>
      <c r="L744" t="s">
        <v>32</v>
      </c>
      <c r="M744" t="s">
        <v>32</v>
      </c>
      <c r="N744">
        <v>1231</v>
      </c>
      <c r="O744">
        <v>1242</v>
      </c>
      <c r="P744" t="s">
        <v>32</v>
      </c>
      <c r="Q744" t="s">
        <v>2323</v>
      </c>
      <c r="R744" t="s">
        <v>32</v>
      </c>
      <c r="S744" t="s">
        <v>32</v>
      </c>
      <c r="T744">
        <v>47</v>
      </c>
      <c r="U744">
        <v>3.62</v>
      </c>
      <c r="V744">
        <v>0</v>
      </c>
      <c r="W744">
        <v>0</v>
      </c>
      <c r="X744">
        <v>0</v>
      </c>
      <c r="Y744">
        <v>0</v>
      </c>
      <c r="Z744">
        <v>2</v>
      </c>
      <c r="AA744">
        <v>7</v>
      </c>
      <c r="AB744">
        <v>2</v>
      </c>
      <c r="AC744">
        <v>3</v>
      </c>
      <c r="AD744">
        <v>5</v>
      </c>
      <c r="AE744">
        <v>4</v>
      </c>
      <c r="AF744">
        <v>4</v>
      </c>
      <c r="AG744">
        <v>7</v>
      </c>
      <c r="AH744">
        <v>4</v>
      </c>
      <c r="AI744">
        <v>5</v>
      </c>
      <c r="AJ744">
        <v>4</v>
      </c>
    </row>
    <row r="745" spans="1:36" hidden="1" x14ac:dyDescent="0.15">
      <c r="A745" t="s">
        <v>2324</v>
      </c>
      <c r="B745" t="s">
        <v>2325</v>
      </c>
      <c r="C745" t="s">
        <v>32</v>
      </c>
      <c r="D745" t="s">
        <v>32</v>
      </c>
      <c r="E745" t="s">
        <v>32</v>
      </c>
      <c r="F745" t="s">
        <v>33</v>
      </c>
      <c r="G745" t="s">
        <v>1337</v>
      </c>
      <c r="H745">
        <v>2008</v>
      </c>
      <c r="I745">
        <v>29</v>
      </c>
      <c r="J745">
        <v>2</v>
      </c>
      <c r="K745" t="s">
        <v>32</v>
      </c>
      <c r="L745" t="s">
        <v>32</v>
      </c>
      <c r="M745" t="s">
        <v>32</v>
      </c>
      <c r="N745">
        <v>207</v>
      </c>
      <c r="O745">
        <v>221</v>
      </c>
      <c r="P745" t="s">
        <v>32</v>
      </c>
      <c r="Q745" t="s">
        <v>2326</v>
      </c>
      <c r="R745" t="s">
        <v>32</v>
      </c>
      <c r="S745" t="s">
        <v>32</v>
      </c>
      <c r="T745">
        <v>47</v>
      </c>
      <c r="U745">
        <v>3.62</v>
      </c>
      <c r="V745">
        <v>0</v>
      </c>
      <c r="W745">
        <v>0</v>
      </c>
      <c r="X745">
        <v>0</v>
      </c>
      <c r="Y745">
        <v>1</v>
      </c>
      <c r="Z745">
        <v>4</v>
      </c>
      <c r="AA745">
        <v>7</v>
      </c>
      <c r="AB745">
        <v>4</v>
      </c>
      <c r="AC745">
        <v>8</v>
      </c>
      <c r="AD745">
        <v>4</v>
      </c>
      <c r="AE745">
        <v>6</v>
      </c>
      <c r="AF745">
        <v>3</v>
      </c>
      <c r="AG745">
        <v>2</v>
      </c>
      <c r="AH745">
        <v>2</v>
      </c>
      <c r="AI745">
        <v>1</v>
      </c>
      <c r="AJ745">
        <v>5</v>
      </c>
    </row>
    <row r="746" spans="1:36" hidden="1" x14ac:dyDescent="0.15">
      <c r="A746" t="s">
        <v>2327</v>
      </c>
      <c r="B746" t="s">
        <v>2328</v>
      </c>
      <c r="C746" t="s">
        <v>32</v>
      </c>
      <c r="D746" t="s">
        <v>32</v>
      </c>
      <c r="E746" t="s">
        <v>32</v>
      </c>
      <c r="F746" t="s">
        <v>33</v>
      </c>
      <c r="G746" t="s">
        <v>286</v>
      </c>
      <c r="H746">
        <v>2007</v>
      </c>
      <c r="I746">
        <v>28</v>
      </c>
      <c r="J746">
        <v>12</v>
      </c>
      <c r="K746" t="s">
        <v>32</v>
      </c>
      <c r="L746" t="s">
        <v>32</v>
      </c>
      <c r="M746" t="s">
        <v>32</v>
      </c>
      <c r="N746">
        <v>1376</v>
      </c>
      <c r="O746">
        <v>1390</v>
      </c>
      <c r="P746" t="s">
        <v>32</v>
      </c>
      <c r="Q746" t="s">
        <v>2329</v>
      </c>
      <c r="R746" t="s">
        <v>32</v>
      </c>
      <c r="S746" t="s">
        <v>32</v>
      </c>
      <c r="T746">
        <v>47</v>
      </c>
      <c r="U746">
        <v>3.36</v>
      </c>
      <c r="V746">
        <v>0</v>
      </c>
      <c r="W746">
        <v>0</v>
      </c>
      <c r="X746">
        <v>0</v>
      </c>
      <c r="Y746">
        <v>5</v>
      </c>
      <c r="Z746">
        <v>9</v>
      </c>
      <c r="AA746">
        <v>4</v>
      </c>
      <c r="AB746">
        <v>2</v>
      </c>
      <c r="AC746">
        <v>4</v>
      </c>
      <c r="AD746">
        <v>6</v>
      </c>
      <c r="AE746">
        <v>4</v>
      </c>
      <c r="AF746">
        <v>6</v>
      </c>
      <c r="AG746">
        <v>1</v>
      </c>
      <c r="AH746">
        <v>0</v>
      </c>
      <c r="AI746">
        <v>3</v>
      </c>
      <c r="AJ746">
        <v>2</v>
      </c>
    </row>
    <row r="747" spans="1:36" hidden="1" x14ac:dyDescent="0.15">
      <c r="A747" t="s">
        <v>2330</v>
      </c>
      <c r="B747" t="s">
        <v>2331</v>
      </c>
      <c r="C747" t="s">
        <v>32</v>
      </c>
      <c r="D747" t="s">
        <v>32</v>
      </c>
      <c r="E747" t="s">
        <v>32</v>
      </c>
      <c r="F747" t="s">
        <v>33</v>
      </c>
      <c r="G747" t="s">
        <v>1160</v>
      </c>
      <c r="H747">
        <v>2006</v>
      </c>
      <c r="I747">
        <v>27</v>
      </c>
      <c r="J747">
        <v>11</v>
      </c>
      <c r="K747" t="s">
        <v>32</v>
      </c>
      <c r="L747" t="s">
        <v>32</v>
      </c>
      <c r="M747" t="s">
        <v>32</v>
      </c>
      <c r="N747">
        <v>896</v>
      </c>
      <c r="O747">
        <v>914</v>
      </c>
      <c r="P747" t="s">
        <v>32</v>
      </c>
      <c r="Q747" t="s">
        <v>2332</v>
      </c>
      <c r="R747" t="s">
        <v>32</v>
      </c>
      <c r="S747" t="s">
        <v>32</v>
      </c>
      <c r="T747">
        <v>47</v>
      </c>
      <c r="U747">
        <v>3.13</v>
      </c>
      <c r="V747">
        <v>0</v>
      </c>
      <c r="W747">
        <v>0</v>
      </c>
      <c r="X747">
        <v>5</v>
      </c>
      <c r="Y747">
        <v>4</v>
      </c>
      <c r="Z747">
        <v>4</v>
      </c>
      <c r="AA747">
        <v>10</v>
      </c>
      <c r="AB747">
        <v>9</v>
      </c>
      <c r="AC747">
        <v>3</v>
      </c>
      <c r="AD747">
        <v>4</v>
      </c>
      <c r="AE747">
        <v>4</v>
      </c>
      <c r="AF747">
        <v>2</v>
      </c>
      <c r="AG747">
        <v>0</v>
      </c>
      <c r="AH747">
        <v>0</v>
      </c>
      <c r="AI747">
        <v>1</v>
      </c>
      <c r="AJ747">
        <v>1</v>
      </c>
    </row>
    <row r="748" spans="1:36" hidden="1" x14ac:dyDescent="0.15">
      <c r="A748" t="s">
        <v>2333</v>
      </c>
      <c r="B748" t="s">
        <v>2334</v>
      </c>
      <c r="C748" t="s">
        <v>32</v>
      </c>
      <c r="D748" t="s">
        <v>32</v>
      </c>
      <c r="E748" t="s">
        <v>32</v>
      </c>
      <c r="F748" t="s">
        <v>33</v>
      </c>
      <c r="G748" t="s">
        <v>651</v>
      </c>
      <c r="H748">
        <v>2006</v>
      </c>
      <c r="I748">
        <v>27</v>
      </c>
      <c r="J748">
        <v>6</v>
      </c>
      <c r="K748" t="s">
        <v>32</v>
      </c>
      <c r="L748" t="s">
        <v>32</v>
      </c>
      <c r="M748" t="s">
        <v>32</v>
      </c>
      <c r="N748">
        <v>471</v>
      </c>
      <c r="O748">
        <v>477</v>
      </c>
      <c r="P748" t="s">
        <v>32</v>
      </c>
      <c r="Q748" t="s">
        <v>2335</v>
      </c>
      <c r="R748" t="s">
        <v>32</v>
      </c>
      <c r="S748" t="s">
        <v>32</v>
      </c>
      <c r="T748">
        <v>47</v>
      </c>
      <c r="U748">
        <v>3.13</v>
      </c>
      <c r="V748">
        <v>0</v>
      </c>
      <c r="W748">
        <v>0</v>
      </c>
      <c r="X748">
        <v>5</v>
      </c>
      <c r="Y748">
        <v>7</v>
      </c>
      <c r="Z748">
        <v>5</v>
      </c>
      <c r="AA748">
        <v>8</v>
      </c>
      <c r="AB748">
        <v>4</v>
      </c>
      <c r="AC748">
        <v>4</v>
      </c>
      <c r="AD748">
        <v>2</v>
      </c>
      <c r="AE748">
        <v>5</v>
      </c>
      <c r="AF748">
        <v>3</v>
      </c>
      <c r="AG748">
        <v>0</v>
      </c>
      <c r="AH748">
        <v>3</v>
      </c>
      <c r="AI748">
        <v>1</v>
      </c>
      <c r="AJ748">
        <v>0</v>
      </c>
    </row>
    <row r="749" spans="1:36" x14ac:dyDescent="0.15">
      <c r="A749" t="s">
        <v>2336</v>
      </c>
      <c r="B749" t="s">
        <v>2337</v>
      </c>
      <c r="C749" t="s">
        <v>32</v>
      </c>
      <c r="D749" t="s">
        <v>32</v>
      </c>
      <c r="E749" t="s">
        <v>32</v>
      </c>
      <c r="F749" t="s">
        <v>33</v>
      </c>
      <c r="G749" t="s">
        <v>779</v>
      </c>
      <c r="H749">
        <v>2015</v>
      </c>
      <c r="I749">
        <v>36</v>
      </c>
      <c r="J749">
        <v>12</v>
      </c>
      <c r="K749" t="s">
        <v>32</v>
      </c>
      <c r="L749" t="s">
        <v>32</v>
      </c>
      <c r="M749" t="s">
        <v>32</v>
      </c>
      <c r="N749">
        <v>5064</v>
      </c>
      <c r="O749">
        <v>5078</v>
      </c>
      <c r="P749" t="s">
        <v>32</v>
      </c>
      <c r="Q749" t="s">
        <v>2338</v>
      </c>
      <c r="R749" t="s">
        <v>32</v>
      </c>
      <c r="S749" t="s">
        <v>32</v>
      </c>
      <c r="T749">
        <v>46</v>
      </c>
      <c r="U749">
        <v>7.67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2</v>
      </c>
      <c r="AH749">
        <v>8</v>
      </c>
      <c r="AI749">
        <v>18</v>
      </c>
      <c r="AJ749">
        <v>15</v>
      </c>
    </row>
    <row r="750" spans="1:36" x14ac:dyDescent="0.15">
      <c r="A750" t="s">
        <v>2339</v>
      </c>
      <c r="B750" t="s">
        <v>2340</v>
      </c>
      <c r="C750" t="s">
        <v>32</v>
      </c>
      <c r="D750" t="s">
        <v>32</v>
      </c>
      <c r="E750" t="s">
        <v>32</v>
      </c>
      <c r="F750" t="s">
        <v>33</v>
      </c>
      <c r="G750" t="s">
        <v>1997</v>
      </c>
      <c r="H750">
        <v>2015</v>
      </c>
      <c r="I750">
        <v>36</v>
      </c>
      <c r="J750">
        <v>10</v>
      </c>
      <c r="K750" t="s">
        <v>32</v>
      </c>
      <c r="L750" t="s">
        <v>32</v>
      </c>
      <c r="M750" t="s">
        <v>32</v>
      </c>
      <c r="N750">
        <v>4202</v>
      </c>
      <c r="O750">
        <v>4209</v>
      </c>
      <c r="P750" t="s">
        <v>32</v>
      </c>
      <c r="Q750" t="s">
        <v>2341</v>
      </c>
      <c r="R750" t="s">
        <v>32</v>
      </c>
      <c r="S750" t="s">
        <v>32</v>
      </c>
      <c r="T750">
        <v>46</v>
      </c>
      <c r="U750">
        <v>7.67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4</v>
      </c>
      <c r="AH750">
        <v>15</v>
      </c>
      <c r="AI750">
        <v>19</v>
      </c>
      <c r="AJ750">
        <v>6</v>
      </c>
    </row>
    <row r="751" spans="1:36" hidden="1" x14ac:dyDescent="0.15">
      <c r="A751" t="s">
        <v>2342</v>
      </c>
      <c r="B751" t="s">
        <v>2343</v>
      </c>
      <c r="C751" t="s">
        <v>32</v>
      </c>
      <c r="D751" t="s">
        <v>32</v>
      </c>
      <c r="E751" t="s">
        <v>32</v>
      </c>
      <c r="F751" t="s">
        <v>33</v>
      </c>
      <c r="G751" t="s">
        <v>1293</v>
      </c>
      <c r="H751">
        <v>2014</v>
      </c>
      <c r="I751">
        <v>35</v>
      </c>
      <c r="J751">
        <v>12</v>
      </c>
      <c r="K751" t="s">
        <v>32</v>
      </c>
      <c r="L751" t="s">
        <v>32</v>
      </c>
      <c r="M751" t="s">
        <v>32</v>
      </c>
      <c r="N751">
        <v>6088</v>
      </c>
      <c r="O751">
        <v>6096</v>
      </c>
      <c r="P751" t="s">
        <v>32</v>
      </c>
      <c r="Q751" t="s">
        <v>2344</v>
      </c>
      <c r="R751" t="s">
        <v>32</v>
      </c>
      <c r="S751" t="s">
        <v>32</v>
      </c>
      <c r="T751">
        <v>46</v>
      </c>
      <c r="U751">
        <v>6.57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6</v>
      </c>
      <c r="AG751">
        <v>8</v>
      </c>
      <c r="AH751">
        <v>11</v>
      </c>
      <c r="AI751">
        <v>12</v>
      </c>
      <c r="AJ751">
        <v>9</v>
      </c>
    </row>
    <row r="752" spans="1:36" hidden="1" x14ac:dyDescent="0.15">
      <c r="A752" t="s">
        <v>2345</v>
      </c>
      <c r="B752" t="s">
        <v>2346</v>
      </c>
      <c r="C752" t="s">
        <v>32</v>
      </c>
      <c r="D752" t="s">
        <v>32</v>
      </c>
      <c r="E752" t="s">
        <v>32</v>
      </c>
      <c r="F752" t="s">
        <v>33</v>
      </c>
      <c r="G752" t="s">
        <v>221</v>
      </c>
      <c r="H752">
        <v>2014</v>
      </c>
      <c r="I752">
        <v>35</v>
      </c>
      <c r="J752">
        <v>8</v>
      </c>
      <c r="K752" t="s">
        <v>32</v>
      </c>
      <c r="L752" t="s">
        <v>32</v>
      </c>
      <c r="M752" t="s">
        <v>32</v>
      </c>
      <c r="N752">
        <v>3919</v>
      </c>
      <c r="O752">
        <v>3931</v>
      </c>
      <c r="P752" t="s">
        <v>32</v>
      </c>
      <c r="Q752" t="s">
        <v>2347</v>
      </c>
      <c r="R752" t="s">
        <v>32</v>
      </c>
      <c r="S752" t="s">
        <v>32</v>
      </c>
      <c r="T752">
        <v>46</v>
      </c>
      <c r="U752">
        <v>6.57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1</v>
      </c>
      <c r="AF752">
        <v>4</v>
      </c>
      <c r="AG752">
        <v>7</v>
      </c>
      <c r="AH752">
        <v>9</v>
      </c>
      <c r="AI752">
        <v>14</v>
      </c>
      <c r="AJ752">
        <v>6</v>
      </c>
    </row>
    <row r="753" spans="1:36" hidden="1" x14ac:dyDescent="0.15">
      <c r="A753" t="s">
        <v>2348</v>
      </c>
      <c r="B753" t="s">
        <v>2349</v>
      </c>
      <c r="C753" t="s">
        <v>32</v>
      </c>
      <c r="D753" t="s">
        <v>32</v>
      </c>
      <c r="E753" t="s">
        <v>32</v>
      </c>
      <c r="F753" t="s">
        <v>33</v>
      </c>
      <c r="G753" t="s">
        <v>1105</v>
      </c>
      <c r="H753">
        <v>2014</v>
      </c>
      <c r="I753">
        <v>35</v>
      </c>
      <c r="J753">
        <v>1</v>
      </c>
      <c r="K753" t="s">
        <v>32</v>
      </c>
      <c r="L753" t="s">
        <v>32</v>
      </c>
      <c r="M753" t="s">
        <v>32</v>
      </c>
      <c r="N753">
        <v>123</v>
      </c>
      <c r="O753">
        <v>139</v>
      </c>
      <c r="P753" t="s">
        <v>32</v>
      </c>
      <c r="Q753" t="s">
        <v>2350</v>
      </c>
      <c r="R753" t="s">
        <v>32</v>
      </c>
      <c r="S753" t="s">
        <v>32</v>
      </c>
      <c r="T753">
        <v>46</v>
      </c>
      <c r="U753">
        <v>6.57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2</v>
      </c>
      <c r="AE753">
        <v>6</v>
      </c>
      <c r="AF753">
        <v>10</v>
      </c>
      <c r="AG753">
        <v>8</v>
      </c>
      <c r="AH753">
        <v>6</v>
      </c>
      <c r="AI753">
        <v>4</v>
      </c>
      <c r="AJ753">
        <v>10</v>
      </c>
    </row>
    <row r="754" spans="1:36" hidden="1" x14ac:dyDescent="0.15">
      <c r="A754" t="s">
        <v>2351</v>
      </c>
      <c r="B754" t="s">
        <v>2352</v>
      </c>
      <c r="C754" t="s">
        <v>32</v>
      </c>
      <c r="D754" t="s">
        <v>32</v>
      </c>
      <c r="E754" t="s">
        <v>32</v>
      </c>
      <c r="F754" t="s">
        <v>33</v>
      </c>
      <c r="G754" t="s">
        <v>140</v>
      </c>
      <c r="H754">
        <v>2013</v>
      </c>
      <c r="I754">
        <v>34</v>
      </c>
      <c r="J754">
        <v>9</v>
      </c>
      <c r="K754" t="s">
        <v>32</v>
      </c>
      <c r="L754" t="s">
        <v>32</v>
      </c>
      <c r="M754" t="s">
        <v>32</v>
      </c>
      <c r="N754">
        <v>2217</v>
      </c>
      <c r="O754">
        <v>2227</v>
      </c>
      <c r="P754" t="s">
        <v>32</v>
      </c>
      <c r="Q754" t="s">
        <v>2353</v>
      </c>
      <c r="R754" t="s">
        <v>32</v>
      </c>
      <c r="S754" t="s">
        <v>32</v>
      </c>
      <c r="T754">
        <v>46</v>
      </c>
      <c r="U754">
        <v>5.75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1</v>
      </c>
      <c r="AD754">
        <v>3</v>
      </c>
      <c r="AE754">
        <v>8</v>
      </c>
      <c r="AF754">
        <v>8</v>
      </c>
      <c r="AG754">
        <v>7</v>
      </c>
      <c r="AH754">
        <v>7</v>
      </c>
      <c r="AI754">
        <v>7</v>
      </c>
      <c r="AJ754">
        <v>4</v>
      </c>
    </row>
    <row r="755" spans="1:36" hidden="1" x14ac:dyDescent="0.15">
      <c r="A755" t="s">
        <v>2354</v>
      </c>
      <c r="B755" t="s">
        <v>2355</v>
      </c>
      <c r="C755" t="s">
        <v>32</v>
      </c>
      <c r="D755" t="s">
        <v>32</v>
      </c>
      <c r="E755" t="s">
        <v>32</v>
      </c>
      <c r="F755" t="s">
        <v>33</v>
      </c>
      <c r="G755" t="s">
        <v>2356</v>
      </c>
      <c r="H755">
        <v>2013</v>
      </c>
      <c r="I755">
        <v>34</v>
      </c>
      <c r="J755">
        <v>7</v>
      </c>
      <c r="K755" t="s">
        <v>32</v>
      </c>
      <c r="L755" t="s">
        <v>32</v>
      </c>
      <c r="M755" t="s">
        <v>32</v>
      </c>
      <c r="N755">
        <v>1737</v>
      </c>
      <c r="O755">
        <v>1746</v>
      </c>
      <c r="P755" t="s">
        <v>32</v>
      </c>
      <c r="Q755" t="s">
        <v>2357</v>
      </c>
      <c r="R755" t="s">
        <v>32</v>
      </c>
      <c r="S755" t="s">
        <v>32</v>
      </c>
      <c r="T755">
        <v>46</v>
      </c>
      <c r="U755">
        <v>5.75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2</v>
      </c>
      <c r="AE755">
        <v>4</v>
      </c>
      <c r="AF755">
        <v>10</v>
      </c>
      <c r="AG755">
        <v>8</v>
      </c>
      <c r="AH755">
        <v>4</v>
      </c>
      <c r="AI755">
        <v>5</v>
      </c>
      <c r="AJ755">
        <v>10</v>
      </c>
    </row>
    <row r="756" spans="1:36" hidden="1" x14ac:dyDescent="0.15">
      <c r="A756" t="s">
        <v>2358</v>
      </c>
      <c r="B756" t="s">
        <v>2359</v>
      </c>
      <c r="C756" t="s">
        <v>32</v>
      </c>
      <c r="D756" t="s">
        <v>32</v>
      </c>
      <c r="E756" t="s">
        <v>32</v>
      </c>
      <c r="F756" t="s">
        <v>33</v>
      </c>
      <c r="G756" t="s">
        <v>414</v>
      </c>
      <c r="H756">
        <v>2013</v>
      </c>
      <c r="I756">
        <v>34</v>
      </c>
      <c r="J756">
        <v>4</v>
      </c>
      <c r="K756" t="s">
        <v>32</v>
      </c>
      <c r="L756" t="s">
        <v>32</v>
      </c>
      <c r="M756" t="s">
        <v>32</v>
      </c>
      <c r="N756">
        <v>869</v>
      </c>
      <c r="O756">
        <v>877</v>
      </c>
      <c r="P756" t="s">
        <v>32</v>
      </c>
      <c r="Q756" t="s">
        <v>2360</v>
      </c>
      <c r="R756" t="s">
        <v>32</v>
      </c>
      <c r="S756" t="s">
        <v>32</v>
      </c>
      <c r="T756">
        <v>46</v>
      </c>
      <c r="U756">
        <v>5.75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1</v>
      </c>
      <c r="AD756">
        <v>2</v>
      </c>
      <c r="AE756">
        <v>8</v>
      </c>
      <c r="AF756">
        <v>8</v>
      </c>
      <c r="AG756">
        <v>11</v>
      </c>
      <c r="AH756">
        <v>3</v>
      </c>
      <c r="AI756">
        <v>7</v>
      </c>
      <c r="AJ756">
        <v>5</v>
      </c>
    </row>
    <row r="757" spans="1:36" hidden="1" x14ac:dyDescent="0.15">
      <c r="A757" t="s">
        <v>2361</v>
      </c>
      <c r="B757" t="s">
        <v>2362</v>
      </c>
      <c r="C757" t="s">
        <v>32</v>
      </c>
      <c r="D757" t="s">
        <v>32</v>
      </c>
      <c r="E757" t="s">
        <v>32</v>
      </c>
      <c r="F757" t="s">
        <v>33</v>
      </c>
      <c r="G757" t="s">
        <v>1167</v>
      </c>
      <c r="H757">
        <v>2013</v>
      </c>
      <c r="I757">
        <v>34</v>
      </c>
      <c r="J757">
        <v>2</v>
      </c>
      <c r="K757" t="s">
        <v>32</v>
      </c>
      <c r="L757" t="s">
        <v>32</v>
      </c>
      <c r="M757" t="s">
        <v>32</v>
      </c>
      <c r="N757">
        <v>314</v>
      </c>
      <c r="O757">
        <v>326</v>
      </c>
      <c r="P757" t="s">
        <v>32</v>
      </c>
      <c r="Q757" t="s">
        <v>2363</v>
      </c>
      <c r="R757" t="s">
        <v>32</v>
      </c>
      <c r="S757" t="s">
        <v>32</v>
      </c>
      <c r="T757">
        <v>46</v>
      </c>
      <c r="U757">
        <v>5.75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1</v>
      </c>
      <c r="AD757">
        <v>4</v>
      </c>
      <c r="AE757">
        <v>2</v>
      </c>
      <c r="AF757">
        <v>3</v>
      </c>
      <c r="AG757">
        <v>2</v>
      </c>
      <c r="AH757">
        <v>8</v>
      </c>
      <c r="AI757">
        <v>14</v>
      </c>
      <c r="AJ757">
        <v>10</v>
      </c>
    </row>
    <row r="758" spans="1:36" hidden="1" x14ac:dyDescent="0.15">
      <c r="A758" t="s">
        <v>2364</v>
      </c>
      <c r="B758" t="s">
        <v>2365</v>
      </c>
      <c r="C758" t="s">
        <v>32</v>
      </c>
      <c r="D758" t="s">
        <v>32</v>
      </c>
      <c r="E758" t="s">
        <v>32</v>
      </c>
      <c r="F758" t="s">
        <v>33</v>
      </c>
      <c r="G758" t="s">
        <v>89</v>
      </c>
      <c r="H758">
        <v>2012</v>
      </c>
      <c r="I758">
        <v>33</v>
      </c>
      <c r="J758">
        <v>1</v>
      </c>
      <c r="K758" t="s">
        <v>32</v>
      </c>
      <c r="L758" t="s">
        <v>32</v>
      </c>
      <c r="M758" t="s">
        <v>32</v>
      </c>
      <c r="N758">
        <v>75</v>
      </c>
      <c r="O758">
        <v>88</v>
      </c>
      <c r="P758" t="s">
        <v>32</v>
      </c>
      <c r="Q758" t="s">
        <v>2366</v>
      </c>
      <c r="R758" t="s">
        <v>32</v>
      </c>
      <c r="S758" t="s">
        <v>32</v>
      </c>
      <c r="T758">
        <v>46</v>
      </c>
      <c r="U758">
        <v>5.1100000000000003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2</v>
      </c>
      <c r="AD758">
        <v>12</v>
      </c>
      <c r="AE758">
        <v>3</v>
      </c>
      <c r="AF758">
        <v>11</v>
      </c>
      <c r="AG758">
        <v>3</v>
      </c>
      <c r="AH758">
        <v>3</v>
      </c>
      <c r="AI758">
        <v>4</v>
      </c>
      <c r="AJ758">
        <v>7</v>
      </c>
    </row>
    <row r="759" spans="1:36" hidden="1" x14ac:dyDescent="0.15">
      <c r="A759" t="s">
        <v>2367</v>
      </c>
      <c r="B759" t="s">
        <v>2368</v>
      </c>
      <c r="C759" t="s">
        <v>32</v>
      </c>
      <c r="D759" t="s">
        <v>32</v>
      </c>
      <c r="E759" t="s">
        <v>32</v>
      </c>
      <c r="F759" t="s">
        <v>33</v>
      </c>
      <c r="G759" t="s">
        <v>410</v>
      </c>
      <c r="H759">
        <v>2011</v>
      </c>
      <c r="I759">
        <v>32</v>
      </c>
      <c r="J759">
        <v>10</v>
      </c>
      <c r="K759" t="s">
        <v>32</v>
      </c>
      <c r="L759" t="s">
        <v>32</v>
      </c>
      <c r="M759" t="s">
        <v>32</v>
      </c>
      <c r="N759">
        <v>1544</v>
      </c>
      <c r="O759">
        <v>1556</v>
      </c>
      <c r="P759" t="s">
        <v>32</v>
      </c>
      <c r="Q759" t="s">
        <v>2369</v>
      </c>
      <c r="R759" t="s">
        <v>32</v>
      </c>
      <c r="S759" t="s">
        <v>32</v>
      </c>
      <c r="T759">
        <v>46</v>
      </c>
      <c r="U759">
        <v>4.5999999999999996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3</v>
      </c>
      <c r="AC759">
        <v>5</v>
      </c>
      <c r="AD759">
        <v>6</v>
      </c>
      <c r="AE759">
        <v>6</v>
      </c>
      <c r="AF759">
        <v>9</v>
      </c>
      <c r="AG759">
        <v>3</v>
      </c>
      <c r="AH759">
        <v>4</v>
      </c>
      <c r="AI759">
        <v>5</v>
      </c>
      <c r="AJ759">
        <v>5</v>
      </c>
    </row>
    <row r="760" spans="1:36" hidden="1" x14ac:dyDescent="0.15">
      <c r="A760" t="s">
        <v>2370</v>
      </c>
      <c r="B760" t="s">
        <v>2371</v>
      </c>
      <c r="C760" t="s">
        <v>559</v>
      </c>
      <c r="D760" t="s">
        <v>32</v>
      </c>
      <c r="E760" t="s">
        <v>32</v>
      </c>
      <c r="F760" t="s">
        <v>33</v>
      </c>
      <c r="G760" t="s">
        <v>432</v>
      </c>
      <c r="H760">
        <v>2010</v>
      </c>
      <c r="I760">
        <v>31</v>
      </c>
      <c r="J760">
        <v>4</v>
      </c>
      <c r="K760" t="s">
        <v>32</v>
      </c>
      <c r="L760" t="s">
        <v>32</v>
      </c>
      <c r="M760" t="s">
        <v>32</v>
      </c>
      <c r="N760">
        <v>499</v>
      </c>
      <c r="O760">
        <v>514</v>
      </c>
      <c r="P760" t="s">
        <v>32</v>
      </c>
      <c r="Q760" t="s">
        <v>2372</v>
      </c>
      <c r="R760" t="s">
        <v>32</v>
      </c>
      <c r="S760" t="s">
        <v>32</v>
      </c>
      <c r="T760">
        <v>46</v>
      </c>
      <c r="U760">
        <v>4.18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5</v>
      </c>
      <c r="AB760">
        <v>6</v>
      </c>
      <c r="AC760">
        <v>6</v>
      </c>
      <c r="AD760">
        <v>2</v>
      </c>
      <c r="AE760">
        <v>3</v>
      </c>
      <c r="AF760">
        <v>6</v>
      </c>
      <c r="AG760">
        <v>3</v>
      </c>
      <c r="AH760">
        <v>3</v>
      </c>
      <c r="AI760">
        <v>6</v>
      </c>
      <c r="AJ760">
        <v>4</v>
      </c>
    </row>
    <row r="761" spans="1:36" hidden="1" x14ac:dyDescent="0.15">
      <c r="A761" t="s">
        <v>2373</v>
      </c>
      <c r="B761" t="s">
        <v>2374</v>
      </c>
      <c r="C761" t="s">
        <v>32</v>
      </c>
      <c r="D761" t="s">
        <v>32</v>
      </c>
      <c r="E761" t="s">
        <v>32</v>
      </c>
      <c r="F761" t="s">
        <v>33</v>
      </c>
      <c r="G761" t="s">
        <v>261</v>
      </c>
      <c r="H761">
        <v>2009</v>
      </c>
      <c r="I761">
        <v>30</v>
      </c>
      <c r="J761">
        <v>3</v>
      </c>
      <c r="K761" t="s">
        <v>32</v>
      </c>
      <c r="L761" t="s">
        <v>32</v>
      </c>
      <c r="M761" t="s">
        <v>32</v>
      </c>
      <c r="N761">
        <v>976</v>
      </c>
      <c r="O761">
        <v>989</v>
      </c>
      <c r="P761" t="s">
        <v>32</v>
      </c>
      <c r="Q761" t="s">
        <v>2375</v>
      </c>
      <c r="R761" t="s">
        <v>32</v>
      </c>
      <c r="S761" t="s">
        <v>32</v>
      </c>
      <c r="T761">
        <v>46</v>
      </c>
      <c r="U761">
        <v>3.83</v>
      </c>
      <c r="V761">
        <v>0</v>
      </c>
      <c r="W761">
        <v>0</v>
      </c>
      <c r="X761">
        <v>0</v>
      </c>
      <c r="Y761">
        <v>0</v>
      </c>
      <c r="Z761">
        <v>2</v>
      </c>
      <c r="AA761">
        <v>3</v>
      </c>
      <c r="AB761">
        <v>2</v>
      </c>
      <c r="AC761">
        <v>7</v>
      </c>
      <c r="AD761">
        <v>4</v>
      </c>
      <c r="AE761">
        <v>7</v>
      </c>
      <c r="AF761">
        <v>6</v>
      </c>
      <c r="AG761">
        <v>4</v>
      </c>
      <c r="AH761">
        <v>5</v>
      </c>
      <c r="AI761">
        <v>3</v>
      </c>
      <c r="AJ761">
        <v>1</v>
      </c>
    </row>
    <row r="762" spans="1:36" hidden="1" x14ac:dyDescent="0.15">
      <c r="A762" t="s">
        <v>2376</v>
      </c>
      <c r="B762" t="s">
        <v>2377</v>
      </c>
      <c r="C762" t="s">
        <v>32</v>
      </c>
      <c r="D762" t="s">
        <v>32</v>
      </c>
      <c r="E762" t="s">
        <v>32</v>
      </c>
      <c r="F762" t="s">
        <v>33</v>
      </c>
      <c r="G762" t="s">
        <v>635</v>
      </c>
      <c r="H762">
        <v>2007</v>
      </c>
      <c r="I762">
        <v>28</v>
      </c>
      <c r="J762">
        <v>9</v>
      </c>
      <c r="K762" t="s">
        <v>32</v>
      </c>
      <c r="L762" t="s">
        <v>32</v>
      </c>
      <c r="M762" t="s">
        <v>32</v>
      </c>
      <c r="N762">
        <v>904</v>
      </c>
      <c r="O762">
        <v>913</v>
      </c>
      <c r="P762" t="s">
        <v>32</v>
      </c>
      <c r="Q762" t="s">
        <v>2378</v>
      </c>
      <c r="R762" t="s">
        <v>32</v>
      </c>
      <c r="S762" t="s">
        <v>32</v>
      </c>
      <c r="T762">
        <v>46</v>
      </c>
      <c r="U762">
        <v>3.29</v>
      </c>
      <c r="V762">
        <v>0</v>
      </c>
      <c r="W762">
        <v>0</v>
      </c>
      <c r="X762">
        <v>1</v>
      </c>
      <c r="Y762">
        <v>2</v>
      </c>
      <c r="Z762">
        <v>1</v>
      </c>
      <c r="AA762">
        <v>4</v>
      </c>
      <c r="AB762">
        <v>10</v>
      </c>
      <c r="AC762">
        <v>7</v>
      </c>
      <c r="AD762">
        <v>3</v>
      </c>
      <c r="AE762">
        <v>4</v>
      </c>
      <c r="AF762">
        <v>2</v>
      </c>
      <c r="AG762">
        <v>3</v>
      </c>
      <c r="AH762">
        <v>3</v>
      </c>
      <c r="AI762">
        <v>2</v>
      </c>
      <c r="AJ762">
        <v>4</v>
      </c>
    </row>
    <row r="763" spans="1:36" x14ac:dyDescent="0.15">
      <c r="A763" t="s">
        <v>2379</v>
      </c>
      <c r="B763" t="s">
        <v>2380</v>
      </c>
      <c r="C763" t="s">
        <v>32</v>
      </c>
      <c r="D763" t="s">
        <v>32</v>
      </c>
      <c r="E763" t="s">
        <v>32</v>
      </c>
      <c r="F763" t="s">
        <v>33</v>
      </c>
      <c r="G763" t="s">
        <v>2215</v>
      </c>
      <c r="H763">
        <v>2015</v>
      </c>
      <c r="I763">
        <v>36</v>
      </c>
      <c r="J763">
        <v>9</v>
      </c>
      <c r="K763" t="s">
        <v>32</v>
      </c>
      <c r="L763" t="s">
        <v>32</v>
      </c>
      <c r="M763" t="s">
        <v>32</v>
      </c>
      <c r="N763">
        <v>3472</v>
      </c>
      <c r="O763">
        <v>3485</v>
      </c>
      <c r="P763" t="s">
        <v>32</v>
      </c>
      <c r="Q763" t="s">
        <v>2381</v>
      </c>
      <c r="R763" t="s">
        <v>32</v>
      </c>
      <c r="S763" t="s">
        <v>32</v>
      </c>
      <c r="T763">
        <v>45</v>
      </c>
      <c r="U763">
        <v>7.5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3</v>
      </c>
      <c r="AH763">
        <v>10</v>
      </c>
      <c r="AI763">
        <v>11</v>
      </c>
      <c r="AJ763">
        <v>13</v>
      </c>
    </row>
    <row r="764" spans="1:36" x14ac:dyDescent="0.15">
      <c r="A764" t="s">
        <v>2382</v>
      </c>
      <c r="B764" t="s">
        <v>2383</v>
      </c>
      <c r="C764" t="s">
        <v>32</v>
      </c>
      <c r="D764" t="s">
        <v>32</v>
      </c>
      <c r="E764" t="s">
        <v>32</v>
      </c>
      <c r="F764" t="s">
        <v>33</v>
      </c>
      <c r="G764" t="s">
        <v>1957</v>
      </c>
      <c r="H764">
        <v>2015</v>
      </c>
      <c r="I764">
        <v>36</v>
      </c>
      <c r="J764">
        <v>4</v>
      </c>
      <c r="K764" t="s">
        <v>32</v>
      </c>
      <c r="L764" t="s">
        <v>32</v>
      </c>
      <c r="M764" t="s">
        <v>32</v>
      </c>
      <c r="N764">
        <v>1484</v>
      </c>
      <c r="O764">
        <v>1493</v>
      </c>
      <c r="P764" t="s">
        <v>32</v>
      </c>
      <c r="Q764" t="s">
        <v>2384</v>
      </c>
      <c r="R764" t="s">
        <v>32</v>
      </c>
      <c r="S764" t="s">
        <v>32</v>
      </c>
      <c r="T764">
        <v>45</v>
      </c>
      <c r="U764">
        <v>7.5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4</v>
      </c>
      <c r="AH764">
        <v>12</v>
      </c>
      <c r="AI764">
        <v>10</v>
      </c>
      <c r="AJ764">
        <v>16</v>
      </c>
    </row>
    <row r="765" spans="1:36" x14ac:dyDescent="0.15">
      <c r="A765" t="s">
        <v>2385</v>
      </c>
      <c r="B765" t="s">
        <v>2386</v>
      </c>
      <c r="C765" t="s">
        <v>32</v>
      </c>
      <c r="D765" t="s">
        <v>32</v>
      </c>
      <c r="E765" t="s">
        <v>32</v>
      </c>
      <c r="F765" t="s">
        <v>33</v>
      </c>
      <c r="G765" t="s">
        <v>465</v>
      </c>
      <c r="H765">
        <v>2015</v>
      </c>
      <c r="I765">
        <v>36</v>
      </c>
      <c r="J765">
        <v>1</v>
      </c>
      <c r="K765" t="s">
        <v>32</v>
      </c>
      <c r="L765" t="s">
        <v>32</v>
      </c>
      <c r="M765" t="s">
        <v>32</v>
      </c>
      <c r="N765">
        <v>99</v>
      </c>
      <c r="O765">
        <v>109</v>
      </c>
      <c r="P765" t="s">
        <v>32</v>
      </c>
      <c r="Q765" t="s">
        <v>2387</v>
      </c>
      <c r="R765" t="s">
        <v>32</v>
      </c>
      <c r="S765" t="s">
        <v>32</v>
      </c>
      <c r="T765">
        <v>45</v>
      </c>
      <c r="U765">
        <v>7.5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6</v>
      </c>
      <c r="AG765">
        <v>7</v>
      </c>
      <c r="AH765">
        <v>7</v>
      </c>
      <c r="AI765">
        <v>13</v>
      </c>
      <c r="AJ765">
        <v>11</v>
      </c>
    </row>
    <row r="766" spans="1:36" hidden="1" x14ac:dyDescent="0.15">
      <c r="A766" t="s">
        <v>2388</v>
      </c>
      <c r="B766" t="s">
        <v>2389</v>
      </c>
      <c r="C766" t="s">
        <v>32</v>
      </c>
      <c r="D766" t="s">
        <v>32</v>
      </c>
      <c r="E766" t="s">
        <v>32</v>
      </c>
      <c r="F766" t="s">
        <v>33</v>
      </c>
      <c r="G766" t="s">
        <v>962</v>
      </c>
      <c r="H766">
        <v>2014</v>
      </c>
      <c r="I766">
        <v>35</v>
      </c>
      <c r="J766">
        <v>11</v>
      </c>
      <c r="K766" t="s">
        <v>32</v>
      </c>
      <c r="L766" t="s">
        <v>32</v>
      </c>
      <c r="M766" t="s">
        <v>32</v>
      </c>
      <c r="N766">
        <v>5486</v>
      </c>
      <c r="O766">
        <v>5499</v>
      </c>
      <c r="P766" t="s">
        <v>32</v>
      </c>
      <c r="Q766" t="s">
        <v>2390</v>
      </c>
      <c r="R766" t="s">
        <v>32</v>
      </c>
      <c r="S766" t="s">
        <v>32</v>
      </c>
      <c r="T766">
        <v>45</v>
      </c>
      <c r="U766">
        <v>6.43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5</v>
      </c>
      <c r="AG766">
        <v>13</v>
      </c>
      <c r="AH766">
        <v>9</v>
      </c>
      <c r="AI766">
        <v>8</v>
      </c>
      <c r="AJ766">
        <v>8</v>
      </c>
    </row>
    <row r="767" spans="1:36" hidden="1" x14ac:dyDescent="0.15">
      <c r="A767" t="s">
        <v>2391</v>
      </c>
      <c r="B767" t="s">
        <v>2392</v>
      </c>
      <c r="C767" t="s">
        <v>32</v>
      </c>
      <c r="D767" t="s">
        <v>32</v>
      </c>
      <c r="E767" t="s">
        <v>32</v>
      </c>
      <c r="F767" t="s">
        <v>33</v>
      </c>
      <c r="G767" t="s">
        <v>803</v>
      </c>
      <c r="H767">
        <v>2014</v>
      </c>
      <c r="I767">
        <v>35</v>
      </c>
      <c r="J767">
        <v>9</v>
      </c>
      <c r="K767" t="s">
        <v>32</v>
      </c>
      <c r="L767" t="s">
        <v>32</v>
      </c>
      <c r="M767" t="s">
        <v>32</v>
      </c>
      <c r="N767">
        <v>4583</v>
      </c>
      <c r="O767">
        <v>4593</v>
      </c>
      <c r="P767" t="s">
        <v>32</v>
      </c>
      <c r="Q767" t="s">
        <v>2393</v>
      </c>
      <c r="R767" t="s">
        <v>32</v>
      </c>
      <c r="S767" t="s">
        <v>32</v>
      </c>
      <c r="T767">
        <v>45</v>
      </c>
      <c r="U767">
        <v>6.43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1</v>
      </c>
      <c r="AF767">
        <v>10</v>
      </c>
      <c r="AG767">
        <v>6</v>
      </c>
      <c r="AH767">
        <v>3</v>
      </c>
      <c r="AI767">
        <v>14</v>
      </c>
      <c r="AJ767">
        <v>10</v>
      </c>
    </row>
    <row r="768" spans="1:36" hidden="1" x14ac:dyDescent="0.15">
      <c r="A768" t="s">
        <v>2394</v>
      </c>
      <c r="B768" t="s">
        <v>2395</v>
      </c>
      <c r="C768" t="s">
        <v>32</v>
      </c>
      <c r="D768" t="s">
        <v>32</v>
      </c>
      <c r="E768" t="s">
        <v>32</v>
      </c>
      <c r="F768" t="s">
        <v>33</v>
      </c>
      <c r="G768" t="s">
        <v>1300</v>
      </c>
      <c r="H768">
        <v>2014</v>
      </c>
      <c r="I768">
        <v>35</v>
      </c>
      <c r="J768">
        <v>7</v>
      </c>
      <c r="K768" t="s">
        <v>32</v>
      </c>
      <c r="L768" t="s">
        <v>32</v>
      </c>
      <c r="M768" t="s">
        <v>32</v>
      </c>
      <c r="N768">
        <v>3547</v>
      </c>
      <c r="O768">
        <v>3557</v>
      </c>
      <c r="P768" t="s">
        <v>32</v>
      </c>
      <c r="Q768" t="s">
        <v>2396</v>
      </c>
      <c r="R768" t="s">
        <v>32</v>
      </c>
      <c r="S768" t="s">
        <v>32</v>
      </c>
      <c r="T768">
        <v>45</v>
      </c>
      <c r="U768">
        <v>6.43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1</v>
      </c>
      <c r="AF768">
        <v>5</v>
      </c>
      <c r="AG768">
        <v>12</v>
      </c>
      <c r="AH768">
        <v>10</v>
      </c>
      <c r="AI768">
        <v>7</v>
      </c>
      <c r="AJ768">
        <v>10</v>
      </c>
    </row>
    <row r="769" spans="1:36" hidden="1" x14ac:dyDescent="0.15">
      <c r="A769" t="s">
        <v>2397</v>
      </c>
      <c r="B769" t="s">
        <v>2398</v>
      </c>
      <c r="C769" t="s">
        <v>32</v>
      </c>
      <c r="D769" t="s">
        <v>32</v>
      </c>
      <c r="E769" t="s">
        <v>32</v>
      </c>
      <c r="F769" t="s">
        <v>33</v>
      </c>
      <c r="G769" t="s">
        <v>851</v>
      </c>
      <c r="H769">
        <v>2014</v>
      </c>
      <c r="I769">
        <v>35</v>
      </c>
      <c r="J769">
        <v>6</v>
      </c>
      <c r="K769" t="s">
        <v>32</v>
      </c>
      <c r="L769" t="s">
        <v>32</v>
      </c>
      <c r="M769" t="s">
        <v>32</v>
      </c>
      <c r="N769">
        <v>2499</v>
      </c>
      <c r="O769">
        <v>2506</v>
      </c>
      <c r="P769" t="s">
        <v>32</v>
      </c>
      <c r="Q769" t="s">
        <v>2399</v>
      </c>
      <c r="R769" t="s">
        <v>32</v>
      </c>
      <c r="S769" t="s">
        <v>32</v>
      </c>
      <c r="T769">
        <v>45</v>
      </c>
      <c r="U769">
        <v>6.43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2</v>
      </c>
      <c r="AF769">
        <v>13</v>
      </c>
      <c r="AG769">
        <v>10</v>
      </c>
      <c r="AH769">
        <v>3</v>
      </c>
      <c r="AI769">
        <v>7</v>
      </c>
      <c r="AJ769">
        <v>9</v>
      </c>
    </row>
    <row r="770" spans="1:36" hidden="1" x14ac:dyDescent="0.15">
      <c r="A770" t="s">
        <v>2400</v>
      </c>
      <c r="B770" t="s">
        <v>2401</v>
      </c>
      <c r="C770" t="s">
        <v>32</v>
      </c>
      <c r="D770" t="s">
        <v>32</v>
      </c>
      <c r="E770" t="s">
        <v>32</v>
      </c>
      <c r="F770" t="s">
        <v>33</v>
      </c>
      <c r="G770" t="s">
        <v>372</v>
      </c>
      <c r="H770">
        <v>2014</v>
      </c>
      <c r="I770">
        <v>35</v>
      </c>
      <c r="J770">
        <v>5</v>
      </c>
      <c r="K770" t="s">
        <v>32</v>
      </c>
      <c r="L770" t="s">
        <v>32</v>
      </c>
      <c r="M770" t="s">
        <v>32</v>
      </c>
      <c r="N770">
        <v>1997</v>
      </c>
      <c r="O770">
        <v>2008</v>
      </c>
      <c r="P770" t="s">
        <v>32</v>
      </c>
      <c r="Q770" t="s">
        <v>2402</v>
      </c>
      <c r="R770" t="s">
        <v>32</v>
      </c>
      <c r="S770" t="s">
        <v>32</v>
      </c>
      <c r="T770">
        <v>45</v>
      </c>
      <c r="U770">
        <v>6.43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4</v>
      </c>
      <c r="AF770">
        <v>9</v>
      </c>
      <c r="AG770">
        <v>10</v>
      </c>
      <c r="AH770">
        <v>7</v>
      </c>
      <c r="AI770">
        <v>6</v>
      </c>
      <c r="AJ770">
        <v>5</v>
      </c>
    </row>
    <row r="771" spans="1:36" hidden="1" x14ac:dyDescent="0.15">
      <c r="A771" t="s">
        <v>2403</v>
      </c>
      <c r="B771" t="s">
        <v>2404</v>
      </c>
      <c r="C771" t="s">
        <v>32</v>
      </c>
      <c r="D771" t="s">
        <v>32</v>
      </c>
      <c r="E771" t="s">
        <v>32</v>
      </c>
      <c r="F771" t="s">
        <v>33</v>
      </c>
      <c r="G771" t="s">
        <v>699</v>
      </c>
      <c r="H771">
        <v>2014</v>
      </c>
      <c r="I771">
        <v>35</v>
      </c>
      <c r="J771">
        <v>4</v>
      </c>
      <c r="K771" t="s">
        <v>32</v>
      </c>
      <c r="L771" t="s">
        <v>32</v>
      </c>
      <c r="M771" t="s">
        <v>32</v>
      </c>
      <c r="N771">
        <v>1587</v>
      </c>
      <c r="O771">
        <v>1596</v>
      </c>
      <c r="P771" t="s">
        <v>32</v>
      </c>
      <c r="Q771" t="s">
        <v>2405</v>
      </c>
      <c r="R771" t="s">
        <v>32</v>
      </c>
      <c r="S771" t="s">
        <v>32</v>
      </c>
      <c r="T771">
        <v>45</v>
      </c>
      <c r="U771">
        <v>6.43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5</v>
      </c>
      <c r="AF771">
        <v>9</v>
      </c>
      <c r="AG771">
        <v>6</v>
      </c>
      <c r="AH771">
        <v>12</v>
      </c>
      <c r="AI771">
        <v>5</v>
      </c>
      <c r="AJ771">
        <v>6</v>
      </c>
    </row>
    <row r="772" spans="1:36" hidden="1" x14ac:dyDescent="0.15">
      <c r="A772" t="s">
        <v>2406</v>
      </c>
      <c r="B772" t="s">
        <v>2407</v>
      </c>
      <c r="C772" t="s">
        <v>32</v>
      </c>
      <c r="D772" t="s">
        <v>32</v>
      </c>
      <c r="E772" t="s">
        <v>32</v>
      </c>
      <c r="F772" t="s">
        <v>33</v>
      </c>
      <c r="G772" t="s">
        <v>140</v>
      </c>
      <c r="H772">
        <v>2013</v>
      </c>
      <c r="I772">
        <v>34</v>
      </c>
      <c r="J772">
        <v>9</v>
      </c>
      <c r="K772" t="s">
        <v>32</v>
      </c>
      <c r="L772" t="s">
        <v>32</v>
      </c>
      <c r="M772" t="s">
        <v>32</v>
      </c>
      <c r="N772">
        <v>2353</v>
      </c>
      <c r="O772">
        <v>2365</v>
      </c>
      <c r="P772" t="s">
        <v>32</v>
      </c>
      <c r="Q772" t="s">
        <v>2408</v>
      </c>
      <c r="R772" t="s">
        <v>32</v>
      </c>
      <c r="S772" t="s">
        <v>32</v>
      </c>
      <c r="T772">
        <v>45</v>
      </c>
      <c r="U772">
        <v>5.63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4</v>
      </c>
      <c r="AE772">
        <v>5</v>
      </c>
      <c r="AF772">
        <v>14</v>
      </c>
      <c r="AG772">
        <v>10</v>
      </c>
      <c r="AH772">
        <v>4</v>
      </c>
      <c r="AI772">
        <v>3</v>
      </c>
      <c r="AJ772">
        <v>3</v>
      </c>
    </row>
    <row r="773" spans="1:36" hidden="1" x14ac:dyDescent="0.15">
      <c r="A773" t="s">
        <v>2409</v>
      </c>
      <c r="B773" t="s">
        <v>2410</v>
      </c>
      <c r="C773" t="s">
        <v>32</v>
      </c>
      <c r="D773" t="s">
        <v>32</v>
      </c>
      <c r="E773" t="s">
        <v>32</v>
      </c>
      <c r="F773" t="s">
        <v>33</v>
      </c>
      <c r="G773" t="s">
        <v>742</v>
      </c>
      <c r="H773">
        <v>2012</v>
      </c>
      <c r="I773">
        <v>33</v>
      </c>
      <c r="J773">
        <v>11</v>
      </c>
      <c r="K773" t="s">
        <v>32</v>
      </c>
      <c r="L773" t="s">
        <v>32</v>
      </c>
      <c r="M773" t="s">
        <v>32</v>
      </c>
      <c r="N773">
        <v>2627</v>
      </c>
      <c r="O773">
        <v>2637</v>
      </c>
      <c r="P773" t="s">
        <v>32</v>
      </c>
      <c r="Q773" t="s">
        <v>2411</v>
      </c>
      <c r="R773" t="s">
        <v>32</v>
      </c>
      <c r="S773" t="s">
        <v>32</v>
      </c>
      <c r="T773">
        <v>45</v>
      </c>
      <c r="U773">
        <v>5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3</v>
      </c>
      <c r="AD773">
        <v>9</v>
      </c>
      <c r="AE773">
        <v>9</v>
      </c>
      <c r="AF773">
        <v>4</v>
      </c>
      <c r="AG773">
        <v>6</v>
      </c>
      <c r="AH773">
        <v>5</v>
      </c>
      <c r="AI773">
        <v>6</v>
      </c>
      <c r="AJ773">
        <v>0</v>
      </c>
    </row>
    <row r="774" spans="1:36" hidden="1" x14ac:dyDescent="0.15">
      <c r="A774" t="s">
        <v>2412</v>
      </c>
      <c r="B774" t="s">
        <v>2413</v>
      </c>
      <c r="C774" t="s">
        <v>32</v>
      </c>
      <c r="D774" t="s">
        <v>32</v>
      </c>
      <c r="E774" t="s">
        <v>32</v>
      </c>
      <c r="F774" t="s">
        <v>33</v>
      </c>
      <c r="G774" t="s">
        <v>658</v>
      </c>
      <c r="H774">
        <v>2012</v>
      </c>
      <c r="I774">
        <v>33</v>
      </c>
      <c r="J774">
        <v>6</v>
      </c>
      <c r="K774" t="s">
        <v>32</v>
      </c>
      <c r="L774" t="s">
        <v>32</v>
      </c>
      <c r="M774" t="s">
        <v>32</v>
      </c>
      <c r="N774">
        <v>1384</v>
      </c>
      <c r="O774">
        <v>1392</v>
      </c>
      <c r="P774" t="s">
        <v>32</v>
      </c>
      <c r="Q774" t="s">
        <v>2414</v>
      </c>
      <c r="R774" t="s">
        <v>32</v>
      </c>
      <c r="S774" t="s">
        <v>32</v>
      </c>
      <c r="T774">
        <v>45</v>
      </c>
      <c r="U774">
        <v>5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7</v>
      </c>
      <c r="AD774">
        <v>6</v>
      </c>
      <c r="AE774">
        <v>12</v>
      </c>
      <c r="AF774">
        <v>4</v>
      </c>
      <c r="AG774">
        <v>2</v>
      </c>
      <c r="AH774">
        <v>4</v>
      </c>
      <c r="AI774">
        <v>6</v>
      </c>
      <c r="AJ774">
        <v>4</v>
      </c>
    </row>
    <row r="775" spans="1:36" hidden="1" x14ac:dyDescent="0.15">
      <c r="A775" t="s">
        <v>2415</v>
      </c>
      <c r="B775" t="s">
        <v>2416</v>
      </c>
      <c r="C775" t="s">
        <v>32</v>
      </c>
      <c r="D775" t="s">
        <v>32</v>
      </c>
      <c r="E775" t="s">
        <v>32</v>
      </c>
      <c r="F775" t="s">
        <v>33</v>
      </c>
      <c r="G775" t="s">
        <v>605</v>
      </c>
      <c r="H775">
        <v>2012</v>
      </c>
      <c r="I775">
        <v>33</v>
      </c>
      <c r="J775">
        <v>2</v>
      </c>
      <c r="K775" t="s">
        <v>32</v>
      </c>
      <c r="L775" t="s">
        <v>32</v>
      </c>
      <c r="M775" t="s">
        <v>32</v>
      </c>
      <c r="N775">
        <v>419</v>
      </c>
      <c r="O775">
        <v>430</v>
      </c>
      <c r="P775" t="s">
        <v>32</v>
      </c>
      <c r="Q775" t="s">
        <v>2417</v>
      </c>
      <c r="R775" t="s">
        <v>32</v>
      </c>
      <c r="S775" t="s">
        <v>32</v>
      </c>
      <c r="T775">
        <v>45</v>
      </c>
      <c r="U775">
        <v>5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7</v>
      </c>
      <c r="AD775">
        <v>5</v>
      </c>
      <c r="AE775">
        <v>2</v>
      </c>
      <c r="AF775">
        <v>10</v>
      </c>
      <c r="AG775">
        <v>4</v>
      </c>
      <c r="AH775">
        <v>3</v>
      </c>
      <c r="AI775">
        <v>9</v>
      </c>
      <c r="AJ775">
        <v>3</v>
      </c>
    </row>
    <row r="776" spans="1:36" hidden="1" x14ac:dyDescent="0.15">
      <c r="A776" t="s">
        <v>2418</v>
      </c>
      <c r="B776" t="s">
        <v>2419</v>
      </c>
      <c r="C776" t="s">
        <v>32</v>
      </c>
      <c r="D776" t="s">
        <v>32</v>
      </c>
      <c r="E776" t="s">
        <v>32</v>
      </c>
      <c r="F776" t="s">
        <v>33</v>
      </c>
      <c r="G776" t="s">
        <v>410</v>
      </c>
      <c r="H776">
        <v>2011</v>
      </c>
      <c r="I776">
        <v>32</v>
      </c>
      <c r="J776">
        <v>10</v>
      </c>
      <c r="K776" t="s">
        <v>32</v>
      </c>
      <c r="L776" t="s">
        <v>32</v>
      </c>
      <c r="M776" t="s">
        <v>32</v>
      </c>
      <c r="N776">
        <v>1557</v>
      </c>
      <c r="O776">
        <v>1565</v>
      </c>
      <c r="P776" t="s">
        <v>32</v>
      </c>
      <c r="Q776" t="s">
        <v>2420</v>
      </c>
      <c r="R776" t="s">
        <v>32</v>
      </c>
      <c r="S776" t="s">
        <v>32</v>
      </c>
      <c r="T776">
        <v>45</v>
      </c>
      <c r="U776">
        <v>4.5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9</v>
      </c>
      <c r="AD776">
        <v>11</v>
      </c>
      <c r="AE776">
        <v>12</v>
      </c>
      <c r="AF776">
        <v>3</v>
      </c>
      <c r="AG776">
        <v>2</v>
      </c>
      <c r="AH776">
        <v>3</v>
      </c>
      <c r="AI776">
        <v>4</v>
      </c>
      <c r="AJ776">
        <v>0</v>
      </c>
    </row>
    <row r="777" spans="1:36" hidden="1" x14ac:dyDescent="0.15">
      <c r="A777" t="s">
        <v>2421</v>
      </c>
      <c r="B777" t="s">
        <v>2422</v>
      </c>
      <c r="C777" t="s">
        <v>32</v>
      </c>
      <c r="D777" t="s">
        <v>32</v>
      </c>
      <c r="E777" t="s">
        <v>32</v>
      </c>
      <c r="F777" t="s">
        <v>33</v>
      </c>
      <c r="G777" t="s">
        <v>790</v>
      </c>
      <c r="H777">
        <v>2010</v>
      </c>
      <c r="I777">
        <v>31</v>
      </c>
      <c r="J777">
        <v>12</v>
      </c>
      <c r="K777" t="s">
        <v>32</v>
      </c>
      <c r="L777" t="s">
        <v>32</v>
      </c>
      <c r="M777" t="s">
        <v>32</v>
      </c>
      <c r="N777">
        <v>1942</v>
      </c>
      <c r="O777">
        <v>1950</v>
      </c>
      <c r="P777" t="s">
        <v>32</v>
      </c>
      <c r="Q777" t="s">
        <v>2423</v>
      </c>
      <c r="R777" t="s">
        <v>32</v>
      </c>
      <c r="S777" t="s">
        <v>32</v>
      </c>
      <c r="T777">
        <v>45</v>
      </c>
      <c r="U777">
        <v>4.09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2</v>
      </c>
      <c r="AC777">
        <v>9</v>
      </c>
      <c r="AD777">
        <v>4</v>
      </c>
      <c r="AE777">
        <v>8</v>
      </c>
      <c r="AF777">
        <v>8</v>
      </c>
      <c r="AG777">
        <v>7</v>
      </c>
      <c r="AH777">
        <v>3</v>
      </c>
      <c r="AI777">
        <v>1</v>
      </c>
      <c r="AJ777">
        <v>3</v>
      </c>
    </row>
    <row r="778" spans="1:36" hidden="1" x14ac:dyDescent="0.15">
      <c r="A778" t="s">
        <v>2424</v>
      </c>
      <c r="B778" t="s">
        <v>2425</v>
      </c>
      <c r="C778" t="s">
        <v>32</v>
      </c>
      <c r="D778" t="s">
        <v>32</v>
      </c>
      <c r="E778" t="s">
        <v>32</v>
      </c>
      <c r="F778" t="s">
        <v>33</v>
      </c>
      <c r="G778" t="s">
        <v>432</v>
      </c>
      <c r="H778">
        <v>2010</v>
      </c>
      <c r="I778">
        <v>31</v>
      </c>
      <c r="J778">
        <v>4</v>
      </c>
      <c r="K778" t="s">
        <v>32</v>
      </c>
      <c r="L778" t="s">
        <v>32</v>
      </c>
      <c r="M778" t="s">
        <v>32</v>
      </c>
      <c r="N778">
        <v>631</v>
      </c>
      <c r="O778">
        <v>644</v>
      </c>
      <c r="P778" t="s">
        <v>32</v>
      </c>
      <c r="Q778" t="s">
        <v>2426</v>
      </c>
      <c r="R778" t="s">
        <v>32</v>
      </c>
      <c r="S778" t="s">
        <v>32</v>
      </c>
      <c r="T778">
        <v>45</v>
      </c>
      <c r="U778">
        <v>4.09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2</v>
      </c>
      <c r="AC778">
        <v>3</v>
      </c>
      <c r="AD778">
        <v>5</v>
      </c>
      <c r="AE778">
        <v>9</v>
      </c>
      <c r="AF778">
        <v>7</v>
      </c>
      <c r="AG778">
        <v>5</v>
      </c>
      <c r="AH778">
        <v>2</v>
      </c>
      <c r="AI778">
        <v>6</v>
      </c>
      <c r="AJ778">
        <v>3</v>
      </c>
    </row>
    <row r="779" spans="1:36" hidden="1" x14ac:dyDescent="0.15">
      <c r="A779" t="s">
        <v>2427</v>
      </c>
      <c r="B779" t="s">
        <v>2428</v>
      </c>
      <c r="C779" t="s">
        <v>32</v>
      </c>
      <c r="D779" t="s">
        <v>32</v>
      </c>
      <c r="E779" t="s">
        <v>32</v>
      </c>
      <c r="F779" t="s">
        <v>33</v>
      </c>
      <c r="G779" t="s">
        <v>128</v>
      </c>
      <c r="H779">
        <v>2010</v>
      </c>
      <c r="I779">
        <v>31</v>
      </c>
      <c r="J779">
        <v>3</v>
      </c>
      <c r="K779" t="s">
        <v>32</v>
      </c>
      <c r="L779" t="s">
        <v>32</v>
      </c>
      <c r="M779" t="s">
        <v>32</v>
      </c>
      <c r="N779">
        <v>438</v>
      </c>
      <c r="O779">
        <v>447</v>
      </c>
      <c r="P779" t="s">
        <v>32</v>
      </c>
      <c r="Q779" t="s">
        <v>2429</v>
      </c>
      <c r="R779" t="s">
        <v>32</v>
      </c>
      <c r="S779" t="s">
        <v>32</v>
      </c>
      <c r="T779">
        <v>45</v>
      </c>
      <c r="U779">
        <v>4.09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1</v>
      </c>
      <c r="AB779">
        <v>5</v>
      </c>
      <c r="AC779">
        <v>10</v>
      </c>
      <c r="AD779">
        <v>2</v>
      </c>
      <c r="AE779">
        <v>4</v>
      </c>
      <c r="AF779">
        <v>5</v>
      </c>
      <c r="AG779">
        <v>4</v>
      </c>
      <c r="AH779">
        <v>6</v>
      </c>
      <c r="AI779">
        <v>5</v>
      </c>
      <c r="AJ779">
        <v>2</v>
      </c>
    </row>
    <row r="780" spans="1:36" hidden="1" x14ac:dyDescent="0.15">
      <c r="A780" t="s">
        <v>2430</v>
      </c>
      <c r="B780" t="s">
        <v>2431</v>
      </c>
      <c r="C780" t="s">
        <v>32</v>
      </c>
      <c r="D780" t="s">
        <v>32</v>
      </c>
      <c r="E780" t="s">
        <v>32</v>
      </c>
      <c r="F780" t="s">
        <v>33</v>
      </c>
      <c r="G780" t="s">
        <v>261</v>
      </c>
      <c r="H780">
        <v>2009</v>
      </c>
      <c r="I780">
        <v>30</v>
      </c>
      <c r="J780">
        <v>3</v>
      </c>
      <c r="K780" t="s">
        <v>32</v>
      </c>
      <c r="L780" t="s">
        <v>32</v>
      </c>
      <c r="M780" t="s">
        <v>32</v>
      </c>
      <c r="N780">
        <v>797</v>
      </c>
      <c r="O780">
        <v>809</v>
      </c>
      <c r="P780" t="s">
        <v>32</v>
      </c>
      <c r="Q780" t="s">
        <v>2432</v>
      </c>
      <c r="R780" t="s">
        <v>32</v>
      </c>
      <c r="S780" t="s">
        <v>32</v>
      </c>
      <c r="T780">
        <v>45</v>
      </c>
      <c r="U780">
        <v>3.75</v>
      </c>
      <c r="V780">
        <v>0</v>
      </c>
      <c r="W780">
        <v>0</v>
      </c>
      <c r="X780">
        <v>0</v>
      </c>
      <c r="Y780">
        <v>0</v>
      </c>
      <c r="Z780">
        <v>1</v>
      </c>
      <c r="AA780">
        <v>3</v>
      </c>
      <c r="AB780">
        <v>7</v>
      </c>
      <c r="AC780">
        <v>5</v>
      </c>
      <c r="AD780">
        <v>5</v>
      </c>
      <c r="AE780">
        <v>4</v>
      </c>
      <c r="AF780">
        <v>8</v>
      </c>
      <c r="AG780">
        <v>4</v>
      </c>
      <c r="AH780">
        <v>2</v>
      </c>
      <c r="AI780">
        <v>4</v>
      </c>
      <c r="AJ780">
        <v>2</v>
      </c>
    </row>
    <row r="781" spans="1:36" hidden="1" x14ac:dyDescent="0.15">
      <c r="A781" t="s">
        <v>2433</v>
      </c>
      <c r="B781" t="s">
        <v>2434</v>
      </c>
      <c r="C781" t="s">
        <v>32</v>
      </c>
      <c r="D781" t="s">
        <v>32</v>
      </c>
      <c r="E781" t="s">
        <v>32</v>
      </c>
      <c r="F781" t="s">
        <v>33</v>
      </c>
      <c r="G781" t="s">
        <v>1337</v>
      </c>
      <c r="H781">
        <v>2008</v>
      </c>
      <c r="I781">
        <v>29</v>
      </c>
      <c r="J781">
        <v>2</v>
      </c>
      <c r="K781" t="s">
        <v>32</v>
      </c>
      <c r="L781" t="s">
        <v>32</v>
      </c>
      <c r="M781" t="s">
        <v>32</v>
      </c>
      <c r="N781">
        <v>121</v>
      </c>
      <c r="O781">
        <v>130</v>
      </c>
      <c r="P781" t="s">
        <v>32</v>
      </c>
      <c r="Q781" t="s">
        <v>2435</v>
      </c>
      <c r="R781" t="s">
        <v>32</v>
      </c>
      <c r="S781" t="s">
        <v>32</v>
      </c>
      <c r="T781">
        <v>45</v>
      </c>
      <c r="U781">
        <v>3.46</v>
      </c>
      <c r="V781">
        <v>0</v>
      </c>
      <c r="W781">
        <v>0</v>
      </c>
      <c r="X781">
        <v>0</v>
      </c>
      <c r="Y781">
        <v>0</v>
      </c>
      <c r="Z781">
        <v>5</v>
      </c>
      <c r="AA781">
        <v>6</v>
      </c>
      <c r="AB781">
        <v>4</v>
      </c>
      <c r="AC781">
        <v>3</v>
      </c>
      <c r="AD781">
        <v>5</v>
      </c>
      <c r="AE781">
        <v>11</v>
      </c>
      <c r="AF781">
        <v>3</v>
      </c>
      <c r="AG781">
        <v>0</v>
      </c>
      <c r="AH781">
        <v>4</v>
      </c>
      <c r="AI781">
        <v>1</v>
      </c>
      <c r="AJ781">
        <v>3</v>
      </c>
    </row>
    <row r="782" spans="1:36" hidden="1" x14ac:dyDescent="0.15">
      <c r="A782" t="s">
        <v>2436</v>
      </c>
      <c r="B782" t="s">
        <v>2437</v>
      </c>
      <c r="C782" t="s">
        <v>32</v>
      </c>
      <c r="D782" t="s">
        <v>32</v>
      </c>
      <c r="E782" t="s">
        <v>32</v>
      </c>
      <c r="F782" t="s">
        <v>33</v>
      </c>
      <c r="G782" t="s">
        <v>635</v>
      </c>
      <c r="H782">
        <v>2007</v>
      </c>
      <c r="I782">
        <v>28</v>
      </c>
      <c r="J782">
        <v>9</v>
      </c>
      <c r="K782" t="s">
        <v>32</v>
      </c>
      <c r="L782" t="s">
        <v>32</v>
      </c>
      <c r="M782" t="s">
        <v>32</v>
      </c>
      <c r="N782">
        <v>892</v>
      </c>
      <c r="O782">
        <v>903</v>
      </c>
      <c r="P782" t="s">
        <v>32</v>
      </c>
      <c r="Q782" t="s">
        <v>2438</v>
      </c>
      <c r="R782" t="s">
        <v>32</v>
      </c>
      <c r="S782" t="s">
        <v>32</v>
      </c>
      <c r="T782">
        <v>45</v>
      </c>
      <c r="U782">
        <v>3.21</v>
      </c>
      <c r="V782">
        <v>0</v>
      </c>
      <c r="W782">
        <v>0</v>
      </c>
      <c r="X782">
        <v>0</v>
      </c>
      <c r="Y782">
        <v>1</v>
      </c>
      <c r="Z782">
        <v>2</v>
      </c>
      <c r="AA782">
        <v>4</v>
      </c>
      <c r="AB782">
        <v>4</v>
      </c>
      <c r="AC782">
        <v>2</v>
      </c>
      <c r="AD782">
        <v>3</v>
      </c>
      <c r="AE782">
        <v>0</v>
      </c>
      <c r="AF782">
        <v>3</v>
      </c>
      <c r="AG782">
        <v>4</v>
      </c>
      <c r="AH782">
        <v>6</v>
      </c>
      <c r="AI782">
        <v>6</v>
      </c>
      <c r="AJ782">
        <v>10</v>
      </c>
    </row>
    <row r="783" spans="1:36" hidden="1" x14ac:dyDescent="0.15">
      <c r="A783" t="s">
        <v>2439</v>
      </c>
      <c r="B783" t="s">
        <v>2440</v>
      </c>
      <c r="C783" t="s">
        <v>32</v>
      </c>
      <c r="D783" t="s">
        <v>32</v>
      </c>
      <c r="E783" t="s">
        <v>32</v>
      </c>
      <c r="F783" t="s">
        <v>33</v>
      </c>
      <c r="G783" t="s">
        <v>764</v>
      </c>
      <c r="H783">
        <v>2007</v>
      </c>
      <c r="I783">
        <v>28</v>
      </c>
      <c r="J783">
        <v>7</v>
      </c>
      <c r="K783" t="s">
        <v>32</v>
      </c>
      <c r="L783" t="s">
        <v>32</v>
      </c>
      <c r="M783" t="s">
        <v>32</v>
      </c>
      <c r="N783">
        <v>663</v>
      </c>
      <c r="O783">
        <v>672</v>
      </c>
      <c r="P783" t="s">
        <v>32</v>
      </c>
      <c r="Q783" t="s">
        <v>2441</v>
      </c>
      <c r="R783" t="s">
        <v>32</v>
      </c>
      <c r="S783" t="s">
        <v>32</v>
      </c>
      <c r="T783">
        <v>45</v>
      </c>
      <c r="U783">
        <v>3.21</v>
      </c>
      <c r="V783">
        <v>0</v>
      </c>
      <c r="W783">
        <v>0</v>
      </c>
      <c r="X783">
        <v>0</v>
      </c>
      <c r="Y783">
        <v>4</v>
      </c>
      <c r="Z783">
        <v>6</v>
      </c>
      <c r="AA783">
        <v>6</v>
      </c>
      <c r="AB783">
        <v>3</v>
      </c>
      <c r="AC783">
        <v>5</v>
      </c>
      <c r="AD783">
        <v>4</v>
      </c>
      <c r="AE783">
        <v>6</v>
      </c>
      <c r="AF783">
        <v>2</v>
      </c>
      <c r="AG783">
        <v>3</v>
      </c>
      <c r="AH783">
        <v>4</v>
      </c>
      <c r="AI783">
        <v>1</v>
      </c>
      <c r="AJ783">
        <v>1</v>
      </c>
    </row>
    <row r="784" spans="1:36" hidden="1" x14ac:dyDescent="0.15">
      <c r="A784" t="s">
        <v>2442</v>
      </c>
      <c r="B784" t="s">
        <v>2443</v>
      </c>
      <c r="C784" t="s">
        <v>32</v>
      </c>
      <c r="D784" t="s">
        <v>32</v>
      </c>
      <c r="E784" t="s">
        <v>32</v>
      </c>
      <c r="F784" t="s">
        <v>33</v>
      </c>
      <c r="G784" t="s">
        <v>290</v>
      </c>
      <c r="H784">
        <v>2005</v>
      </c>
      <c r="I784">
        <v>25</v>
      </c>
      <c r="J784">
        <v>4</v>
      </c>
      <c r="K784" t="s">
        <v>32</v>
      </c>
      <c r="L784" t="s">
        <v>32</v>
      </c>
      <c r="M784" t="s">
        <v>32</v>
      </c>
      <c r="N784">
        <v>378</v>
      </c>
      <c r="O784">
        <v>390</v>
      </c>
      <c r="P784" t="s">
        <v>32</v>
      </c>
      <c r="Q784" t="s">
        <v>2444</v>
      </c>
      <c r="R784" t="s">
        <v>32</v>
      </c>
      <c r="S784" t="s">
        <v>32</v>
      </c>
      <c r="T784">
        <v>45</v>
      </c>
      <c r="U784">
        <v>2.81</v>
      </c>
      <c r="V784">
        <v>0</v>
      </c>
      <c r="W784">
        <v>3</v>
      </c>
      <c r="X784">
        <v>3</v>
      </c>
      <c r="Y784">
        <v>4</v>
      </c>
      <c r="Z784">
        <v>2</v>
      </c>
      <c r="AA784">
        <v>7</v>
      </c>
      <c r="AB784">
        <v>6</v>
      </c>
      <c r="AC784">
        <v>6</v>
      </c>
      <c r="AD784">
        <v>1</v>
      </c>
      <c r="AE784">
        <v>2</v>
      </c>
      <c r="AF784">
        <v>3</v>
      </c>
      <c r="AG784">
        <v>3</v>
      </c>
      <c r="AH784">
        <v>0</v>
      </c>
      <c r="AI784">
        <v>4</v>
      </c>
      <c r="AJ784">
        <v>1</v>
      </c>
    </row>
    <row r="785" spans="1:36" x14ac:dyDescent="0.15">
      <c r="A785" t="s">
        <v>2445</v>
      </c>
      <c r="B785" t="s">
        <v>2446</v>
      </c>
      <c r="C785" t="s">
        <v>32</v>
      </c>
      <c r="D785" t="s">
        <v>32</v>
      </c>
      <c r="E785" t="s">
        <v>32</v>
      </c>
      <c r="F785" t="s">
        <v>33</v>
      </c>
      <c r="G785" t="s">
        <v>779</v>
      </c>
      <c r="H785">
        <v>2015</v>
      </c>
      <c r="I785">
        <v>36</v>
      </c>
      <c r="J785">
        <v>12</v>
      </c>
      <c r="K785" t="s">
        <v>32</v>
      </c>
      <c r="L785" t="s">
        <v>32</v>
      </c>
      <c r="M785" t="s">
        <v>32</v>
      </c>
      <c r="N785">
        <v>5137</v>
      </c>
      <c r="O785">
        <v>5154</v>
      </c>
      <c r="P785" t="s">
        <v>32</v>
      </c>
      <c r="Q785" t="s">
        <v>2447</v>
      </c>
      <c r="R785" t="s">
        <v>32</v>
      </c>
      <c r="S785" t="s">
        <v>32</v>
      </c>
      <c r="T785">
        <v>44</v>
      </c>
      <c r="U785">
        <v>7.33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2</v>
      </c>
      <c r="AH785">
        <v>9</v>
      </c>
      <c r="AI785">
        <v>16</v>
      </c>
      <c r="AJ785">
        <v>11</v>
      </c>
    </row>
    <row r="786" spans="1:36" x14ac:dyDescent="0.15">
      <c r="A786" t="s">
        <v>2448</v>
      </c>
      <c r="B786" t="s">
        <v>2449</v>
      </c>
      <c r="C786" t="s">
        <v>32</v>
      </c>
      <c r="D786" t="s">
        <v>32</v>
      </c>
      <c r="E786" t="s">
        <v>32</v>
      </c>
      <c r="F786" t="s">
        <v>33</v>
      </c>
      <c r="G786" t="s">
        <v>1456</v>
      </c>
      <c r="H786">
        <v>2015</v>
      </c>
      <c r="I786">
        <v>36</v>
      </c>
      <c r="J786">
        <v>8</v>
      </c>
      <c r="K786" t="s">
        <v>32</v>
      </c>
      <c r="L786" t="s">
        <v>32</v>
      </c>
      <c r="M786" t="s">
        <v>32</v>
      </c>
      <c r="N786">
        <v>2980</v>
      </c>
      <c r="O786">
        <v>2995</v>
      </c>
      <c r="P786" t="s">
        <v>32</v>
      </c>
      <c r="Q786" t="s">
        <v>2450</v>
      </c>
      <c r="R786" t="s">
        <v>32</v>
      </c>
      <c r="S786" t="s">
        <v>32</v>
      </c>
      <c r="T786">
        <v>44</v>
      </c>
      <c r="U786">
        <v>7.33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7</v>
      </c>
      <c r="AH786">
        <v>8</v>
      </c>
      <c r="AI786">
        <v>13</v>
      </c>
      <c r="AJ786">
        <v>16</v>
      </c>
    </row>
    <row r="787" spans="1:36" x14ac:dyDescent="0.15">
      <c r="A787" t="s">
        <v>2451</v>
      </c>
      <c r="B787" t="s">
        <v>2452</v>
      </c>
      <c r="C787" t="s">
        <v>32</v>
      </c>
      <c r="D787" t="s">
        <v>32</v>
      </c>
      <c r="E787" t="s">
        <v>32</v>
      </c>
      <c r="F787" t="s">
        <v>33</v>
      </c>
      <c r="G787" t="s">
        <v>1074</v>
      </c>
      <c r="H787">
        <v>2015</v>
      </c>
      <c r="I787">
        <v>36</v>
      </c>
      <c r="J787">
        <v>2</v>
      </c>
      <c r="K787" t="s">
        <v>32</v>
      </c>
      <c r="L787" t="s">
        <v>32</v>
      </c>
      <c r="M787" t="s">
        <v>32</v>
      </c>
      <c r="N787">
        <v>603</v>
      </c>
      <c r="O787">
        <v>618</v>
      </c>
      <c r="P787" t="s">
        <v>32</v>
      </c>
      <c r="Q787" t="s">
        <v>2453</v>
      </c>
      <c r="R787" t="s">
        <v>32</v>
      </c>
      <c r="S787" t="s">
        <v>32</v>
      </c>
      <c r="T787">
        <v>44</v>
      </c>
      <c r="U787">
        <v>7.33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3</v>
      </c>
      <c r="AG787">
        <v>10</v>
      </c>
      <c r="AH787">
        <v>6</v>
      </c>
      <c r="AI787">
        <v>12</v>
      </c>
      <c r="AJ787">
        <v>8</v>
      </c>
    </row>
    <row r="788" spans="1:36" hidden="1" x14ac:dyDescent="0.15">
      <c r="A788" t="s">
        <v>2454</v>
      </c>
      <c r="B788" t="s">
        <v>2455</v>
      </c>
      <c r="C788" t="s">
        <v>32</v>
      </c>
      <c r="D788" t="s">
        <v>32</v>
      </c>
      <c r="E788" t="s">
        <v>32</v>
      </c>
      <c r="F788" t="s">
        <v>33</v>
      </c>
      <c r="G788" t="s">
        <v>962</v>
      </c>
      <c r="H788">
        <v>2014</v>
      </c>
      <c r="I788">
        <v>35</v>
      </c>
      <c r="J788">
        <v>11</v>
      </c>
      <c r="K788" t="s">
        <v>32</v>
      </c>
      <c r="L788" t="s">
        <v>32</v>
      </c>
      <c r="M788" t="s">
        <v>32</v>
      </c>
      <c r="N788">
        <v>5646</v>
      </c>
      <c r="O788">
        <v>5657</v>
      </c>
      <c r="P788" t="s">
        <v>32</v>
      </c>
      <c r="Q788" t="s">
        <v>2456</v>
      </c>
      <c r="R788" t="s">
        <v>32</v>
      </c>
      <c r="S788" t="s">
        <v>32</v>
      </c>
      <c r="T788">
        <v>44</v>
      </c>
      <c r="U788">
        <v>6.29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9</v>
      </c>
      <c r="AG788">
        <v>2</v>
      </c>
      <c r="AH788">
        <v>10</v>
      </c>
      <c r="AI788">
        <v>8</v>
      </c>
      <c r="AJ788">
        <v>13</v>
      </c>
    </row>
    <row r="789" spans="1:36" hidden="1" x14ac:dyDescent="0.15">
      <c r="A789" t="s">
        <v>2457</v>
      </c>
      <c r="B789" t="s">
        <v>2458</v>
      </c>
      <c r="C789" t="s">
        <v>32</v>
      </c>
      <c r="D789" t="s">
        <v>32</v>
      </c>
      <c r="E789" t="s">
        <v>32</v>
      </c>
      <c r="F789" t="s">
        <v>33</v>
      </c>
      <c r="G789" t="s">
        <v>1605</v>
      </c>
      <c r="H789">
        <v>2014</v>
      </c>
      <c r="I789">
        <v>35</v>
      </c>
      <c r="J789">
        <v>10</v>
      </c>
      <c r="K789" t="s">
        <v>32</v>
      </c>
      <c r="L789" t="s">
        <v>32</v>
      </c>
      <c r="M789" t="s">
        <v>32</v>
      </c>
      <c r="N789">
        <v>5328</v>
      </c>
      <c r="O789">
        <v>5339</v>
      </c>
      <c r="P789" t="s">
        <v>32</v>
      </c>
      <c r="Q789" t="s">
        <v>2459</v>
      </c>
      <c r="R789" t="s">
        <v>32</v>
      </c>
      <c r="S789" t="s">
        <v>32</v>
      </c>
      <c r="T789">
        <v>44</v>
      </c>
      <c r="U789">
        <v>6.29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3</v>
      </c>
      <c r="AG789">
        <v>10</v>
      </c>
      <c r="AH789">
        <v>10</v>
      </c>
      <c r="AI789">
        <v>9</v>
      </c>
      <c r="AJ789">
        <v>7</v>
      </c>
    </row>
    <row r="790" spans="1:36" hidden="1" x14ac:dyDescent="0.15">
      <c r="A790" t="s">
        <v>2460</v>
      </c>
      <c r="B790" t="s">
        <v>2461</v>
      </c>
      <c r="C790" t="s">
        <v>32</v>
      </c>
      <c r="D790" t="s">
        <v>32</v>
      </c>
      <c r="E790" t="s">
        <v>32</v>
      </c>
      <c r="F790" t="s">
        <v>33</v>
      </c>
      <c r="G790" t="s">
        <v>768</v>
      </c>
      <c r="H790">
        <v>2014</v>
      </c>
      <c r="I790">
        <v>35</v>
      </c>
      <c r="J790">
        <v>3</v>
      </c>
      <c r="K790" t="s">
        <v>32</v>
      </c>
      <c r="L790" t="s">
        <v>32</v>
      </c>
      <c r="M790" t="s">
        <v>32</v>
      </c>
      <c r="N790">
        <v>1004</v>
      </c>
      <c r="O790">
        <v>1017</v>
      </c>
      <c r="P790" t="s">
        <v>32</v>
      </c>
      <c r="Q790" t="s">
        <v>2462</v>
      </c>
      <c r="R790" t="s">
        <v>32</v>
      </c>
      <c r="S790" t="s">
        <v>32</v>
      </c>
      <c r="T790">
        <v>44</v>
      </c>
      <c r="U790">
        <v>6.29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5</v>
      </c>
      <c r="AF790">
        <v>13</v>
      </c>
      <c r="AG790">
        <v>5</v>
      </c>
      <c r="AH790">
        <v>7</v>
      </c>
      <c r="AI790">
        <v>10</v>
      </c>
      <c r="AJ790">
        <v>4</v>
      </c>
    </row>
    <row r="791" spans="1:36" hidden="1" x14ac:dyDescent="0.15">
      <c r="A791" t="s">
        <v>2463</v>
      </c>
      <c r="B791" t="s">
        <v>2464</v>
      </c>
      <c r="C791" t="s">
        <v>32</v>
      </c>
      <c r="D791" t="s">
        <v>32</v>
      </c>
      <c r="E791" t="s">
        <v>32</v>
      </c>
      <c r="F791" t="s">
        <v>33</v>
      </c>
      <c r="G791" t="s">
        <v>807</v>
      </c>
      <c r="H791">
        <v>2014</v>
      </c>
      <c r="I791">
        <v>35</v>
      </c>
      <c r="J791">
        <v>2</v>
      </c>
      <c r="K791" t="s">
        <v>32</v>
      </c>
      <c r="L791" t="s">
        <v>32</v>
      </c>
      <c r="M791" t="s">
        <v>32</v>
      </c>
      <c r="N791">
        <v>455</v>
      </c>
      <c r="O791">
        <v>470</v>
      </c>
      <c r="P791" t="s">
        <v>32</v>
      </c>
      <c r="Q791" t="s">
        <v>2465</v>
      </c>
      <c r="R791" t="s">
        <v>32</v>
      </c>
      <c r="S791" t="s">
        <v>32</v>
      </c>
      <c r="T791">
        <v>44</v>
      </c>
      <c r="U791">
        <v>6.29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2</v>
      </c>
      <c r="AE791">
        <v>10</v>
      </c>
      <c r="AF791">
        <v>7</v>
      </c>
      <c r="AG791">
        <v>6</v>
      </c>
      <c r="AH791">
        <v>5</v>
      </c>
      <c r="AI791">
        <v>7</v>
      </c>
      <c r="AJ791">
        <v>5</v>
      </c>
    </row>
    <row r="792" spans="1:36" hidden="1" x14ac:dyDescent="0.15">
      <c r="A792" t="s">
        <v>2466</v>
      </c>
      <c r="B792" t="s">
        <v>2467</v>
      </c>
      <c r="C792" t="s">
        <v>32</v>
      </c>
      <c r="D792" t="s">
        <v>32</v>
      </c>
      <c r="E792" t="s">
        <v>32</v>
      </c>
      <c r="F792" t="s">
        <v>33</v>
      </c>
      <c r="G792" t="s">
        <v>110</v>
      </c>
      <c r="H792">
        <v>2013</v>
      </c>
      <c r="I792">
        <v>34</v>
      </c>
      <c r="J792">
        <v>11</v>
      </c>
      <c r="K792" t="s">
        <v>32</v>
      </c>
      <c r="L792" t="s">
        <v>32</v>
      </c>
      <c r="M792" t="s">
        <v>32</v>
      </c>
      <c r="N792">
        <v>2918</v>
      </c>
      <c r="O792">
        <v>2928</v>
      </c>
      <c r="P792" t="s">
        <v>32</v>
      </c>
      <c r="Q792" t="s">
        <v>2468</v>
      </c>
      <c r="R792" t="s">
        <v>32</v>
      </c>
      <c r="S792" t="s">
        <v>32</v>
      </c>
      <c r="T792">
        <v>44</v>
      </c>
      <c r="U792">
        <v>5.5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2</v>
      </c>
      <c r="AE792">
        <v>7</v>
      </c>
      <c r="AF792">
        <v>3</v>
      </c>
      <c r="AG792">
        <v>10</v>
      </c>
      <c r="AH792">
        <v>9</v>
      </c>
      <c r="AI792">
        <v>4</v>
      </c>
      <c r="AJ792">
        <v>6</v>
      </c>
    </row>
    <row r="793" spans="1:36" hidden="1" x14ac:dyDescent="0.15">
      <c r="A793" t="s">
        <v>2469</v>
      </c>
      <c r="B793" t="s">
        <v>2470</v>
      </c>
      <c r="C793" t="s">
        <v>32</v>
      </c>
      <c r="D793" t="s">
        <v>32</v>
      </c>
      <c r="E793" t="s">
        <v>32</v>
      </c>
      <c r="F793" t="s">
        <v>33</v>
      </c>
      <c r="G793" t="s">
        <v>2274</v>
      </c>
      <c r="H793">
        <v>2013</v>
      </c>
      <c r="I793">
        <v>34</v>
      </c>
      <c r="J793">
        <v>8</v>
      </c>
      <c r="K793" t="s">
        <v>32</v>
      </c>
      <c r="L793" t="s">
        <v>32</v>
      </c>
      <c r="M793" t="s">
        <v>32</v>
      </c>
      <c r="N793">
        <v>1971</v>
      </c>
      <c r="O793">
        <v>1981</v>
      </c>
      <c r="P793" t="s">
        <v>32</v>
      </c>
      <c r="Q793" t="s">
        <v>2471</v>
      </c>
      <c r="R793" t="s">
        <v>32</v>
      </c>
      <c r="S793" t="s">
        <v>32</v>
      </c>
      <c r="T793">
        <v>44</v>
      </c>
      <c r="U793">
        <v>5.5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1</v>
      </c>
      <c r="AD793">
        <v>1</v>
      </c>
      <c r="AE793">
        <v>8</v>
      </c>
      <c r="AF793">
        <v>4</v>
      </c>
      <c r="AG793">
        <v>7</v>
      </c>
      <c r="AH793">
        <v>6</v>
      </c>
      <c r="AI793">
        <v>11</v>
      </c>
      <c r="AJ793">
        <v>5</v>
      </c>
    </row>
    <row r="794" spans="1:36" hidden="1" x14ac:dyDescent="0.15">
      <c r="A794" t="s">
        <v>2472</v>
      </c>
      <c r="B794" t="s">
        <v>2473</v>
      </c>
      <c r="C794" t="s">
        <v>32</v>
      </c>
      <c r="D794" t="s">
        <v>32</v>
      </c>
      <c r="E794" t="s">
        <v>32</v>
      </c>
      <c r="F794" t="s">
        <v>33</v>
      </c>
      <c r="G794" t="s">
        <v>1252</v>
      </c>
      <c r="H794">
        <v>2013</v>
      </c>
      <c r="I794">
        <v>34</v>
      </c>
      <c r="J794">
        <v>6</v>
      </c>
      <c r="K794" t="s">
        <v>32</v>
      </c>
      <c r="L794" t="s">
        <v>32</v>
      </c>
      <c r="M794" t="s">
        <v>32</v>
      </c>
      <c r="N794">
        <v>1319</v>
      </c>
      <c r="O794">
        <v>1329</v>
      </c>
      <c r="P794" t="s">
        <v>32</v>
      </c>
      <c r="Q794" t="s">
        <v>2474</v>
      </c>
      <c r="R794" t="s">
        <v>32</v>
      </c>
      <c r="S794" t="s">
        <v>32</v>
      </c>
      <c r="T794">
        <v>44</v>
      </c>
      <c r="U794">
        <v>5.5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1</v>
      </c>
      <c r="AD794">
        <v>1</v>
      </c>
      <c r="AE794">
        <v>5</v>
      </c>
      <c r="AF794">
        <v>10</v>
      </c>
      <c r="AG794">
        <v>5</v>
      </c>
      <c r="AH794">
        <v>6</v>
      </c>
      <c r="AI794">
        <v>7</v>
      </c>
      <c r="AJ794">
        <v>5</v>
      </c>
    </row>
    <row r="795" spans="1:36" hidden="1" x14ac:dyDescent="0.15">
      <c r="A795" t="s">
        <v>2475</v>
      </c>
      <c r="B795" t="s">
        <v>2476</v>
      </c>
      <c r="C795" t="s">
        <v>32</v>
      </c>
      <c r="D795" t="s">
        <v>32</v>
      </c>
      <c r="E795" t="s">
        <v>32</v>
      </c>
      <c r="F795" t="s">
        <v>33</v>
      </c>
      <c r="G795" t="s">
        <v>680</v>
      </c>
      <c r="H795">
        <v>2012</v>
      </c>
      <c r="I795">
        <v>33</v>
      </c>
      <c r="J795">
        <v>12</v>
      </c>
      <c r="K795" t="s">
        <v>32</v>
      </c>
      <c r="L795" t="s">
        <v>32</v>
      </c>
      <c r="M795" t="s">
        <v>32</v>
      </c>
      <c r="N795">
        <v>2885</v>
      </c>
      <c r="O795">
        <v>2897</v>
      </c>
      <c r="P795" t="s">
        <v>32</v>
      </c>
      <c r="Q795" t="s">
        <v>2477</v>
      </c>
      <c r="R795" t="s">
        <v>32</v>
      </c>
      <c r="S795" t="s">
        <v>32</v>
      </c>
      <c r="T795">
        <v>44</v>
      </c>
      <c r="U795">
        <v>4.8899999999999997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3</v>
      </c>
      <c r="AD795">
        <v>4</v>
      </c>
      <c r="AE795">
        <v>7</v>
      </c>
      <c r="AF795">
        <v>3</v>
      </c>
      <c r="AG795">
        <v>2</v>
      </c>
      <c r="AH795">
        <v>10</v>
      </c>
      <c r="AI795">
        <v>8</v>
      </c>
      <c r="AJ795">
        <v>6</v>
      </c>
    </row>
    <row r="796" spans="1:36" hidden="1" x14ac:dyDescent="0.15">
      <c r="A796" t="s">
        <v>2478</v>
      </c>
      <c r="B796" t="s">
        <v>2479</v>
      </c>
      <c r="C796" t="s">
        <v>32</v>
      </c>
      <c r="D796" t="s">
        <v>32</v>
      </c>
      <c r="E796" t="s">
        <v>32</v>
      </c>
      <c r="F796" t="s">
        <v>33</v>
      </c>
      <c r="G796" t="s">
        <v>428</v>
      </c>
      <c r="H796">
        <v>2012</v>
      </c>
      <c r="I796">
        <v>33</v>
      </c>
      <c r="J796">
        <v>5</v>
      </c>
      <c r="K796" t="s">
        <v>32</v>
      </c>
      <c r="L796" t="s">
        <v>32</v>
      </c>
      <c r="M796" t="s">
        <v>32</v>
      </c>
      <c r="N796">
        <v>1246</v>
      </c>
      <c r="O796">
        <v>1252</v>
      </c>
      <c r="P796" t="s">
        <v>32</v>
      </c>
      <c r="Q796" t="s">
        <v>2480</v>
      </c>
      <c r="R796" t="s">
        <v>32</v>
      </c>
      <c r="S796" t="s">
        <v>32</v>
      </c>
      <c r="T796">
        <v>44</v>
      </c>
      <c r="U796">
        <v>4.8899999999999997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4</v>
      </c>
      <c r="AD796">
        <v>6</v>
      </c>
      <c r="AE796">
        <v>8</v>
      </c>
      <c r="AF796">
        <v>5</v>
      </c>
      <c r="AG796">
        <v>9</v>
      </c>
      <c r="AH796">
        <v>4</v>
      </c>
      <c r="AI796">
        <v>3</v>
      </c>
      <c r="AJ796">
        <v>3</v>
      </c>
    </row>
    <row r="797" spans="1:36" hidden="1" x14ac:dyDescent="0.15">
      <c r="A797" t="s">
        <v>2481</v>
      </c>
      <c r="B797" t="s">
        <v>2482</v>
      </c>
      <c r="C797" t="s">
        <v>32</v>
      </c>
      <c r="D797" t="s">
        <v>32</v>
      </c>
      <c r="E797" t="s">
        <v>32</v>
      </c>
      <c r="F797" t="s">
        <v>33</v>
      </c>
      <c r="G797" t="s">
        <v>814</v>
      </c>
      <c r="H797">
        <v>2012</v>
      </c>
      <c r="I797">
        <v>33</v>
      </c>
      <c r="J797">
        <v>3</v>
      </c>
      <c r="K797" t="s">
        <v>32</v>
      </c>
      <c r="L797" t="s">
        <v>32</v>
      </c>
      <c r="M797" t="s">
        <v>32</v>
      </c>
      <c r="N797">
        <v>501</v>
      </c>
      <c r="O797">
        <v>510</v>
      </c>
      <c r="P797" t="s">
        <v>32</v>
      </c>
      <c r="Q797" t="s">
        <v>2483</v>
      </c>
      <c r="R797" t="s">
        <v>32</v>
      </c>
      <c r="S797" t="s">
        <v>32</v>
      </c>
      <c r="T797">
        <v>44</v>
      </c>
      <c r="U797">
        <v>4.8899999999999997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2</v>
      </c>
      <c r="AD797">
        <v>3</v>
      </c>
      <c r="AE797">
        <v>8</v>
      </c>
      <c r="AF797">
        <v>6</v>
      </c>
      <c r="AG797">
        <v>10</v>
      </c>
      <c r="AH797">
        <v>3</v>
      </c>
      <c r="AI797">
        <v>5</v>
      </c>
      <c r="AJ797">
        <v>4</v>
      </c>
    </row>
    <row r="798" spans="1:36" hidden="1" x14ac:dyDescent="0.15">
      <c r="A798" t="s">
        <v>2484</v>
      </c>
      <c r="B798" t="s">
        <v>2485</v>
      </c>
      <c r="C798" t="s">
        <v>32</v>
      </c>
      <c r="D798" t="s">
        <v>32</v>
      </c>
      <c r="E798" t="s">
        <v>32</v>
      </c>
      <c r="F798" t="s">
        <v>33</v>
      </c>
      <c r="G798" t="s">
        <v>605</v>
      </c>
      <c r="H798">
        <v>2012</v>
      </c>
      <c r="I798">
        <v>33</v>
      </c>
      <c r="J798">
        <v>2</v>
      </c>
      <c r="K798" t="s">
        <v>32</v>
      </c>
      <c r="L798" t="s">
        <v>32</v>
      </c>
      <c r="M798" t="s">
        <v>32</v>
      </c>
      <c r="N798">
        <v>272</v>
      </c>
      <c r="O798">
        <v>279</v>
      </c>
      <c r="P798" t="s">
        <v>32</v>
      </c>
      <c r="Q798" t="s">
        <v>2486</v>
      </c>
      <c r="R798" t="s">
        <v>32</v>
      </c>
      <c r="S798" t="s">
        <v>32</v>
      </c>
      <c r="T798">
        <v>44</v>
      </c>
      <c r="U798">
        <v>4.8899999999999997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5</v>
      </c>
      <c r="AD798">
        <v>6</v>
      </c>
      <c r="AE798">
        <v>4</v>
      </c>
      <c r="AF798">
        <v>8</v>
      </c>
      <c r="AG798">
        <v>6</v>
      </c>
      <c r="AH798">
        <v>7</v>
      </c>
      <c r="AI798">
        <v>5</v>
      </c>
      <c r="AJ798">
        <v>3</v>
      </c>
    </row>
    <row r="799" spans="1:36" hidden="1" x14ac:dyDescent="0.15">
      <c r="A799" t="s">
        <v>2487</v>
      </c>
      <c r="B799" t="s">
        <v>2488</v>
      </c>
      <c r="C799" t="s">
        <v>32</v>
      </c>
      <c r="D799" t="s">
        <v>32</v>
      </c>
      <c r="E799" t="s">
        <v>32</v>
      </c>
      <c r="F799" t="s">
        <v>33</v>
      </c>
      <c r="G799" t="s">
        <v>605</v>
      </c>
      <c r="H799">
        <v>2012</v>
      </c>
      <c r="I799">
        <v>33</v>
      </c>
      <c r="J799">
        <v>2</v>
      </c>
      <c r="K799" t="s">
        <v>32</v>
      </c>
      <c r="L799" t="s">
        <v>32</v>
      </c>
      <c r="M799" t="s">
        <v>32</v>
      </c>
      <c r="N799">
        <v>319</v>
      </c>
      <c r="O799">
        <v>333</v>
      </c>
      <c r="P799" t="s">
        <v>32</v>
      </c>
      <c r="Q799" t="s">
        <v>2489</v>
      </c>
      <c r="R799" t="s">
        <v>32</v>
      </c>
      <c r="S799" t="s">
        <v>32</v>
      </c>
      <c r="T799">
        <v>44</v>
      </c>
      <c r="U799">
        <v>4.8899999999999997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3</v>
      </c>
      <c r="AD799">
        <v>7</v>
      </c>
      <c r="AE799">
        <v>10</v>
      </c>
      <c r="AF799">
        <v>3</v>
      </c>
      <c r="AG799">
        <v>5</v>
      </c>
      <c r="AH799">
        <v>3</v>
      </c>
      <c r="AI799">
        <v>6</v>
      </c>
      <c r="AJ799">
        <v>6</v>
      </c>
    </row>
    <row r="800" spans="1:36" hidden="1" x14ac:dyDescent="0.15">
      <c r="A800" t="s">
        <v>2490</v>
      </c>
      <c r="B800" t="s">
        <v>2491</v>
      </c>
      <c r="C800" t="s">
        <v>32</v>
      </c>
      <c r="D800" t="s">
        <v>32</v>
      </c>
      <c r="E800" t="s">
        <v>32</v>
      </c>
      <c r="F800" t="s">
        <v>33</v>
      </c>
      <c r="G800" t="s">
        <v>114</v>
      </c>
      <c r="H800">
        <v>2011</v>
      </c>
      <c r="I800">
        <v>32</v>
      </c>
      <c r="J800">
        <v>12</v>
      </c>
      <c r="K800" t="s">
        <v>32</v>
      </c>
      <c r="L800" t="s">
        <v>32</v>
      </c>
      <c r="M800" t="s">
        <v>32</v>
      </c>
      <c r="N800">
        <v>2172</v>
      </c>
      <c r="O800">
        <v>2182</v>
      </c>
      <c r="P800" t="s">
        <v>32</v>
      </c>
      <c r="Q800" t="s">
        <v>2492</v>
      </c>
      <c r="R800" t="s">
        <v>32</v>
      </c>
      <c r="S800" t="s">
        <v>32</v>
      </c>
      <c r="T800">
        <v>44</v>
      </c>
      <c r="U800">
        <v>4.4000000000000004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5</v>
      </c>
      <c r="AD800">
        <v>6</v>
      </c>
      <c r="AE800">
        <v>9</v>
      </c>
      <c r="AF800">
        <v>5</v>
      </c>
      <c r="AG800">
        <v>4</v>
      </c>
      <c r="AH800">
        <v>6</v>
      </c>
      <c r="AI800">
        <v>3</v>
      </c>
      <c r="AJ800">
        <v>6</v>
      </c>
    </row>
    <row r="801" spans="1:36" hidden="1" x14ac:dyDescent="0.15">
      <c r="A801" t="s">
        <v>2493</v>
      </c>
      <c r="B801" t="s">
        <v>2494</v>
      </c>
      <c r="C801" t="s">
        <v>32</v>
      </c>
      <c r="D801" t="s">
        <v>32</v>
      </c>
      <c r="E801" t="s">
        <v>32</v>
      </c>
      <c r="F801" t="s">
        <v>33</v>
      </c>
      <c r="G801" t="s">
        <v>114</v>
      </c>
      <c r="H801">
        <v>2011</v>
      </c>
      <c r="I801">
        <v>32</v>
      </c>
      <c r="J801">
        <v>12</v>
      </c>
      <c r="K801" t="s">
        <v>32</v>
      </c>
      <c r="L801" t="s">
        <v>32</v>
      </c>
      <c r="M801" t="s">
        <v>32</v>
      </c>
      <c r="N801">
        <v>2151</v>
      </c>
      <c r="O801">
        <v>2160</v>
      </c>
      <c r="P801" t="s">
        <v>32</v>
      </c>
      <c r="Q801" t="s">
        <v>2495</v>
      </c>
      <c r="R801" t="s">
        <v>32</v>
      </c>
      <c r="S801" t="s">
        <v>32</v>
      </c>
      <c r="T801">
        <v>44</v>
      </c>
      <c r="U801">
        <v>4.4000000000000004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1</v>
      </c>
      <c r="AC801">
        <v>3</v>
      </c>
      <c r="AD801">
        <v>4</v>
      </c>
      <c r="AE801">
        <v>8</v>
      </c>
      <c r="AF801">
        <v>7</v>
      </c>
      <c r="AG801">
        <v>7</v>
      </c>
      <c r="AH801">
        <v>6</v>
      </c>
      <c r="AI801">
        <v>7</v>
      </c>
      <c r="AJ801">
        <v>0</v>
      </c>
    </row>
    <row r="802" spans="1:36" hidden="1" x14ac:dyDescent="0.15">
      <c r="A802" t="s">
        <v>2496</v>
      </c>
      <c r="B802" t="s">
        <v>2497</v>
      </c>
      <c r="C802" t="s">
        <v>32</v>
      </c>
      <c r="D802" t="s">
        <v>32</v>
      </c>
      <c r="E802" t="s">
        <v>32</v>
      </c>
      <c r="F802" t="s">
        <v>33</v>
      </c>
      <c r="G802" t="s">
        <v>703</v>
      </c>
      <c r="H802">
        <v>2011</v>
      </c>
      <c r="I802">
        <v>32</v>
      </c>
      <c r="J802">
        <v>2</v>
      </c>
      <c r="K802" t="s">
        <v>32</v>
      </c>
      <c r="L802" t="s">
        <v>32</v>
      </c>
      <c r="M802" t="s">
        <v>32</v>
      </c>
      <c r="N802">
        <v>240</v>
      </c>
      <c r="O802">
        <v>248</v>
      </c>
      <c r="P802" t="s">
        <v>32</v>
      </c>
      <c r="Q802" t="s">
        <v>2498</v>
      </c>
      <c r="R802" t="s">
        <v>32</v>
      </c>
      <c r="S802" t="s">
        <v>32</v>
      </c>
      <c r="T802">
        <v>44</v>
      </c>
      <c r="U802">
        <v>4.4000000000000004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1</v>
      </c>
      <c r="AC802">
        <v>7</v>
      </c>
      <c r="AD802">
        <v>5</v>
      </c>
      <c r="AE802">
        <v>6</v>
      </c>
      <c r="AF802">
        <v>6</v>
      </c>
      <c r="AG802">
        <v>2</v>
      </c>
      <c r="AH802">
        <v>6</v>
      </c>
      <c r="AI802">
        <v>6</v>
      </c>
      <c r="AJ802">
        <v>4</v>
      </c>
    </row>
    <row r="803" spans="1:36" hidden="1" x14ac:dyDescent="0.15">
      <c r="A803" t="s">
        <v>2499</v>
      </c>
      <c r="B803" t="s">
        <v>2500</v>
      </c>
      <c r="C803" t="s">
        <v>32</v>
      </c>
      <c r="D803" t="s">
        <v>32</v>
      </c>
      <c r="E803" t="s">
        <v>32</v>
      </c>
      <c r="F803" t="s">
        <v>33</v>
      </c>
      <c r="G803" t="s">
        <v>406</v>
      </c>
      <c r="H803">
        <v>2010</v>
      </c>
      <c r="I803">
        <v>31</v>
      </c>
      <c r="J803">
        <v>9</v>
      </c>
      <c r="K803" t="s">
        <v>32</v>
      </c>
      <c r="L803" t="s">
        <v>32</v>
      </c>
      <c r="M803" t="s">
        <v>32</v>
      </c>
      <c r="N803">
        <v>1359</v>
      </c>
      <c r="O803">
        <v>1379</v>
      </c>
      <c r="P803" t="s">
        <v>32</v>
      </c>
      <c r="Q803" t="s">
        <v>2501</v>
      </c>
      <c r="R803" t="s">
        <v>32</v>
      </c>
      <c r="S803" t="s">
        <v>32</v>
      </c>
      <c r="T803">
        <v>44</v>
      </c>
      <c r="U803">
        <v>4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1</v>
      </c>
      <c r="AB803">
        <v>2</v>
      </c>
      <c r="AC803">
        <v>1</v>
      </c>
      <c r="AD803">
        <v>5</v>
      </c>
      <c r="AE803">
        <v>8</v>
      </c>
      <c r="AF803">
        <v>4</v>
      </c>
      <c r="AG803">
        <v>6</v>
      </c>
      <c r="AH803">
        <v>7</v>
      </c>
      <c r="AI803">
        <v>4</v>
      </c>
      <c r="AJ803">
        <v>5</v>
      </c>
    </row>
    <row r="804" spans="1:36" hidden="1" x14ac:dyDescent="0.15">
      <c r="A804" t="s">
        <v>2502</v>
      </c>
      <c r="B804" t="s">
        <v>2503</v>
      </c>
      <c r="C804" t="s">
        <v>32</v>
      </c>
      <c r="D804" t="s">
        <v>32</v>
      </c>
      <c r="E804" t="s">
        <v>32</v>
      </c>
      <c r="F804" t="s">
        <v>33</v>
      </c>
      <c r="G804" t="s">
        <v>135</v>
      </c>
      <c r="H804">
        <v>2010</v>
      </c>
      <c r="I804">
        <v>31</v>
      </c>
      <c r="J804">
        <v>6</v>
      </c>
      <c r="K804" t="s">
        <v>32</v>
      </c>
      <c r="L804" t="s">
        <v>32</v>
      </c>
      <c r="M804" t="s">
        <v>136</v>
      </c>
      <c r="N804">
        <v>872</v>
      </c>
      <c r="O804">
        <v>878</v>
      </c>
      <c r="P804" t="s">
        <v>32</v>
      </c>
      <c r="Q804" t="s">
        <v>2504</v>
      </c>
      <c r="R804" t="s">
        <v>32</v>
      </c>
      <c r="S804" t="s">
        <v>32</v>
      </c>
      <c r="T804">
        <v>44</v>
      </c>
      <c r="U804">
        <v>4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1</v>
      </c>
      <c r="AB804">
        <v>8</v>
      </c>
      <c r="AC804">
        <v>8</v>
      </c>
      <c r="AD804">
        <v>4</v>
      </c>
      <c r="AE804">
        <v>9</v>
      </c>
      <c r="AF804">
        <v>4</v>
      </c>
      <c r="AG804">
        <v>2</v>
      </c>
      <c r="AH804">
        <v>3</v>
      </c>
      <c r="AI804">
        <v>2</v>
      </c>
      <c r="AJ804">
        <v>2</v>
      </c>
    </row>
    <row r="805" spans="1:36" hidden="1" x14ac:dyDescent="0.15">
      <c r="A805" t="s">
        <v>2505</v>
      </c>
      <c r="B805" t="s">
        <v>2506</v>
      </c>
      <c r="C805" t="s">
        <v>32</v>
      </c>
      <c r="D805" t="s">
        <v>32</v>
      </c>
      <c r="E805" t="s">
        <v>32</v>
      </c>
      <c r="F805" t="s">
        <v>33</v>
      </c>
      <c r="G805" t="s">
        <v>432</v>
      </c>
      <c r="H805">
        <v>2010</v>
      </c>
      <c r="I805">
        <v>31</v>
      </c>
      <c r="J805">
        <v>4</v>
      </c>
      <c r="K805" t="s">
        <v>32</v>
      </c>
      <c r="L805" t="s">
        <v>32</v>
      </c>
      <c r="M805" t="s">
        <v>32</v>
      </c>
      <c r="N805">
        <v>604</v>
      </c>
      <c r="O805">
        <v>620</v>
      </c>
      <c r="P805" t="s">
        <v>32</v>
      </c>
      <c r="Q805" t="s">
        <v>2507</v>
      </c>
      <c r="R805" t="s">
        <v>32</v>
      </c>
      <c r="S805" t="s">
        <v>32</v>
      </c>
      <c r="T805">
        <v>44</v>
      </c>
      <c r="U805">
        <v>4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4</v>
      </c>
      <c r="AC805">
        <v>2</v>
      </c>
      <c r="AD805">
        <v>6</v>
      </c>
      <c r="AE805">
        <v>6</v>
      </c>
      <c r="AF805">
        <v>8</v>
      </c>
      <c r="AG805">
        <v>6</v>
      </c>
      <c r="AH805">
        <v>1</v>
      </c>
      <c r="AI805">
        <v>7</v>
      </c>
      <c r="AJ805">
        <v>4</v>
      </c>
    </row>
    <row r="806" spans="1:36" hidden="1" x14ac:dyDescent="0.15">
      <c r="A806" t="s">
        <v>2508</v>
      </c>
      <c r="B806" t="s">
        <v>2509</v>
      </c>
      <c r="C806" t="s">
        <v>32</v>
      </c>
      <c r="D806" t="s">
        <v>32</v>
      </c>
      <c r="E806" t="s">
        <v>32</v>
      </c>
      <c r="F806" t="s">
        <v>33</v>
      </c>
      <c r="G806" t="s">
        <v>193</v>
      </c>
      <c r="H806">
        <v>2009</v>
      </c>
      <c r="I806">
        <v>30</v>
      </c>
      <c r="J806">
        <v>12</v>
      </c>
      <c r="K806" t="s">
        <v>32</v>
      </c>
      <c r="L806" t="s">
        <v>32</v>
      </c>
      <c r="M806" t="s">
        <v>32</v>
      </c>
      <c r="N806">
        <v>4033</v>
      </c>
      <c r="O806">
        <v>4047</v>
      </c>
      <c r="P806" t="s">
        <v>32</v>
      </c>
      <c r="Q806" t="s">
        <v>2510</v>
      </c>
      <c r="R806" t="s">
        <v>32</v>
      </c>
      <c r="S806" t="s">
        <v>32</v>
      </c>
      <c r="T806">
        <v>44</v>
      </c>
      <c r="U806">
        <v>3.67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5</v>
      </c>
      <c r="AB806">
        <v>8</v>
      </c>
      <c r="AC806">
        <v>6</v>
      </c>
      <c r="AD806">
        <v>5</v>
      </c>
      <c r="AE806">
        <v>4</v>
      </c>
      <c r="AF806">
        <v>3</v>
      </c>
      <c r="AG806">
        <v>4</v>
      </c>
      <c r="AH806">
        <v>2</v>
      </c>
      <c r="AI806">
        <v>4</v>
      </c>
      <c r="AJ806">
        <v>2</v>
      </c>
    </row>
    <row r="807" spans="1:36" hidden="1" x14ac:dyDescent="0.15">
      <c r="A807" t="s">
        <v>2511</v>
      </c>
      <c r="B807" t="s">
        <v>2512</v>
      </c>
      <c r="C807" t="s">
        <v>32</v>
      </c>
      <c r="D807" t="s">
        <v>32</v>
      </c>
      <c r="E807" t="s">
        <v>32</v>
      </c>
      <c r="F807" t="s">
        <v>33</v>
      </c>
      <c r="G807" t="s">
        <v>193</v>
      </c>
      <c r="H807">
        <v>2009</v>
      </c>
      <c r="I807">
        <v>30</v>
      </c>
      <c r="J807">
        <v>12</v>
      </c>
      <c r="K807" t="s">
        <v>32</v>
      </c>
      <c r="L807" t="s">
        <v>32</v>
      </c>
      <c r="M807" t="s">
        <v>32</v>
      </c>
      <c r="N807">
        <v>4048</v>
      </c>
      <c r="O807">
        <v>4053</v>
      </c>
      <c r="P807" t="s">
        <v>32</v>
      </c>
      <c r="Q807" t="s">
        <v>2513</v>
      </c>
      <c r="R807" t="s">
        <v>32</v>
      </c>
      <c r="S807" t="s">
        <v>32</v>
      </c>
      <c r="T807">
        <v>44</v>
      </c>
      <c r="U807">
        <v>3.67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1</v>
      </c>
      <c r="AB807">
        <v>3</v>
      </c>
      <c r="AC807">
        <v>8</v>
      </c>
      <c r="AD807">
        <v>2</v>
      </c>
      <c r="AE807">
        <v>6</v>
      </c>
      <c r="AF807">
        <v>6</v>
      </c>
      <c r="AG807">
        <v>3</v>
      </c>
      <c r="AH807">
        <v>2</v>
      </c>
      <c r="AI807">
        <v>5</v>
      </c>
      <c r="AJ807">
        <v>6</v>
      </c>
    </row>
    <row r="808" spans="1:36" hidden="1" x14ac:dyDescent="0.15">
      <c r="A808" t="s">
        <v>2514</v>
      </c>
      <c r="B808" t="s">
        <v>2515</v>
      </c>
      <c r="C808" t="s">
        <v>32</v>
      </c>
      <c r="D808" t="s">
        <v>32</v>
      </c>
      <c r="E808" t="s">
        <v>32</v>
      </c>
      <c r="F808" t="s">
        <v>33</v>
      </c>
      <c r="G808" t="s">
        <v>67</v>
      </c>
      <c r="H808">
        <v>2009</v>
      </c>
      <c r="I808">
        <v>30</v>
      </c>
      <c r="J808">
        <v>2</v>
      </c>
      <c r="K808" t="s">
        <v>32</v>
      </c>
      <c r="L808" t="s">
        <v>32</v>
      </c>
      <c r="M808" t="s">
        <v>32</v>
      </c>
      <c r="N808">
        <v>383</v>
      </c>
      <c r="O808">
        <v>391</v>
      </c>
      <c r="P808" t="s">
        <v>32</v>
      </c>
      <c r="Q808" t="s">
        <v>2516</v>
      </c>
      <c r="R808" t="s">
        <v>32</v>
      </c>
      <c r="S808" t="s">
        <v>32</v>
      </c>
      <c r="T808">
        <v>44</v>
      </c>
      <c r="U808">
        <v>3.67</v>
      </c>
      <c r="V808">
        <v>0</v>
      </c>
      <c r="W808">
        <v>0</v>
      </c>
      <c r="X808">
        <v>0</v>
      </c>
      <c r="Y808">
        <v>0</v>
      </c>
      <c r="Z808">
        <v>2</v>
      </c>
      <c r="AA808">
        <v>1</v>
      </c>
      <c r="AB808">
        <v>11</v>
      </c>
      <c r="AC808">
        <v>7</v>
      </c>
      <c r="AD808">
        <v>5</v>
      </c>
      <c r="AE808">
        <v>5</v>
      </c>
      <c r="AF808">
        <v>1</v>
      </c>
      <c r="AG808">
        <v>3</v>
      </c>
      <c r="AH808">
        <v>3</v>
      </c>
      <c r="AI808">
        <v>3</v>
      </c>
      <c r="AJ808">
        <v>2</v>
      </c>
    </row>
    <row r="809" spans="1:36" hidden="1" x14ac:dyDescent="0.15">
      <c r="A809" t="s">
        <v>2517</v>
      </c>
      <c r="B809" t="s">
        <v>2518</v>
      </c>
      <c r="C809" t="s">
        <v>32</v>
      </c>
      <c r="D809" t="s">
        <v>32</v>
      </c>
      <c r="E809" t="s">
        <v>32</v>
      </c>
      <c r="F809" t="s">
        <v>33</v>
      </c>
      <c r="G809" t="s">
        <v>566</v>
      </c>
      <c r="H809">
        <v>2008</v>
      </c>
      <c r="I809">
        <v>29</v>
      </c>
      <c r="J809">
        <v>12</v>
      </c>
      <c r="K809" t="s">
        <v>32</v>
      </c>
      <c r="L809" t="s">
        <v>32</v>
      </c>
      <c r="M809" t="s">
        <v>32</v>
      </c>
      <c r="N809">
        <v>1343</v>
      </c>
      <c r="O809">
        <v>1354</v>
      </c>
      <c r="P809" t="s">
        <v>32</v>
      </c>
      <c r="Q809" t="s">
        <v>2519</v>
      </c>
      <c r="R809" t="s">
        <v>32</v>
      </c>
      <c r="S809" t="s">
        <v>32</v>
      </c>
      <c r="T809">
        <v>44</v>
      </c>
      <c r="U809">
        <v>3.38</v>
      </c>
      <c r="V809">
        <v>0</v>
      </c>
      <c r="W809">
        <v>0</v>
      </c>
      <c r="X809">
        <v>0</v>
      </c>
      <c r="Y809">
        <v>0</v>
      </c>
      <c r="Z809">
        <v>1</v>
      </c>
      <c r="AA809">
        <v>4</v>
      </c>
      <c r="AB809">
        <v>7</v>
      </c>
      <c r="AC809">
        <v>7</v>
      </c>
      <c r="AD809">
        <v>4</v>
      </c>
      <c r="AE809">
        <v>3</v>
      </c>
      <c r="AF809">
        <v>7</v>
      </c>
      <c r="AG809">
        <v>1</v>
      </c>
      <c r="AH809">
        <v>6</v>
      </c>
      <c r="AI809">
        <v>1</v>
      </c>
      <c r="AJ809">
        <v>1</v>
      </c>
    </row>
    <row r="810" spans="1:36" hidden="1" x14ac:dyDescent="0.15">
      <c r="A810" t="s">
        <v>2520</v>
      </c>
      <c r="B810" t="s">
        <v>2521</v>
      </c>
      <c r="C810" t="s">
        <v>32</v>
      </c>
      <c r="D810" t="s">
        <v>32</v>
      </c>
      <c r="E810" t="s">
        <v>32</v>
      </c>
      <c r="F810" t="s">
        <v>33</v>
      </c>
      <c r="G810" t="s">
        <v>77</v>
      </c>
      <c r="H810">
        <v>2008</v>
      </c>
      <c r="I810">
        <v>29</v>
      </c>
      <c r="J810">
        <v>6</v>
      </c>
      <c r="K810" t="s">
        <v>32</v>
      </c>
      <c r="L810" t="s">
        <v>32</v>
      </c>
      <c r="M810" t="s">
        <v>32</v>
      </c>
      <c r="N810">
        <v>662</v>
      </c>
      <c r="O810">
        <v>670</v>
      </c>
      <c r="P810" t="s">
        <v>32</v>
      </c>
      <c r="Q810" t="s">
        <v>2522</v>
      </c>
      <c r="R810" t="s">
        <v>32</v>
      </c>
      <c r="S810" t="s">
        <v>32</v>
      </c>
      <c r="T810">
        <v>44</v>
      </c>
      <c r="U810">
        <v>3.38</v>
      </c>
      <c r="V810">
        <v>0</v>
      </c>
      <c r="W810">
        <v>0</v>
      </c>
      <c r="X810">
        <v>0</v>
      </c>
      <c r="Y810">
        <v>1</v>
      </c>
      <c r="Z810">
        <v>4</v>
      </c>
      <c r="AA810">
        <v>0</v>
      </c>
      <c r="AB810">
        <v>4</v>
      </c>
      <c r="AC810">
        <v>5</v>
      </c>
      <c r="AD810">
        <v>2</v>
      </c>
      <c r="AE810">
        <v>9</v>
      </c>
      <c r="AF810">
        <v>3</v>
      </c>
      <c r="AG810">
        <v>8</v>
      </c>
      <c r="AH810">
        <v>1</v>
      </c>
      <c r="AI810">
        <v>3</v>
      </c>
      <c r="AJ810">
        <v>3</v>
      </c>
    </row>
    <row r="811" spans="1:36" hidden="1" x14ac:dyDescent="0.15">
      <c r="A811" t="s">
        <v>2523</v>
      </c>
      <c r="B811" t="s">
        <v>2524</v>
      </c>
      <c r="C811" t="s">
        <v>32</v>
      </c>
      <c r="D811" t="s">
        <v>32</v>
      </c>
      <c r="E811" t="s">
        <v>32</v>
      </c>
      <c r="F811" t="s">
        <v>33</v>
      </c>
      <c r="G811" t="s">
        <v>253</v>
      </c>
      <c r="H811">
        <v>2008</v>
      </c>
      <c r="I811">
        <v>29</v>
      </c>
      <c r="J811">
        <v>1</v>
      </c>
      <c r="K811" t="s">
        <v>32</v>
      </c>
      <c r="L811" t="s">
        <v>32</v>
      </c>
      <c r="M811" t="s">
        <v>32</v>
      </c>
      <c r="N811">
        <v>46</v>
      </c>
      <c r="O811">
        <v>56</v>
      </c>
      <c r="P811" t="s">
        <v>32</v>
      </c>
      <c r="Q811" t="s">
        <v>2525</v>
      </c>
      <c r="R811" t="s">
        <v>32</v>
      </c>
      <c r="S811" t="s">
        <v>32</v>
      </c>
      <c r="T811">
        <v>44</v>
      </c>
      <c r="U811">
        <v>3.38</v>
      </c>
      <c r="V811">
        <v>0</v>
      </c>
      <c r="W811">
        <v>0</v>
      </c>
      <c r="X811">
        <v>1</v>
      </c>
      <c r="Y811">
        <v>6</v>
      </c>
      <c r="Z811">
        <v>5</v>
      </c>
      <c r="AA811">
        <v>2</v>
      </c>
      <c r="AB811">
        <v>6</v>
      </c>
      <c r="AC811">
        <v>2</v>
      </c>
      <c r="AD811">
        <v>6</v>
      </c>
      <c r="AE811">
        <v>4</v>
      </c>
      <c r="AF811">
        <v>3</v>
      </c>
      <c r="AG811">
        <v>3</v>
      </c>
      <c r="AH811">
        <v>3</v>
      </c>
      <c r="AI811">
        <v>1</v>
      </c>
      <c r="AJ811">
        <v>2</v>
      </c>
    </row>
    <row r="812" spans="1:36" hidden="1" x14ac:dyDescent="0.15">
      <c r="A812" t="s">
        <v>2526</v>
      </c>
      <c r="B812" t="s">
        <v>2527</v>
      </c>
      <c r="C812" t="s">
        <v>32</v>
      </c>
      <c r="D812" t="s">
        <v>32</v>
      </c>
      <c r="E812" t="s">
        <v>32</v>
      </c>
      <c r="F812" t="s">
        <v>33</v>
      </c>
      <c r="G812" t="s">
        <v>529</v>
      </c>
      <c r="H812">
        <v>2006</v>
      </c>
      <c r="I812">
        <v>27</v>
      </c>
      <c r="J812">
        <v>8</v>
      </c>
      <c r="K812" t="s">
        <v>32</v>
      </c>
      <c r="L812" t="s">
        <v>32</v>
      </c>
      <c r="M812" t="s">
        <v>32</v>
      </c>
      <c r="N812">
        <v>636</v>
      </c>
      <c r="O812">
        <v>651</v>
      </c>
      <c r="P812" t="s">
        <v>32</v>
      </c>
      <c r="Q812" t="s">
        <v>2528</v>
      </c>
      <c r="R812" t="s">
        <v>32</v>
      </c>
      <c r="S812" t="s">
        <v>32</v>
      </c>
      <c r="T812">
        <v>44</v>
      </c>
      <c r="U812">
        <v>2.93</v>
      </c>
      <c r="V812">
        <v>0</v>
      </c>
      <c r="W812">
        <v>3</v>
      </c>
      <c r="X812">
        <v>1</v>
      </c>
      <c r="Y812">
        <v>1</v>
      </c>
      <c r="Z812">
        <v>3</v>
      </c>
      <c r="AA812">
        <v>2</v>
      </c>
      <c r="AB812">
        <v>4</v>
      </c>
      <c r="AC812">
        <v>6</v>
      </c>
      <c r="AD812">
        <v>6</v>
      </c>
      <c r="AE812">
        <v>5</v>
      </c>
      <c r="AF812">
        <v>3</v>
      </c>
      <c r="AG812">
        <v>3</v>
      </c>
      <c r="AH812">
        <v>3</v>
      </c>
      <c r="AI812">
        <v>1</v>
      </c>
      <c r="AJ812">
        <v>2</v>
      </c>
    </row>
    <row r="813" spans="1:36" hidden="1" x14ac:dyDescent="0.15">
      <c r="A813" t="s">
        <v>2529</v>
      </c>
      <c r="B813" t="s">
        <v>2530</v>
      </c>
      <c r="C813" t="s">
        <v>32</v>
      </c>
      <c r="D813" t="s">
        <v>32</v>
      </c>
      <c r="E813" t="s">
        <v>32</v>
      </c>
      <c r="F813" t="s">
        <v>33</v>
      </c>
      <c r="G813" t="s">
        <v>50</v>
      </c>
      <c r="H813">
        <v>2006</v>
      </c>
      <c r="I813">
        <v>27</v>
      </c>
      <c r="J813">
        <v>5</v>
      </c>
      <c r="K813" t="s">
        <v>32</v>
      </c>
      <c r="L813" t="s">
        <v>32</v>
      </c>
      <c r="M813" t="s">
        <v>32</v>
      </c>
      <c r="N813">
        <v>380</v>
      </c>
      <c r="O813">
        <v>391</v>
      </c>
      <c r="P813" t="s">
        <v>32</v>
      </c>
      <c r="Q813" t="s">
        <v>2531</v>
      </c>
      <c r="R813" t="s">
        <v>52</v>
      </c>
      <c r="S813" t="s">
        <v>53</v>
      </c>
      <c r="T813">
        <v>44</v>
      </c>
      <c r="U813">
        <v>2.93</v>
      </c>
      <c r="V813">
        <v>0</v>
      </c>
      <c r="W813">
        <v>0</v>
      </c>
      <c r="X813">
        <v>0</v>
      </c>
      <c r="Y813">
        <v>2</v>
      </c>
      <c r="Z813">
        <v>5</v>
      </c>
      <c r="AA813">
        <v>4</v>
      </c>
      <c r="AB813">
        <v>4</v>
      </c>
      <c r="AC813">
        <v>5</v>
      </c>
      <c r="AD813">
        <v>8</v>
      </c>
      <c r="AE813">
        <v>2</v>
      </c>
      <c r="AF813">
        <v>2</v>
      </c>
      <c r="AG813">
        <v>3</v>
      </c>
      <c r="AH813">
        <v>2</v>
      </c>
      <c r="AI813">
        <v>2</v>
      </c>
      <c r="AJ813">
        <v>5</v>
      </c>
    </row>
    <row r="814" spans="1:36" hidden="1" x14ac:dyDescent="0.15">
      <c r="A814" t="s">
        <v>2532</v>
      </c>
      <c r="B814" t="s">
        <v>2533</v>
      </c>
      <c r="C814" t="s">
        <v>32</v>
      </c>
      <c r="D814" t="s">
        <v>32</v>
      </c>
      <c r="E814" t="s">
        <v>32</v>
      </c>
      <c r="F814" t="s">
        <v>33</v>
      </c>
      <c r="G814" t="s">
        <v>522</v>
      </c>
      <c r="H814">
        <v>2005</v>
      </c>
      <c r="I814">
        <v>25</v>
      </c>
      <c r="J814">
        <v>3</v>
      </c>
      <c r="K814" t="s">
        <v>32</v>
      </c>
      <c r="L814" t="s">
        <v>32</v>
      </c>
      <c r="M814" t="s">
        <v>32</v>
      </c>
      <c r="N814">
        <v>353</v>
      </c>
      <c r="O814">
        <v>359</v>
      </c>
      <c r="P814" t="s">
        <v>32</v>
      </c>
      <c r="Q814" t="s">
        <v>2534</v>
      </c>
      <c r="R814" t="s">
        <v>32</v>
      </c>
      <c r="S814" t="s">
        <v>32</v>
      </c>
      <c r="T814">
        <v>44</v>
      </c>
      <c r="U814">
        <v>2.75</v>
      </c>
      <c r="V814">
        <v>0</v>
      </c>
      <c r="W814">
        <v>2</v>
      </c>
      <c r="X814">
        <v>6</v>
      </c>
      <c r="Y814">
        <v>4</v>
      </c>
      <c r="Z814">
        <v>8</v>
      </c>
      <c r="AA814">
        <v>3</v>
      </c>
      <c r="AB814">
        <v>3</v>
      </c>
      <c r="AC814">
        <v>2</v>
      </c>
      <c r="AD814">
        <v>1</v>
      </c>
      <c r="AE814">
        <v>3</v>
      </c>
      <c r="AF814">
        <v>1</v>
      </c>
      <c r="AG814">
        <v>6</v>
      </c>
      <c r="AH814">
        <v>2</v>
      </c>
      <c r="AI814">
        <v>0</v>
      </c>
      <c r="AJ814">
        <v>1</v>
      </c>
    </row>
    <row r="815" spans="1:36" x14ac:dyDescent="0.15">
      <c r="A815" t="s">
        <v>2535</v>
      </c>
      <c r="B815" t="s">
        <v>2536</v>
      </c>
      <c r="C815" t="s">
        <v>32</v>
      </c>
      <c r="D815" t="s">
        <v>32</v>
      </c>
      <c r="E815" t="s">
        <v>32</v>
      </c>
      <c r="F815" t="s">
        <v>33</v>
      </c>
      <c r="G815" t="s">
        <v>2215</v>
      </c>
      <c r="H815">
        <v>2015</v>
      </c>
      <c r="I815">
        <v>36</v>
      </c>
      <c r="J815">
        <v>9</v>
      </c>
      <c r="K815" t="s">
        <v>32</v>
      </c>
      <c r="L815" t="s">
        <v>32</v>
      </c>
      <c r="M815" t="s">
        <v>32</v>
      </c>
      <c r="N815">
        <v>3351</v>
      </c>
      <c r="O815">
        <v>3372</v>
      </c>
      <c r="P815" t="s">
        <v>32</v>
      </c>
      <c r="Q815" t="s">
        <v>2537</v>
      </c>
      <c r="R815" t="s">
        <v>32</v>
      </c>
      <c r="S815" t="s">
        <v>32</v>
      </c>
      <c r="T815">
        <v>43</v>
      </c>
      <c r="U815">
        <v>7.17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1</v>
      </c>
      <c r="AG815">
        <v>6</v>
      </c>
      <c r="AH815">
        <v>8</v>
      </c>
      <c r="AI815">
        <v>16</v>
      </c>
      <c r="AJ815">
        <v>10</v>
      </c>
    </row>
    <row r="816" spans="1:36" x14ac:dyDescent="0.15">
      <c r="A816" t="s">
        <v>2538</v>
      </c>
      <c r="B816" t="s">
        <v>2539</v>
      </c>
      <c r="C816" t="s">
        <v>32</v>
      </c>
      <c r="D816" t="s">
        <v>32</v>
      </c>
      <c r="E816" t="s">
        <v>32</v>
      </c>
      <c r="F816" t="s">
        <v>33</v>
      </c>
      <c r="G816" t="s">
        <v>1456</v>
      </c>
      <c r="H816">
        <v>2015</v>
      </c>
      <c r="I816">
        <v>36</v>
      </c>
      <c r="J816">
        <v>8</v>
      </c>
      <c r="K816" t="s">
        <v>32</v>
      </c>
      <c r="L816" t="s">
        <v>32</v>
      </c>
      <c r="M816" t="s">
        <v>32</v>
      </c>
      <c r="N816">
        <v>3020</v>
      </c>
      <c r="O816">
        <v>3037</v>
      </c>
      <c r="P816" t="s">
        <v>32</v>
      </c>
      <c r="Q816" t="s">
        <v>2540</v>
      </c>
      <c r="R816" t="s">
        <v>32</v>
      </c>
      <c r="S816" t="s">
        <v>32</v>
      </c>
      <c r="T816">
        <v>43</v>
      </c>
      <c r="U816">
        <v>7.17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5</v>
      </c>
      <c r="AH816">
        <v>11</v>
      </c>
      <c r="AI816">
        <v>12</v>
      </c>
      <c r="AJ816">
        <v>11</v>
      </c>
    </row>
    <row r="817" spans="1:36" x14ac:dyDescent="0.15">
      <c r="A817" t="s">
        <v>2541</v>
      </c>
      <c r="B817" t="s">
        <v>2542</v>
      </c>
      <c r="C817" t="s">
        <v>32</v>
      </c>
      <c r="D817" t="s">
        <v>32</v>
      </c>
      <c r="E817" t="s">
        <v>32</v>
      </c>
      <c r="F817" t="s">
        <v>33</v>
      </c>
      <c r="G817" t="s">
        <v>1074</v>
      </c>
      <c r="H817">
        <v>2015</v>
      </c>
      <c r="I817">
        <v>36</v>
      </c>
      <c r="J817">
        <v>2</v>
      </c>
      <c r="K817" t="s">
        <v>32</v>
      </c>
      <c r="L817" t="s">
        <v>32</v>
      </c>
      <c r="M817" t="s">
        <v>32</v>
      </c>
      <c r="N817">
        <v>744</v>
      </c>
      <c r="O817">
        <v>755</v>
      </c>
      <c r="P817" t="s">
        <v>32</v>
      </c>
      <c r="Q817" t="s">
        <v>2543</v>
      </c>
      <c r="R817" t="s">
        <v>32</v>
      </c>
      <c r="S817" t="s">
        <v>32</v>
      </c>
      <c r="T817">
        <v>43</v>
      </c>
      <c r="U817">
        <v>7.17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5</v>
      </c>
      <c r="AG817">
        <v>8</v>
      </c>
      <c r="AH817">
        <v>5</v>
      </c>
      <c r="AI817">
        <v>13</v>
      </c>
      <c r="AJ817">
        <v>11</v>
      </c>
    </row>
    <row r="818" spans="1:36" hidden="1" x14ac:dyDescent="0.15">
      <c r="A818" t="s">
        <v>2544</v>
      </c>
      <c r="B818" t="s">
        <v>2545</v>
      </c>
      <c r="C818" t="s">
        <v>32</v>
      </c>
      <c r="D818" t="s">
        <v>32</v>
      </c>
      <c r="E818" t="s">
        <v>32</v>
      </c>
      <c r="F818" t="s">
        <v>33</v>
      </c>
      <c r="G818" t="s">
        <v>803</v>
      </c>
      <c r="H818">
        <v>2014</v>
      </c>
      <c r="I818">
        <v>35</v>
      </c>
      <c r="J818">
        <v>9</v>
      </c>
      <c r="K818" t="s">
        <v>32</v>
      </c>
      <c r="L818" t="s">
        <v>32</v>
      </c>
      <c r="M818" t="s">
        <v>32</v>
      </c>
      <c r="N818">
        <v>4282</v>
      </c>
      <c r="O818">
        <v>4292</v>
      </c>
      <c r="P818" t="s">
        <v>32</v>
      </c>
      <c r="Q818" t="s">
        <v>2546</v>
      </c>
      <c r="R818" t="s">
        <v>32</v>
      </c>
      <c r="S818" t="s">
        <v>32</v>
      </c>
      <c r="T818">
        <v>43</v>
      </c>
      <c r="U818">
        <v>6.14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4</v>
      </c>
      <c r="AG818">
        <v>12</v>
      </c>
      <c r="AH818">
        <v>11</v>
      </c>
      <c r="AI818">
        <v>3</v>
      </c>
      <c r="AJ818">
        <v>9</v>
      </c>
    </row>
    <row r="819" spans="1:36" hidden="1" x14ac:dyDescent="0.15">
      <c r="A819" t="s">
        <v>2547</v>
      </c>
      <c r="B819" t="s">
        <v>2548</v>
      </c>
      <c r="C819" t="s">
        <v>32</v>
      </c>
      <c r="D819" t="s">
        <v>32</v>
      </c>
      <c r="E819" t="s">
        <v>32</v>
      </c>
      <c r="F819" t="s">
        <v>33</v>
      </c>
      <c r="G819" t="s">
        <v>221</v>
      </c>
      <c r="H819">
        <v>2014</v>
      </c>
      <c r="I819">
        <v>35</v>
      </c>
      <c r="J819">
        <v>8</v>
      </c>
      <c r="K819" t="s">
        <v>32</v>
      </c>
      <c r="L819" t="s">
        <v>32</v>
      </c>
      <c r="M819" t="s">
        <v>32</v>
      </c>
      <c r="N819">
        <v>3932</v>
      </c>
      <c r="O819">
        <v>3944</v>
      </c>
      <c r="P819" t="s">
        <v>32</v>
      </c>
      <c r="Q819" t="s">
        <v>2549</v>
      </c>
      <c r="R819" t="s">
        <v>32</v>
      </c>
      <c r="S819" t="s">
        <v>32</v>
      </c>
      <c r="T819">
        <v>43</v>
      </c>
      <c r="U819">
        <v>6.14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3</v>
      </c>
      <c r="AF819">
        <v>6</v>
      </c>
      <c r="AG819">
        <v>13</v>
      </c>
      <c r="AH819">
        <v>8</v>
      </c>
      <c r="AI819">
        <v>6</v>
      </c>
      <c r="AJ819">
        <v>7</v>
      </c>
    </row>
    <row r="820" spans="1:36" hidden="1" x14ac:dyDescent="0.15">
      <c r="A820" t="s">
        <v>2550</v>
      </c>
      <c r="B820" t="s">
        <v>2551</v>
      </c>
      <c r="C820" t="s">
        <v>32</v>
      </c>
      <c r="D820" t="s">
        <v>32</v>
      </c>
      <c r="E820" t="s">
        <v>32</v>
      </c>
      <c r="F820" t="s">
        <v>33</v>
      </c>
      <c r="G820" t="s">
        <v>221</v>
      </c>
      <c r="H820">
        <v>2014</v>
      </c>
      <c r="I820">
        <v>35</v>
      </c>
      <c r="J820">
        <v>8</v>
      </c>
      <c r="K820" t="s">
        <v>32</v>
      </c>
      <c r="L820" t="s">
        <v>32</v>
      </c>
      <c r="M820" t="s">
        <v>32</v>
      </c>
      <c r="N820">
        <v>4118</v>
      </c>
      <c r="O820">
        <v>4128</v>
      </c>
      <c r="P820" t="s">
        <v>32</v>
      </c>
      <c r="Q820" t="s">
        <v>2552</v>
      </c>
      <c r="R820" t="s">
        <v>32</v>
      </c>
      <c r="S820" t="s">
        <v>32</v>
      </c>
      <c r="T820">
        <v>43</v>
      </c>
      <c r="U820">
        <v>6.14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2</v>
      </c>
      <c r="AF820">
        <v>7</v>
      </c>
      <c r="AG820">
        <v>10</v>
      </c>
      <c r="AH820">
        <v>7</v>
      </c>
      <c r="AI820">
        <v>8</v>
      </c>
      <c r="AJ820">
        <v>7</v>
      </c>
    </row>
    <row r="821" spans="1:36" hidden="1" x14ac:dyDescent="0.15">
      <c r="A821" t="s">
        <v>2553</v>
      </c>
      <c r="B821" t="s">
        <v>2554</v>
      </c>
      <c r="C821" t="s">
        <v>32</v>
      </c>
      <c r="D821" t="s">
        <v>32</v>
      </c>
      <c r="E821" t="s">
        <v>32</v>
      </c>
      <c r="F821" t="s">
        <v>33</v>
      </c>
      <c r="G821" t="s">
        <v>1300</v>
      </c>
      <c r="H821">
        <v>2014</v>
      </c>
      <c r="I821">
        <v>35</v>
      </c>
      <c r="J821">
        <v>7</v>
      </c>
      <c r="K821" t="s">
        <v>32</v>
      </c>
      <c r="L821" t="s">
        <v>32</v>
      </c>
      <c r="M821" t="s">
        <v>32</v>
      </c>
      <c r="N821">
        <v>3152</v>
      </c>
      <c r="O821">
        <v>3169</v>
      </c>
      <c r="P821" t="s">
        <v>32</v>
      </c>
      <c r="Q821" t="s">
        <v>2555</v>
      </c>
      <c r="R821" t="s">
        <v>32</v>
      </c>
      <c r="S821" t="s">
        <v>32</v>
      </c>
      <c r="T821">
        <v>43</v>
      </c>
      <c r="U821">
        <v>6.14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4</v>
      </c>
      <c r="AG821">
        <v>12</v>
      </c>
      <c r="AH821">
        <v>8</v>
      </c>
      <c r="AI821">
        <v>10</v>
      </c>
      <c r="AJ821">
        <v>6</v>
      </c>
    </row>
    <row r="822" spans="1:36" hidden="1" x14ac:dyDescent="0.15">
      <c r="A822" t="s">
        <v>2556</v>
      </c>
      <c r="B822" t="s">
        <v>2557</v>
      </c>
      <c r="C822" t="s">
        <v>32</v>
      </c>
      <c r="D822" t="s">
        <v>32</v>
      </c>
      <c r="E822" t="s">
        <v>32</v>
      </c>
      <c r="F822" t="s">
        <v>33</v>
      </c>
      <c r="G822" t="s">
        <v>851</v>
      </c>
      <c r="H822">
        <v>2014</v>
      </c>
      <c r="I822">
        <v>35</v>
      </c>
      <c r="J822">
        <v>6</v>
      </c>
      <c r="K822" t="s">
        <v>32</v>
      </c>
      <c r="L822" t="s">
        <v>32</v>
      </c>
      <c r="M822" t="s">
        <v>32</v>
      </c>
      <c r="N822">
        <v>2754</v>
      </c>
      <c r="O822">
        <v>2767</v>
      </c>
      <c r="P822" t="s">
        <v>32</v>
      </c>
      <c r="Q822" t="s">
        <v>2558</v>
      </c>
      <c r="R822" t="s">
        <v>32</v>
      </c>
      <c r="S822" t="s">
        <v>32</v>
      </c>
      <c r="T822">
        <v>43</v>
      </c>
      <c r="U822">
        <v>6.14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2</v>
      </c>
      <c r="AF822">
        <v>11</v>
      </c>
      <c r="AG822">
        <v>9</v>
      </c>
      <c r="AH822">
        <v>13</v>
      </c>
      <c r="AI822">
        <v>4</v>
      </c>
      <c r="AJ822">
        <v>3</v>
      </c>
    </row>
    <row r="823" spans="1:36" hidden="1" x14ac:dyDescent="0.15">
      <c r="A823" t="s">
        <v>2559</v>
      </c>
      <c r="B823" t="s">
        <v>2560</v>
      </c>
      <c r="C823" t="s">
        <v>32</v>
      </c>
      <c r="D823" t="s">
        <v>32</v>
      </c>
      <c r="E823" t="s">
        <v>32</v>
      </c>
      <c r="F823" t="s">
        <v>33</v>
      </c>
      <c r="G823" t="s">
        <v>372</v>
      </c>
      <c r="H823">
        <v>2014</v>
      </c>
      <c r="I823">
        <v>35</v>
      </c>
      <c r="J823">
        <v>5</v>
      </c>
      <c r="K823" t="s">
        <v>32</v>
      </c>
      <c r="L823" t="s">
        <v>32</v>
      </c>
      <c r="M823" t="s">
        <v>32</v>
      </c>
      <c r="N823">
        <v>2099</v>
      </c>
      <c r="O823">
        <v>2118</v>
      </c>
      <c r="P823" t="s">
        <v>32</v>
      </c>
      <c r="Q823" t="s">
        <v>2561</v>
      </c>
      <c r="R823" t="s">
        <v>32</v>
      </c>
      <c r="S823" t="s">
        <v>32</v>
      </c>
      <c r="T823">
        <v>43</v>
      </c>
      <c r="U823">
        <v>6.14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5</v>
      </c>
      <c r="AF823">
        <v>12</v>
      </c>
      <c r="AG823">
        <v>6</v>
      </c>
      <c r="AH823">
        <v>10</v>
      </c>
      <c r="AI823">
        <v>6</v>
      </c>
      <c r="AJ823">
        <v>4</v>
      </c>
    </row>
    <row r="824" spans="1:36" hidden="1" x14ac:dyDescent="0.15">
      <c r="A824" t="s">
        <v>2562</v>
      </c>
      <c r="B824" t="s">
        <v>2563</v>
      </c>
      <c r="C824" t="s">
        <v>32</v>
      </c>
      <c r="D824" t="s">
        <v>32</v>
      </c>
      <c r="E824" t="s">
        <v>32</v>
      </c>
      <c r="F824" t="s">
        <v>33</v>
      </c>
      <c r="G824" t="s">
        <v>476</v>
      </c>
      <c r="H824">
        <v>2013</v>
      </c>
      <c r="I824">
        <v>34</v>
      </c>
      <c r="J824">
        <v>10</v>
      </c>
      <c r="K824" t="s">
        <v>32</v>
      </c>
      <c r="L824" t="s">
        <v>32</v>
      </c>
      <c r="M824" t="s">
        <v>32</v>
      </c>
      <c r="N824">
        <v>2624</v>
      </c>
      <c r="O824">
        <v>2634</v>
      </c>
      <c r="P824" t="s">
        <v>32</v>
      </c>
      <c r="Q824" t="s">
        <v>2564</v>
      </c>
      <c r="R824" t="s">
        <v>32</v>
      </c>
      <c r="S824" t="s">
        <v>32</v>
      </c>
      <c r="T824">
        <v>43</v>
      </c>
      <c r="U824">
        <v>5.38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1</v>
      </c>
      <c r="AE824">
        <v>3</v>
      </c>
      <c r="AF824">
        <v>7</v>
      </c>
      <c r="AG824">
        <v>11</v>
      </c>
      <c r="AH824">
        <v>9</v>
      </c>
      <c r="AI824">
        <v>7</v>
      </c>
      <c r="AJ824">
        <v>5</v>
      </c>
    </row>
    <row r="825" spans="1:36" hidden="1" x14ac:dyDescent="0.15">
      <c r="A825" t="s">
        <v>2565</v>
      </c>
      <c r="B825" t="s">
        <v>2566</v>
      </c>
      <c r="C825" t="s">
        <v>32</v>
      </c>
      <c r="D825" t="s">
        <v>32</v>
      </c>
      <c r="E825" t="s">
        <v>32</v>
      </c>
      <c r="F825" t="s">
        <v>33</v>
      </c>
      <c r="G825" t="s">
        <v>2356</v>
      </c>
      <c r="H825">
        <v>2013</v>
      </c>
      <c r="I825">
        <v>34</v>
      </c>
      <c r="J825">
        <v>7</v>
      </c>
      <c r="K825" t="s">
        <v>32</v>
      </c>
      <c r="L825" t="s">
        <v>32</v>
      </c>
      <c r="M825" t="s">
        <v>32</v>
      </c>
      <c r="N825">
        <v>1670</v>
      </c>
      <c r="O825">
        <v>1684</v>
      </c>
      <c r="P825" t="s">
        <v>32</v>
      </c>
      <c r="Q825" t="s">
        <v>2567</v>
      </c>
      <c r="R825" t="s">
        <v>32</v>
      </c>
      <c r="S825" t="s">
        <v>32</v>
      </c>
      <c r="T825">
        <v>43</v>
      </c>
      <c r="U825">
        <v>5.38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1</v>
      </c>
      <c r="AD825">
        <v>4</v>
      </c>
      <c r="AE825">
        <v>0</v>
      </c>
      <c r="AF825">
        <v>7</v>
      </c>
      <c r="AG825">
        <v>7</v>
      </c>
      <c r="AH825">
        <v>9</v>
      </c>
      <c r="AI825">
        <v>6</v>
      </c>
      <c r="AJ825">
        <v>8</v>
      </c>
    </row>
    <row r="826" spans="1:36" hidden="1" x14ac:dyDescent="0.15">
      <c r="A826" t="s">
        <v>2568</v>
      </c>
      <c r="B826" t="s">
        <v>2569</v>
      </c>
      <c r="C826" t="s">
        <v>32</v>
      </c>
      <c r="D826" t="s">
        <v>32</v>
      </c>
      <c r="E826" t="s">
        <v>32</v>
      </c>
      <c r="F826" t="s">
        <v>33</v>
      </c>
      <c r="G826" t="s">
        <v>1252</v>
      </c>
      <c r="H826">
        <v>2013</v>
      </c>
      <c r="I826">
        <v>34</v>
      </c>
      <c r="J826">
        <v>6</v>
      </c>
      <c r="K826" t="s">
        <v>32</v>
      </c>
      <c r="L826" t="s">
        <v>32</v>
      </c>
      <c r="M826" t="s">
        <v>32</v>
      </c>
      <c r="N826">
        <v>1371</v>
      </c>
      <c r="O826">
        <v>1385</v>
      </c>
      <c r="P826" t="s">
        <v>32</v>
      </c>
      <c r="Q826" t="s">
        <v>2570</v>
      </c>
      <c r="R826" t="s">
        <v>32</v>
      </c>
      <c r="S826" t="s">
        <v>32</v>
      </c>
      <c r="T826">
        <v>43</v>
      </c>
      <c r="U826">
        <v>5.38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2</v>
      </c>
      <c r="AE826">
        <v>6</v>
      </c>
      <c r="AF826">
        <v>10</v>
      </c>
      <c r="AG826">
        <v>5</v>
      </c>
      <c r="AH826">
        <v>9</v>
      </c>
      <c r="AI826">
        <v>7</v>
      </c>
      <c r="AJ826">
        <v>4</v>
      </c>
    </row>
    <row r="827" spans="1:36" hidden="1" x14ac:dyDescent="0.15">
      <c r="A827" t="s">
        <v>2571</v>
      </c>
      <c r="B827" t="s">
        <v>2572</v>
      </c>
      <c r="C827" t="s">
        <v>2573</v>
      </c>
      <c r="D827" t="s">
        <v>32</v>
      </c>
      <c r="E827" t="s">
        <v>32</v>
      </c>
      <c r="F827" t="s">
        <v>33</v>
      </c>
      <c r="G827" t="s">
        <v>783</v>
      </c>
      <c r="H827">
        <v>2012</v>
      </c>
      <c r="I827">
        <v>33</v>
      </c>
      <c r="J827">
        <v>4</v>
      </c>
      <c r="K827" t="s">
        <v>32</v>
      </c>
      <c r="L827" t="s">
        <v>32</v>
      </c>
      <c r="M827" t="s">
        <v>32</v>
      </c>
      <c r="N827">
        <v>938</v>
      </c>
      <c r="O827">
        <v>957</v>
      </c>
      <c r="P827" t="s">
        <v>32</v>
      </c>
      <c r="Q827" t="s">
        <v>2574</v>
      </c>
      <c r="R827" t="s">
        <v>32</v>
      </c>
      <c r="S827" t="s">
        <v>32</v>
      </c>
      <c r="T827">
        <v>43</v>
      </c>
      <c r="U827">
        <v>4.78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2</v>
      </c>
      <c r="AC827">
        <v>1</v>
      </c>
      <c r="AD827">
        <v>5</v>
      </c>
      <c r="AE827">
        <v>9</v>
      </c>
      <c r="AF827">
        <v>3</v>
      </c>
      <c r="AG827">
        <v>8</v>
      </c>
      <c r="AH827">
        <v>3</v>
      </c>
      <c r="AI827">
        <v>2</v>
      </c>
      <c r="AJ827">
        <v>6</v>
      </c>
    </row>
    <row r="828" spans="1:36" hidden="1" x14ac:dyDescent="0.15">
      <c r="A828" t="s">
        <v>2575</v>
      </c>
      <c r="B828" t="s">
        <v>2576</v>
      </c>
      <c r="C828" t="s">
        <v>32</v>
      </c>
      <c r="D828" t="s">
        <v>32</v>
      </c>
      <c r="E828" t="s">
        <v>32</v>
      </c>
      <c r="F828" t="s">
        <v>33</v>
      </c>
      <c r="G828" t="s">
        <v>783</v>
      </c>
      <c r="H828">
        <v>2012</v>
      </c>
      <c r="I828">
        <v>33</v>
      </c>
      <c r="J828">
        <v>4</v>
      </c>
      <c r="K828" t="s">
        <v>32</v>
      </c>
      <c r="L828" t="s">
        <v>32</v>
      </c>
      <c r="M828" t="s">
        <v>32</v>
      </c>
      <c r="N828">
        <v>753</v>
      </c>
      <c r="O828">
        <v>762</v>
      </c>
      <c r="P828" t="s">
        <v>32</v>
      </c>
      <c r="Q828" t="s">
        <v>2577</v>
      </c>
      <c r="R828" t="s">
        <v>32</v>
      </c>
      <c r="S828" t="s">
        <v>32</v>
      </c>
      <c r="T828">
        <v>43</v>
      </c>
      <c r="U828">
        <v>4.78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2</v>
      </c>
      <c r="AC828">
        <v>5</v>
      </c>
      <c r="AD828">
        <v>6</v>
      </c>
      <c r="AE828">
        <v>5</v>
      </c>
      <c r="AF828">
        <v>9</v>
      </c>
      <c r="AG828">
        <v>5</v>
      </c>
      <c r="AH828">
        <v>2</v>
      </c>
      <c r="AI828">
        <v>4</v>
      </c>
      <c r="AJ828">
        <v>2</v>
      </c>
    </row>
    <row r="829" spans="1:36" hidden="1" x14ac:dyDescent="0.15">
      <c r="A829" t="s">
        <v>2578</v>
      </c>
      <c r="B829" t="s">
        <v>2579</v>
      </c>
      <c r="C829" t="s">
        <v>32</v>
      </c>
      <c r="D829" t="s">
        <v>32</v>
      </c>
      <c r="E829" t="s">
        <v>32</v>
      </c>
      <c r="F829" t="s">
        <v>33</v>
      </c>
      <c r="G829" t="s">
        <v>480</v>
      </c>
      <c r="H829">
        <v>2011</v>
      </c>
      <c r="I829">
        <v>32</v>
      </c>
      <c r="J829">
        <v>7</v>
      </c>
      <c r="K829" t="s">
        <v>32</v>
      </c>
      <c r="L829" t="s">
        <v>32</v>
      </c>
      <c r="M829" t="s">
        <v>32</v>
      </c>
      <c r="N829">
        <v>1067</v>
      </c>
      <c r="O829">
        <v>1080</v>
      </c>
      <c r="P829" t="s">
        <v>32</v>
      </c>
      <c r="Q829" t="s">
        <v>2580</v>
      </c>
      <c r="R829" t="s">
        <v>32</v>
      </c>
      <c r="S829" t="s">
        <v>32</v>
      </c>
      <c r="T829">
        <v>43</v>
      </c>
      <c r="U829">
        <v>4.3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1</v>
      </c>
      <c r="AC829">
        <v>4</v>
      </c>
      <c r="AD829">
        <v>3</v>
      </c>
      <c r="AE829">
        <v>6</v>
      </c>
      <c r="AF829">
        <v>5</v>
      </c>
      <c r="AG829">
        <v>7</v>
      </c>
      <c r="AH829">
        <v>0</v>
      </c>
      <c r="AI829">
        <v>5</v>
      </c>
      <c r="AJ829">
        <v>11</v>
      </c>
    </row>
    <row r="830" spans="1:36" hidden="1" x14ac:dyDescent="0.15">
      <c r="A830" t="s">
        <v>2581</v>
      </c>
      <c r="B830" t="s">
        <v>2582</v>
      </c>
      <c r="C830" t="s">
        <v>32</v>
      </c>
      <c r="D830" t="s">
        <v>32</v>
      </c>
      <c r="E830" t="s">
        <v>32</v>
      </c>
      <c r="F830" t="s">
        <v>33</v>
      </c>
      <c r="G830" t="s">
        <v>321</v>
      </c>
      <c r="H830">
        <v>2011</v>
      </c>
      <c r="I830">
        <v>32</v>
      </c>
      <c r="J830">
        <v>6</v>
      </c>
      <c r="K830" t="s">
        <v>32</v>
      </c>
      <c r="L830" t="s">
        <v>32</v>
      </c>
      <c r="M830" t="s">
        <v>32</v>
      </c>
      <c r="N830">
        <v>856</v>
      </c>
      <c r="O830">
        <v>871</v>
      </c>
      <c r="P830" t="s">
        <v>32</v>
      </c>
      <c r="Q830" t="s">
        <v>2583</v>
      </c>
      <c r="R830" t="s">
        <v>32</v>
      </c>
      <c r="S830" t="s">
        <v>32</v>
      </c>
      <c r="T830">
        <v>43</v>
      </c>
      <c r="U830">
        <v>4.3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1</v>
      </c>
      <c r="AC830">
        <v>9</v>
      </c>
      <c r="AD830">
        <v>5</v>
      </c>
      <c r="AE830">
        <v>3</v>
      </c>
      <c r="AF830">
        <v>8</v>
      </c>
      <c r="AG830">
        <v>3</v>
      </c>
      <c r="AH830">
        <v>6</v>
      </c>
      <c r="AI830">
        <v>4</v>
      </c>
      <c r="AJ830">
        <v>1</v>
      </c>
    </row>
    <row r="831" spans="1:36" hidden="1" x14ac:dyDescent="0.15">
      <c r="A831" t="s">
        <v>2584</v>
      </c>
      <c r="B831" t="s">
        <v>2585</v>
      </c>
      <c r="C831" t="s">
        <v>32</v>
      </c>
      <c r="D831" t="s">
        <v>32</v>
      </c>
      <c r="E831" t="s">
        <v>32</v>
      </c>
      <c r="F831" t="s">
        <v>33</v>
      </c>
      <c r="G831" t="s">
        <v>232</v>
      </c>
      <c r="H831">
        <v>2011</v>
      </c>
      <c r="I831">
        <v>32</v>
      </c>
      <c r="J831">
        <v>3</v>
      </c>
      <c r="K831" t="s">
        <v>32</v>
      </c>
      <c r="L831" t="s">
        <v>32</v>
      </c>
      <c r="M831" t="s">
        <v>32</v>
      </c>
      <c r="N831">
        <v>341</v>
      </c>
      <c r="O831">
        <v>357</v>
      </c>
      <c r="P831" t="s">
        <v>32</v>
      </c>
      <c r="Q831" t="s">
        <v>2586</v>
      </c>
      <c r="R831" t="s">
        <v>32</v>
      </c>
      <c r="S831" t="s">
        <v>32</v>
      </c>
      <c r="T831">
        <v>43</v>
      </c>
      <c r="U831">
        <v>4.3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1</v>
      </c>
      <c r="AB831">
        <v>4</v>
      </c>
      <c r="AC831">
        <v>4</v>
      </c>
      <c r="AD831">
        <v>5</v>
      </c>
      <c r="AE831">
        <v>6</v>
      </c>
      <c r="AF831">
        <v>5</v>
      </c>
      <c r="AG831">
        <v>6</v>
      </c>
      <c r="AH831">
        <v>3</v>
      </c>
      <c r="AI831">
        <v>4</v>
      </c>
      <c r="AJ831">
        <v>5</v>
      </c>
    </row>
    <row r="832" spans="1:36" hidden="1" x14ac:dyDescent="0.15">
      <c r="A832" t="s">
        <v>2587</v>
      </c>
      <c r="B832" t="s">
        <v>2588</v>
      </c>
      <c r="C832" t="s">
        <v>32</v>
      </c>
      <c r="D832" t="s">
        <v>32</v>
      </c>
      <c r="E832" t="s">
        <v>32</v>
      </c>
      <c r="F832" t="s">
        <v>33</v>
      </c>
      <c r="G832" t="s">
        <v>703</v>
      </c>
      <c r="H832">
        <v>2011</v>
      </c>
      <c r="I832">
        <v>32</v>
      </c>
      <c r="J832">
        <v>2</v>
      </c>
      <c r="K832" t="s">
        <v>32</v>
      </c>
      <c r="L832" t="s">
        <v>32</v>
      </c>
      <c r="M832" t="s">
        <v>32</v>
      </c>
      <c r="N832">
        <v>313</v>
      </c>
      <c r="O832">
        <v>329</v>
      </c>
      <c r="P832" t="s">
        <v>32</v>
      </c>
      <c r="Q832" t="s">
        <v>2589</v>
      </c>
      <c r="R832" t="s">
        <v>32</v>
      </c>
      <c r="S832" t="s">
        <v>32</v>
      </c>
      <c r="T832">
        <v>43</v>
      </c>
      <c r="U832">
        <v>4.3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4</v>
      </c>
      <c r="AC832">
        <v>5</v>
      </c>
      <c r="AD832">
        <v>5</v>
      </c>
      <c r="AE832">
        <v>8</v>
      </c>
      <c r="AF832">
        <v>7</v>
      </c>
      <c r="AG832">
        <v>5</v>
      </c>
      <c r="AH832">
        <v>4</v>
      </c>
      <c r="AI832">
        <v>4</v>
      </c>
      <c r="AJ832">
        <v>1</v>
      </c>
    </row>
    <row r="833" spans="1:36" hidden="1" x14ac:dyDescent="0.15">
      <c r="A833" t="s">
        <v>2590</v>
      </c>
      <c r="B833" t="s">
        <v>2591</v>
      </c>
      <c r="C833" t="s">
        <v>32</v>
      </c>
      <c r="D833" t="s">
        <v>32</v>
      </c>
      <c r="E833" t="s">
        <v>32</v>
      </c>
      <c r="F833" t="s">
        <v>33</v>
      </c>
      <c r="G833" t="s">
        <v>406</v>
      </c>
      <c r="H833">
        <v>2010</v>
      </c>
      <c r="I833">
        <v>31</v>
      </c>
      <c r="J833">
        <v>9</v>
      </c>
      <c r="K833" t="s">
        <v>32</v>
      </c>
      <c r="L833" t="s">
        <v>32</v>
      </c>
      <c r="M833" t="s">
        <v>32</v>
      </c>
      <c r="N833">
        <v>1408</v>
      </c>
      <c r="O833">
        <v>1417</v>
      </c>
      <c r="P833" t="s">
        <v>32</v>
      </c>
      <c r="Q833" t="s">
        <v>2592</v>
      </c>
      <c r="R833" t="s">
        <v>32</v>
      </c>
      <c r="S833" t="s">
        <v>32</v>
      </c>
      <c r="T833">
        <v>43</v>
      </c>
      <c r="U833">
        <v>3.91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4</v>
      </c>
      <c r="AC833">
        <v>5</v>
      </c>
      <c r="AD833">
        <v>6</v>
      </c>
      <c r="AE833">
        <v>8</v>
      </c>
      <c r="AF833">
        <v>4</v>
      </c>
      <c r="AG833">
        <v>6</v>
      </c>
      <c r="AH833">
        <v>5</v>
      </c>
      <c r="AI833">
        <v>1</v>
      </c>
      <c r="AJ833">
        <v>4</v>
      </c>
    </row>
    <row r="834" spans="1:36" hidden="1" x14ac:dyDescent="0.15">
      <c r="A834" t="s">
        <v>2593</v>
      </c>
      <c r="B834" t="s">
        <v>2594</v>
      </c>
      <c r="C834" t="s">
        <v>32</v>
      </c>
      <c r="D834" t="s">
        <v>32</v>
      </c>
      <c r="E834" t="s">
        <v>32</v>
      </c>
      <c r="F834" t="s">
        <v>33</v>
      </c>
      <c r="G834" t="s">
        <v>387</v>
      </c>
      <c r="H834">
        <v>2010</v>
      </c>
      <c r="I834">
        <v>31</v>
      </c>
      <c r="J834">
        <v>7</v>
      </c>
      <c r="K834" t="s">
        <v>32</v>
      </c>
      <c r="L834" t="s">
        <v>32</v>
      </c>
      <c r="M834" t="s">
        <v>32</v>
      </c>
      <c r="N834">
        <v>979</v>
      </c>
      <c r="O834">
        <v>991</v>
      </c>
      <c r="P834" t="s">
        <v>32</v>
      </c>
      <c r="Q834" t="s">
        <v>2595</v>
      </c>
      <c r="R834" t="s">
        <v>32</v>
      </c>
      <c r="S834" t="s">
        <v>32</v>
      </c>
      <c r="T834">
        <v>43</v>
      </c>
      <c r="U834">
        <v>3.91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1</v>
      </c>
      <c r="AB834">
        <v>4</v>
      </c>
      <c r="AC834">
        <v>4</v>
      </c>
      <c r="AD834">
        <v>5</v>
      </c>
      <c r="AE834">
        <v>7</v>
      </c>
      <c r="AF834">
        <v>4</v>
      </c>
      <c r="AG834">
        <v>8</v>
      </c>
      <c r="AH834">
        <v>1</v>
      </c>
      <c r="AI834">
        <v>4</v>
      </c>
      <c r="AJ834">
        <v>5</v>
      </c>
    </row>
    <row r="835" spans="1:36" hidden="1" x14ac:dyDescent="0.15">
      <c r="A835" t="s">
        <v>2596</v>
      </c>
      <c r="B835" t="s">
        <v>2597</v>
      </c>
      <c r="C835" t="s">
        <v>32</v>
      </c>
      <c r="D835" t="s">
        <v>32</v>
      </c>
      <c r="E835" t="s">
        <v>32</v>
      </c>
      <c r="F835" t="s">
        <v>33</v>
      </c>
      <c r="G835" t="s">
        <v>193</v>
      </c>
      <c r="H835">
        <v>2009</v>
      </c>
      <c r="I835">
        <v>30</v>
      </c>
      <c r="J835">
        <v>12</v>
      </c>
      <c r="K835" t="s">
        <v>32</v>
      </c>
      <c r="L835" t="s">
        <v>32</v>
      </c>
      <c r="M835" t="s">
        <v>32</v>
      </c>
      <c r="N835">
        <v>3958</v>
      </c>
      <c r="O835">
        <v>3969</v>
      </c>
      <c r="P835" t="s">
        <v>32</v>
      </c>
      <c r="Q835" t="s">
        <v>2598</v>
      </c>
      <c r="R835" t="s">
        <v>32</v>
      </c>
      <c r="S835" t="s">
        <v>32</v>
      </c>
      <c r="T835">
        <v>43</v>
      </c>
      <c r="U835">
        <v>3.58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1</v>
      </c>
      <c r="AB835">
        <v>6</v>
      </c>
      <c r="AC835">
        <v>4</v>
      </c>
      <c r="AD835">
        <v>5</v>
      </c>
      <c r="AE835">
        <v>6</v>
      </c>
      <c r="AF835">
        <v>1</v>
      </c>
      <c r="AG835">
        <v>5</v>
      </c>
      <c r="AH835">
        <v>5</v>
      </c>
      <c r="AI835">
        <v>7</v>
      </c>
      <c r="AJ835">
        <v>3</v>
      </c>
    </row>
    <row r="836" spans="1:36" hidden="1" x14ac:dyDescent="0.15">
      <c r="A836" t="s">
        <v>2599</v>
      </c>
      <c r="B836" t="s">
        <v>2600</v>
      </c>
      <c r="C836" t="s">
        <v>32</v>
      </c>
      <c r="D836" t="s">
        <v>32</v>
      </c>
      <c r="E836" t="s">
        <v>32</v>
      </c>
      <c r="F836" t="s">
        <v>33</v>
      </c>
      <c r="G836" t="s">
        <v>448</v>
      </c>
      <c r="H836">
        <v>2009</v>
      </c>
      <c r="I836">
        <v>30</v>
      </c>
      <c r="J836">
        <v>6</v>
      </c>
      <c r="K836" t="s">
        <v>32</v>
      </c>
      <c r="L836" t="s">
        <v>32</v>
      </c>
      <c r="M836" t="s">
        <v>136</v>
      </c>
      <c r="N836">
        <v>1898</v>
      </c>
      <c r="O836">
        <v>1910</v>
      </c>
      <c r="P836" t="s">
        <v>32</v>
      </c>
      <c r="Q836" t="s">
        <v>2601</v>
      </c>
      <c r="R836" t="s">
        <v>32</v>
      </c>
      <c r="S836" t="s">
        <v>32</v>
      </c>
      <c r="T836">
        <v>43</v>
      </c>
      <c r="U836">
        <v>3.58</v>
      </c>
      <c r="V836">
        <v>0</v>
      </c>
      <c r="W836">
        <v>0</v>
      </c>
      <c r="X836">
        <v>0</v>
      </c>
      <c r="Y836">
        <v>0</v>
      </c>
      <c r="Z836">
        <v>2</v>
      </c>
      <c r="AA836">
        <v>3</v>
      </c>
      <c r="AB836">
        <v>8</v>
      </c>
      <c r="AC836">
        <v>5</v>
      </c>
      <c r="AD836">
        <v>7</v>
      </c>
      <c r="AE836">
        <v>4</v>
      </c>
      <c r="AF836">
        <v>3</v>
      </c>
      <c r="AG836">
        <v>1</v>
      </c>
      <c r="AH836">
        <v>4</v>
      </c>
      <c r="AI836">
        <v>0</v>
      </c>
      <c r="AJ836">
        <v>4</v>
      </c>
    </row>
    <row r="837" spans="1:36" hidden="1" x14ac:dyDescent="0.15">
      <c r="A837" t="s">
        <v>2602</v>
      </c>
      <c r="B837" t="s">
        <v>2603</v>
      </c>
      <c r="C837" t="s">
        <v>32</v>
      </c>
      <c r="D837" t="s">
        <v>32</v>
      </c>
      <c r="E837" t="s">
        <v>32</v>
      </c>
      <c r="F837" t="s">
        <v>33</v>
      </c>
      <c r="G837" t="s">
        <v>261</v>
      </c>
      <c r="H837">
        <v>2009</v>
      </c>
      <c r="I837">
        <v>30</v>
      </c>
      <c r="J837">
        <v>3</v>
      </c>
      <c r="K837" t="s">
        <v>32</v>
      </c>
      <c r="L837" t="s">
        <v>32</v>
      </c>
      <c r="M837" t="s">
        <v>32</v>
      </c>
      <c r="N837">
        <v>766</v>
      </c>
      <c r="O837">
        <v>775</v>
      </c>
      <c r="P837" t="s">
        <v>32</v>
      </c>
      <c r="Q837" t="s">
        <v>2604</v>
      </c>
      <c r="R837" t="s">
        <v>32</v>
      </c>
      <c r="S837" t="s">
        <v>32</v>
      </c>
      <c r="T837">
        <v>43</v>
      </c>
      <c r="U837">
        <v>3.58</v>
      </c>
      <c r="V837">
        <v>0</v>
      </c>
      <c r="W837">
        <v>0</v>
      </c>
      <c r="X837">
        <v>0</v>
      </c>
      <c r="Y837">
        <v>0</v>
      </c>
      <c r="Z837">
        <v>1</v>
      </c>
      <c r="AA837">
        <v>4</v>
      </c>
      <c r="AB837">
        <v>6</v>
      </c>
      <c r="AC837">
        <v>4</v>
      </c>
      <c r="AD837">
        <v>7</v>
      </c>
      <c r="AE837">
        <v>4</v>
      </c>
      <c r="AF837">
        <v>5</v>
      </c>
      <c r="AG837">
        <v>1</v>
      </c>
      <c r="AH837">
        <v>2</v>
      </c>
      <c r="AI837">
        <v>2</v>
      </c>
      <c r="AJ837">
        <v>6</v>
      </c>
    </row>
    <row r="838" spans="1:36" hidden="1" x14ac:dyDescent="0.15">
      <c r="A838" t="s">
        <v>2605</v>
      </c>
      <c r="B838" t="s">
        <v>2606</v>
      </c>
      <c r="C838" t="s">
        <v>32</v>
      </c>
      <c r="D838" t="s">
        <v>32</v>
      </c>
      <c r="E838" t="s">
        <v>32</v>
      </c>
      <c r="F838" t="s">
        <v>33</v>
      </c>
      <c r="G838" t="s">
        <v>300</v>
      </c>
      <c r="H838">
        <v>2009</v>
      </c>
      <c r="I838">
        <v>30</v>
      </c>
      <c r="J838">
        <v>1</v>
      </c>
      <c r="K838" t="s">
        <v>32</v>
      </c>
      <c r="L838" t="s">
        <v>32</v>
      </c>
      <c r="M838" t="s">
        <v>32</v>
      </c>
      <c r="N838">
        <v>228</v>
      </c>
      <c r="O838">
        <v>240</v>
      </c>
      <c r="P838" t="s">
        <v>32</v>
      </c>
      <c r="Q838" t="s">
        <v>2607</v>
      </c>
      <c r="R838" t="s">
        <v>32</v>
      </c>
      <c r="S838" t="s">
        <v>32</v>
      </c>
      <c r="T838">
        <v>43</v>
      </c>
      <c r="U838">
        <v>3.58</v>
      </c>
      <c r="V838">
        <v>0</v>
      </c>
      <c r="W838">
        <v>0</v>
      </c>
      <c r="X838">
        <v>0</v>
      </c>
      <c r="Y838">
        <v>0</v>
      </c>
      <c r="Z838">
        <v>2</v>
      </c>
      <c r="AA838">
        <v>4</v>
      </c>
      <c r="AB838">
        <v>4</v>
      </c>
      <c r="AC838">
        <v>7</v>
      </c>
      <c r="AD838">
        <v>7</v>
      </c>
      <c r="AE838">
        <v>5</v>
      </c>
      <c r="AF838">
        <v>4</v>
      </c>
      <c r="AG838">
        <v>4</v>
      </c>
      <c r="AH838">
        <v>2</v>
      </c>
      <c r="AI838">
        <v>2</v>
      </c>
      <c r="AJ838">
        <v>2</v>
      </c>
    </row>
    <row r="839" spans="1:36" hidden="1" x14ac:dyDescent="0.15">
      <c r="A839" t="s">
        <v>2608</v>
      </c>
      <c r="B839" t="s">
        <v>2609</v>
      </c>
      <c r="C839" t="s">
        <v>32</v>
      </c>
      <c r="D839" t="s">
        <v>32</v>
      </c>
      <c r="E839" t="s">
        <v>32</v>
      </c>
      <c r="F839" t="s">
        <v>33</v>
      </c>
      <c r="G839" t="s">
        <v>566</v>
      </c>
      <c r="H839">
        <v>2008</v>
      </c>
      <c r="I839">
        <v>29</v>
      </c>
      <c r="J839">
        <v>12</v>
      </c>
      <c r="K839" t="s">
        <v>32</v>
      </c>
      <c r="L839" t="s">
        <v>32</v>
      </c>
      <c r="M839" t="s">
        <v>32</v>
      </c>
      <c r="N839">
        <v>1416</v>
      </c>
      <c r="O839">
        <v>1429</v>
      </c>
      <c r="P839" t="s">
        <v>32</v>
      </c>
      <c r="Q839" t="s">
        <v>2610</v>
      </c>
      <c r="R839" t="s">
        <v>32</v>
      </c>
      <c r="S839" t="s">
        <v>32</v>
      </c>
      <c r="T839">
        <v>43</v>
      </c>
      <c r="U839">
        <v>3.31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5</v>
      </c>
      <c r="AB839">
        <v>1</v>
      </c>
      <c r="AC839">
        <v>4</v>
      </c>
      <c r="AD839">
        <v>5</v>
      </c>
      <c r="AE839">
        <v>5</v>
      </c>
      <c r="AF839">
        <v>3</v>
      </c>
      <c r="AG839">
        <v>7</v>
      </c>
      <c r="AH839">
        <v>4</v>
      </c>
      <c r="AI839">
        <v>2</v>
      </c>
      <c r="AJ839">
        <v>6</v>
      </c>
    </row>
    <row r="840" spans="1:36" hidden="1" x14ac:dyDescent="0.15">
      <c r="A840" t="s">
        <v>2611</v>
      </c>
      <c r="B840" t="s">
        <v>2612</v>
      </c>
      <c r="C840" t="s">
        <v>32</v>
      </c>
      <c r="D840" t="s">
        <v>32</v>
      </c>
      <c r="E840" t="s">
        <v>32</v>
      </c>
      <c r="F840" t="s">
        <v>33</v>
      </c>
      <c r="G840" t="s">
        <v>1641</v>
      </c>
      <c r="H840">
        <v>2007</v>
      </c>
      <c r="I840">
        <v>28</v>
      </c>
      <c r="J840">
        <v>6</v>
      </c>
      <c r="K840" t="s">
        <v>32</v>
      </c>
      <c r="L840" t="s">
        <v>32</v>
      </c>
      <c r="M840" t="s">
        <v>32</v>
      </c>
      <c r="N840">
        <v>533</v>
      </c>
      <c r="O840">
        <v>542</v>
      </c>
      <c r="P840" t="s">
        <v>32</v>
      </c>
      <c r="Q840" t="s">
        <v>2613</v>
      </c>
      <c r="R840" t="s">
        <v>32</v>
      </c>
      <c r="S840" t="s">
        <v>32</v>
      </c>
      <c r="T840">
        <v>43</v>
      </c>
      <c r="U840">
        <v>3.07</v>
      </c>
      <c r="V840">
        <v>0</v>
      </c>
      <c r="W840">
        <v>0</v>
      </c>
      <c r="X840">
        <v>1</v>
      </c>
      <c r="Y840">
        <v>3</v>
      </c>
      <c r="Z840">
        <v>5</v>
      </c>
      <c r="AA840">
        <v>5</v>
      </c>
      <c r="AB840">
        <v>4</v>
      </c>
      <c r="AC840">
        <v>3</v>
      </c>
      <c r="AD840">
        <v>1</v>
      </c>
      <c r="AE840">
        <v>4</v>
      </c>
      <c r="AF840">
        <v>4</v>
      </c>
      <c r="AG840">
        <v>4</v>
      </c>
      <c r="AH840">
        <v>1</v>
      </c>
      <c r="AI840">
        <v>4</v>
      </c>
      <c r="AJ840">
        <v>4</v>
      </c>
    </row>
    <row r="841" spans="1:36" hidden="1" x14ac:dyDescent="0.15">
      <c r="A841" t="s">
        <v>2614</v>
      </c>
      <c r="B841" t="s">
        <v>2615</v>
      </c>
      <c r="C841" t="s">
        <v>32</v>
      </c>
      <c r="D841" t="s">
        <v>32</v>
      </c>
      <c r="E841" t="s">
        <v>32</v>
      </c>
      <c r="F841" t="s">
        <v>33</v>
      </c>
      <c r="G841" t="s">
        <v>350</v>
      </c>
      <c r="H841">
        <v>2006</v>
      </c>
      <c r="I841">
        <v>27</v>
      </c>
      <c r="J841">
        <v>4</v>
      </c>
      <c r="K841" t="s">
        <v>32</v>
      </c>
      <c r="L841" t="s">
        <v>32</v>
      </c>
      <c r="M841" t="s">
        <v>32</v>
      </c>
      <c r="N841">
        <v>288</v>
      </c>
      <c r="O841">
        <v>295</v>
      </c>
      <c r="P841" t="s">
        <v>32</v>
      </c>
      <c r="Q841" t="s">
        <v>2616</v>
      </c>
      <c r="R841" t="s">
        <v>32</v>
      </c>
      <c r="S841" t="s">
        <v>32</v>
      </c>
      <c r="T841">
        <v>43</v>
      </c>
      <c r="U841">
        <v>2.87</v>
      </c>
      <c r="V841">
        <v>0</v>
      </c>
      <c r="W841">
        <v>0</v>
      </c>
      <c r="X841">
        <v>0</v>
      </c>
      <c r="Y841">
        <v>4</v>
      </c>
      <c r="Z841">
        <v>3</v>
      </c>
      <c r="AA841">
        <v>4</v>
      </c>
      <c r="AB841">
        <v>4</v>
      </c>
      <c r="AC841">
        <v>5</v>
      </c>
      <c r="AD841">
        <v>4</v>
      </c>
      <c r="AE841">
        <v>6</v>
      </c>
      <c r="AF841">
        <v>4</v>
      </c>
      <c r="AG841">
        <v>2</v>
      </c>
      <c r="AH841">
        <v>3</v>
      </c>
      <c r="AI841">
        <v>1</v>
      </c>
      <c r="AJ841">
        <v>3</v>
      </c>
    </row>
    <row r="842" spans="1:36" hidden="1" x14ac:dyDescent="0.15">
      <c r="A842" t="s">
        <v>2617</v>
      </c>
      <c r="B842" t="s">
        <v>2618</v>
      </c>
      <c r="C842" t="s">
        <v>32</v>
      </c>
      <c r="D842" t="s">
        <v>32</v>
      </c>
      <c r="E842" t="s">
        <v>32</v>
      </c>
      <c r="F842" t="s">
        <v>33</v>
      </c>
      <c r="G842" t="s">
        <v>81</v>
      </c>
      <c r="H842">
        <v>2005</v>
      </c>
      <c r="I842">
        <v>26</v>
      </c>
      <c r="J842">
        <v>4</v>
      </c>
      <c r="K842" t="s">
        <v>32</v>
      </c>
      <c r="L842" t="s">
        <v>32</v>
      </c>
      <c r="M842" t="s">
        <v>32</v>
      </c>
      <c r="N842">
        <v>286</v>
      </c>
      <c r="O842">
        <v>300</v>
      </c>
      <c r="P842" t="s">
        <v>32</v>
      </c>
      <c r="Q842" t="s">
        <v>2619</v>
      </c>
      <c r="R842" t="s">
        <v>32</v>
      </c>
      <c r="S842" t="s">
        <v>32</v>
      </c>
      <c r="T842">
        <v>43</v>
      </c>
      <c r="U842">
        <v>2.69</v>
      </c>
      <c r="V842">
        <v>0</v>
      </c>
      <c r="W842">
        <v>5</v>
      </c>
      <c r="X842">
        <v>2</v>
      </c>
      <c r="Y842">
        <v>2</v>
      </c>
      <c r="Z842">
        <v>3</v>
      </c>
      <c r="AA842">
        <v>5</v>
      </c>
      <c r="AB842">
        <v>2</v>
      </c>
      <c r="AC842">
        <v>1</v>
      </c>
      <c r="AD842">
        <v>6</v>
      </c>
      <c r="AE842">
        <v>3</v>
      </c>
      <c r="AF842">
        <v>4</v>
      </c>
      <c r="AG842">
        <v>1</v>
      </c>
      <c r="AH842">
        <v>1</v>
      </c>
      <c r="AI842">
        <v>3</v>
      </c>
      <c r="AJ842">
        <v>4</v>
      </c>
    </row>
    <row r="843" spans="1:36" hidden="1" x14ac:dyDescent="0.15">
      <c r="A843" t="s">
        <v>2620</v>
      </c>
      <c r="B843" t="s">
        <v>2621</v>
      </c>
      <c r="C843" t="s">
        <v>32</v>
      </c>
      <c r="D843" t="s">
        <v>32</v>
      </c>
      <c r="E843" t="s">
        <v>32</v>
      </c>
      <c r="F843" t="s">
        <v>33</v>
      </c>
      <c r="G843" t="s">
        <v>1605</v>
      </c>
      <c r="H843">
        <v>2014</v>
      </c>
      <c r="I843">
        <v>35</v>
      </c>
      <c r="J843">
        <v>10</v>
      </c>
      <c r="K843" t="s">
        <v>32</v>
      </c>
      <c r="L843" t="s">
        <v>32</v>
      </c>
      <c r="M843" t="s">
        <v>32</v>
      </c>
      <c r="N843">
        <v>5279</v>
      </c>
      <c r="O843">
        <v>5294</v>
      </c>
      <c r="P843" t="s">
        <v>32</v>
      </c>
      <c r="Q843" t="s">
        <v>2622</v>
      </c>
      <c r="R843" t="s">
        <v>32</v>
      </c>
      <c r="S843" t="s">
        <v>32</v>
      </c>
      <c r="T843">
        <v>42</v>
      </c>
      <c r="U843">
        <v>6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1</v>
      </c>
      <c r="AF843">
        <v>6</v>
      </c>
      <c r="AG843">
        <v>12</v>
      </c>
      <c r="AH843">
        <v>5</v>
      </c>
      <c r="AI843">
        <v>9</v>
      </c>
      <c r="AJ843">
        <v>5</v>
      </c>
    </row>
    <row r="844" spans="1:36" hidden="1" x14ac:dyDescent="0.15">
      <c r="A844" t="s">
        <v>2623</v>
      </c>
      <c r="B844" t="s">
        <v>2624</v>
      </c>
      <c r="C844" t="s">
        <v>32</v>
      </c>
      <c r="D844" t="s">
        <v>32</v>
      </c>
      <c r="E844" t="s">
        <v>32</v>
      </c>
      <c r="F844" t="s">
        <v>33</v>
      </c>
      <c r="G844" t="s">
        <v>851</v>
      </c>
      <c r="H844">
        <v>2014</v>
      </c>
      <c r="I844">
        <v>35</v>
      </c>
      <c r="J844">
        <v>6</v>
      </c>
      <c r="K844" t="s">
        <v>32</v>
      </c>
      <c r="L844" t="s">
        <v>32</v>
      </c>
      <c r="M844" t="s">
        <v>32</v>
      </c>
      <c r="N844">
        <v>2652</v>
      </c>
      <c r="O844">
        <v>2673</v>
      </c>
      <c r="P844" t="s">
        <v>32</v>
      </c>
      <c r="Q844" t="s">
        <v>2625</v>
      </c>
      <c r="R844" t="s">
        <v>32</v>
      </c>
      <c r="S844" t="s">
        <v>32</v>
      </c>
      <c r="T844">
        <v>42</v>
      </c>
      <c r="U844">
        <v>6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4</v>
      </c>
      <c r="AF844">
        <v>8</v>
      </c>
      <c r="AG844">
        <v>10</v>
      </c>
      <c r="AH844">
        <v>8</v>
      </c>
      <c r="AI844">
        <v>7</v>
      </c>
      <c r="AJ844">
        <v>5</v>
      </c>
    </row>
    <row r="845" spans="1:36" hidden="1" x14ac:dyDescent="0.15">
      <c r="A845" t="s">
        <v>2626</v>
      </c>
      <c r="B845" t="s">
        <v>2627</v>
      </c>
      <c r="C845" t="s">
        <v>32</v>
      </c>
      <c r="D845" t="s">
        <v>32</v>
      </c>
      <c r="E845" t="s">
        <v>32</v>
      </c>
      <c r="F845" t="s">
        <v>33</v>
      </c>
      <c r="G845" t="s">
        <v>1105</v>
      </c>
      <c r="H845">
        <v>2014</v>
      </c>
      <c r="I845">
        <v>35</v>
      </c>
      <c r="J845">
        <v>1</v>
      </c>
      <c r="K845" t="s">
        <v>32</v>
      </c>
      <c r="L845" t="s">
        <v>32</v>
      </c>
      <c r="M845" t="s">
        <v>32</v>
      </c>
      <c r="N845">
        <v>75</v>
      </c>
      <c r="O845">
        <v>88</v>
      </c>
      <c r="P845" t="s">
        <v>32</v>
      </c>
      <c r="Q845" t="s">
        <v>2628</v>
      </c>
      <c r="R845" t="s">
        <v>32</v>
      </c>
      <c r="S845" t="s">
        <v>32</v>
      </c>
      <c r="T845">
        <v>42</v>
      </c>
      <c r="U845">
        <v>6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1</v>
      </c>
      <c r="AF845">
        <v>5</v>
      </c>
      <c r="AG845">
        <v>9</v>
      </c>
      <c r="AH845">
        <v>7</v>
      </c>
      <c r="AI845">
        <v>10</v>
      </c>
      <c r="AJ845">
        <v>9</v>
      </c>
    </row>
    <row r="846" spans="1:36" hidden="1" x14ac:dyDescent="0.15">
      <c r="A846" t="s">
        <v>2629</v>
      </c>
      <c r="B846" t="s">
        <v>2630</v>
      </c>
      <c r="C846" t="s">
        <v>32</v>
      </c>
      <c r="D846" t="s">
        <v>32</v>
      </c>
      <c r="E846" t="s">
        <v>32</v>
      </c>
      <c r="F846" t="s">
        <v>33</v>
      </c>
      <c r="G846" t="s">
        <v>1105</v>
      </c>
      <c r="H846">
        <v>2014</v>
      </c>
      <c r="I846">
        <v>35</v>
      </c>
      <c r="J846">
        <v>1</v>
      </c>
      <c r="K846" t="s">
        <v>32</v>
      </c>
      <c r="L846" t="s">
        <v>32</v>
      </c>
      <c r="M846" t="s">
        <v>32</v>
      </c>
      <c r="N846">
        <v>238</v>
      </c>
      <c r="O846">
        <v>247</v>
      </c>
      <c r="P846" t="s">
        <v>32</v>
      </c>
      <c r="Q846" t="s">
        <v>2631</v>
      </c>
      <c r="R846" t="s">
        <v>32</v>
      </c>
      <c r="S846" t="s">
        <v>32</v>
      </c>
      <c r="T846">
        <v>42</v>
      </c>
      <c r="U846">
        <v>6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1</v>
      </c>
      <c r="AE846">
        <v>3</v>
      </c>
      <c r="AF846">
        <v>12</v>
      </c>
      <c r="AG846">
        <v>4</v>
      </c>
      <c r="AH846">
        <v>14</v>
      </c>
      <c r="AI846">
        <v>3</v>
      </c>
      <c r="AJ846">
        <v>5</v>
      </c>
    </row>
    <row r="847" spans="1:36" hidden="1" x14ac:dyDescent="0.15">
      <c r="A847" t="s">
        <v>2632</v>
      </c>
      <c r="B847" t="s">
        <v>2633</v>
      </c>
      <c r="C847" t="s">
        <v>32</v>
      </c>
      <c r="D847" t="s">
        <v>32</v>
      </c>
      <c r="E847" t="s">
        <v>32</v>
      </c>
      <c r="F847" t="s">
        <v>33</v>
      </c>
      <c r="G847" t="s">
        <v>476</v>
      </c>
      <c r="H847">
        <v>2013</v>
      </c>
      <c r="I847">
        <v>34</v>
      </c>
      <c r="J847">
        <v>10</v>
      </c>
      <c r="K847" t="s">
        <v>32</v>
      </c>
      <c r="L847" t="s">
        <v>32</v>
      </c>
      <c r="M847" t="s">
        <v>32</v>
      </c>
      <c r="N847">
        <v>2538</v>
      </c>
      <c r="O847">
        <v>2548</v>
      </c>
      <c r="P847" t="s">
        <v>32</v>
      </c>
      <c r="Q847" t="s">
        <v>2634</v>
      </c>
      <c r="R847" t="s">
        <v>32</v>
      </c>
      <c r="S847" t="s">
        <v>32</v>
      </c>
      <c r="T847">
        <v>42</v>
      </c>
      <c r="U847">
        <v>5.25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1</v>
      </c>
      <c r="AE847">
        <v>5</v>
      </c>
      <c r="AF847">
        <v>8</v>
      </c>
      <c r="AG847">
        <v>9</v>
      </c>
      <c r="AH847">
        <v>8</v>
      </c>
      <c r="AI847">
        <v>6</v>
      </c>
      <c r="AJ847">
        <v>3</v>
      </c>
    </row>
    <row r="848" spans="1:36" hidden="1" x14ac:dyDescent="0.15">
      <c r="A848" t="s">
        <v>2635</v>
      </c>
      <c r="B848" t="s">
        <v>2636</v>
      </c>
      <c r="C848" t="s">
        <v>32</v>
      </c>
      <c r="D848" t="s">
        <v>32</v>
      </c>
      <c r="E848" t="s">
        <v>32</v>
      </c>
      <c r="F848" t="s">
        <v>33</v>
      </c>
      <c r="G848" t="s">
        <v>414</v>
      </c>
      <c r="H848">
        <v>2013</v>
      </c>
      <c r="I848">
        <v>34</v>
      </c>
      <c r="J848">
        <v>4</v>
      </c>
      <c r="K848" t="s">
        <v>32</v>
      </c>
      <c r="L848" t="s">
        <v>32</v>
      </c>
      <c r="M848" t="s">
        <v>32</v>
      </c>
      <c r="N848">
        <v>973</v>
      </c>
      <c r="O848">
        <v>984</v>
      </c>
      <c r="P848" t="s">
        <v>32</v>
      </c>
      <c r="Q848" t="s">
        <v>2637</v>
      </c>
      <c r="R848" t="s">
        <v>32</v>
      </c>
      <c r="S848" t="s">
        <v>32</v>
      </c>
      <c r="T848">
        <v>42</v>
      </c>
      <c r="U848">
        <v>5.25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6</v>
      </c>
      <c r="AE848">
        <v>5</v>
      </c>
      <c r="AF848">
        <v>6</v>
      </c>
      <c r="AG848">
        <v>2</v>
      </c>
      <c r="AH848">
        <v>9</v>
      </c>
      <c r="AI848">
        <v>5</v>
      </c>
      <c r="AJ848">
        <v>6</v>
      </c>
    </row>
    <row r="849" spans="1:36" hidden="1" x14ac:dyDescent="0.15">
      <c r="A849" t="s">
        <v>2638</v>
      </c>
      <c r="B849" t="s">
        <v>2639</v>
      </c>
      <c r="C849" t="s">
        <v>32</v>
      </c>
      <c r="D849" t="s">
        <v>32</v>
      </c>
      <c r="E849" t="s">
        <v>32</v>
      </c>
      <c r="F849" t="s">
        <v>33</v>
      </c>
      <c r="G849" t="s">
        <v>469</v>
      </c>
      <c r="H849">
        <v>2013</v>
      </c>
      <c r="I849">
        <v>34</v>
      </c>
      <c r="J849">
        <v>1</v>
      </c>
      <c r="K849" t="s">
        <v>32</v>
      </c>
      <c r="L849" t="s">
        <v>32</v>
      </c>
      <c r="M849" t="s">
        <v>32</v>
      </c>
      <c r="N849">
        <v>241</v>
      </c>
      <c r="O849">
        <v>252</v>
      </c>
      <c r="P849" t="s">
        <v>32</v>
      </c>
      <c r="Q849" t="s">
        <v>2640</v>
      </c>
      <c r="R849" t="s">
        <v>32</v>
      </c>
      <c r="S849" t="s">
        <v>32</v>
      </c>
      <c r="T849">
        <v>42</v>
      </c>
      <c r="U849">
        <v>5.25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1</v>
      </c>
      <c r="AD849">
        <v>3</v>
      </c>
      <c r="AE849">
        <v>9</v>
      </c>
      <c r="AF849">
        <v>4</v>
      </c>
      <c r="AG849">
        <v>5</v>
      </c>
      <c r="AH849">
        <v>5</v>
      </c>
      <c r="AI849">
        <v>6</v>
      </c>
      <c r="AJ849">
        <v>8</v>
      </c>
    </row>
    <row r="850" spans="1:36" hidden="1" x14ac:dyDescent="0.15">
      <c r="A850" t="s">
        <v>2641</v>
      </c>
      <c r="B850" t="s">
        <v>2642</v>
      </c>
      <c r="C850" t="s">
        <v>32</v>
      </c>
      <c r="D850" t="s">
        <v>32</v>
      </c>
      <c r="E850" t="s">
        <v>32</v>
      </c>
      <c r="F850" t="s">
        <v>33</v>
      </c>
      <c r="G850" t="s">
        <v>658</v>
      </c>
      <c r="H850">
        <v>2012</v>
      </c>
      <c r="I850">
        <v>33</v>
      </c>
      <c r="J850">
        <v>6</v>
      </c>
      <c r="K850" t="s">
        <v>32</v>
      </c>
      <c r="L850" t="s">
        <v>32</v>
      </c>
      <c r="M850" t="s">
        <v>32</v>
      </c>
      <c r="N850">
        <v>1309</v>
      </c>
      <c r="O850">
        <v>1324</v>
      </c>
      <c r="P850" t="s">
        <v>32</v>
      </c>
      <c r="Q850" t="s">
        <v>2643</v>
      </c>
      <c r="R850" t="s">
        <v>32</v>
      </c>
      <c r="S850" t="s">
        <v>32</v>
      </c>
      <c r="T850">
        <v>42</v>
      </c>
      <c r="U850">
        <v>4.67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1</v>
      </c>
      <c r="AC850">
        <v>3</v>
      </c>
      <c r="AD850">
        <v>5</v>
      </c>
      <c r="AE850">
        <v>8</v>
      </c>
      <c r="AF850">
        <v>8</v>
      </c>
      <c r="AG850">
        <v>5</v>
      </c>
      <c r="AH850">
        <v>3</v>
      </c>
      <c r="AI850">
        <v>4</v>
      </c>
      <c r="AJ850">
        <v>2</v>
      </c>
    </row>
    <row r="851" spans="1:36" hidden="1" x14ac:dyDescent="0.15">
      <c r="A851" t="s">
        <v>2644</v>
      </c>
      <c r="B851" t="s">
        <v>2645</v>
      </c>
      <c r="C851" t="s">
        <v>32</v>
      </c>
      <c r="D851" t="s">
        <v>32</v>
      </c>
      <c r="E851" t="s">
        <v>32</v>
      </c>
      <c r="F851" t="s">
        <v>33</v>
      </c>
      <c r="G851" t="s">
        <v>321</v>
      </c>
      <c r="H851">
        <v>2011</v>
      </c>
      <c r="I851">
        <v>32</v>
      </c>
      <c r="J851">
        <v>6</v>
      </c>
      <c r="K851" t="s">
        <v>32</v>
      </c>
      <c r="L851" t="s">
        <v>32</v>
      </c>
      <c r="M851" t="s">
        <v>32</v>
      </c>
      <c r="N851">
        <v>947</v>
      </c>
      <c r="O851">
        <v>961</v>
      </c>
      <c r="P851" t="s">
        <v>32</v>
      </c>
      <c r="Q851" t="s">
        <v>2646</v>
      </c>
      <c r="R851" t="s">
        <v>32</v>
      </c>
      <c r="S851" t="s">
        <v>32</v>
      </c>
      <c r="T851">
        <v>42</v>
      </c>
      <c r="U851">
        <v>4.2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2</v>
      </c>
      <c r="AC851">
        <v>10</v>
      </c>
      <c r="AD851">
        <v>9</v>
      </c>
      <c r="AE851">
        <v>2</v>
      </c>
      <c r="AF851">
        <v>4</v>
      </c>
      <c r="AG851">
        <v>5</v>
      </c>
      <c r="AH851">
        <v>6</v>
      </c>
      <c r="AI851">
        <v>1</v>
      </c>
      <c r="AJ851">
        <v>3</v>
      </c>
    </row>
    <row r="852" spans="1:36" hidden="1" x14ac:dyDescent="0.15">
      <c r="A852" t="s">
        <v>2647</v>
      </c>
      <c r="B852" t="s">
        <v>2648</v>
      </c>
      <c r="C852" t="s">
        <v>32</v>
      </c>
      <c r="D852" t="s">
        <v>32</v>
      </c>
      <c r="E852" t="s">
        <v>32</v>
      </c>
      <c r="F852" t="s">
        <v>33</v>
      </c>
      <c r="G852" t="s">
        <v>625</v>
      </c>
      <c r="H852">
        <v>2011</v>
      </c>
      <c r="I852">
        <v>32</v>
      </c>
      <c r="J852">
        <v>4</v>
      </c>
      <c r="K852" t="s">
        <v>32</v>
      </c>
      <c r="L852" t="s">
        <v>32</v>
      </c>
      <c r="M852" t="s">
        <v>32</v>
      </c>
      <c r="N852">
        <v>632</v>
      </c>
      <c r="O852">
        <v>640</v>
      </c>
      <c r="P852" t="s">
        <v>32</v>
      </c>
      <c r="Q852" t="s">
        <v>2649</v>
      </c>
      <c r="R852" t="s">
        <v>32</v>
      </c>
      <c r="S852" t="s">
        <v>32</v>
      </c>
      <c r="T852">
        <v>42</v>
      </c>
      <c r="U852">
        <v>4.2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2</v>
      </c>
      <c r="AD852">
        <v>6</v>
      </c>
      <c r="AE852">
        <v>6</v>
      </c>
      <c r="AF852">
        <v>4</v>
      </c>
      <c r="AG852">
        <v>5</v>
      </c>
      <c r="AH852">
        <v>6</v>
      </c>
      <c r="AI852">
        <v>7</v>
      </c>
      <c r="AJ852">
        <v>4</v>
      </c>
    </row>
    <row r="853" spans="1:36" hidden="1" x14ac:dyDescent="0.15">
      <c r="A853" t="s">
        <v>2650</v>
      </c>
      <c r="B853" t="s">
        <v>2651</v>
      </c>
      <c r="C853" t="s">
        <v>32</v>
      </c>
      <c r="D853" t="s">
        <v>32</v>
      </c>
      <c r="E853" t="s">
        <v>32</v>
      </c>
      <c r="F853" t="s">
        <v>33</v>
      </c>
      <c r="G853" t="s">
        <v>790</v>
      </c>
      <c r="H853">
        <v>2010</v>
      </c>
      <c r="I853">
        <v>31</v>
      </c>
      <c r="J853">
        <v>12</v>
      </c>
      <c r="K853" t="s">
        <v>32</v>
      </c>
      <c r="L853" t="s">
        <v>32</v>
      </c>
      <c r="M853" t="s">
        <v>32</v>
      </c>
      <c r="N853">
        <v>1928</v>
      </c>
      <c r="O853">
        <v>1941</v>
      </c>
      <c r="P853" t="s">
        <v>32</v>
      </c>
      <c r="Q853" t="s">
        <v>2652</v>
      </c>
      <c r="R853" t="s">
        <v>32</v>
      </c>
      <c r="S853" t="s">
        <v>32</v>
      </c>
      <c r="T853">
        <v>42</v>
      </c>
      <c r="U853">
        <v>3.82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2</v>
      </c>
      <c r="AC853">
        <v>3</v>
      </c>
      <c r="AD853">
        <v>5</v>
      </c>
      <c r="AE853">
        <v>7</v>
      </c>
      <c r="AF853">
        <v>6</v>
      </c>
      <c r="AG853">
        <v>8</v>
      </c>
      <c r="AH853">
        <v>3</v>
      </c>
      <c r="AI853">
        <v>5</v>
      </c>
      <c r="AJ853">
        <v>2</v>
      </c>
    </row>
    <row r="854" spans="1:36" hidden="1" x14ac:dyDescent="0.15">
      <c r="A854" t="s">
        <v>2653</v>
      </c>
      <c r="B854" t="s">
        <v>2654</v>
      </c>
      <c r="C854" t="s">
        <v>32</v>
      </c>
      <c r="D854" t="s">
        <v>32</v>
      </c>
      <c r="E854" t="s">
        <v>32</v>
      </c>
      <c r="F854" t="s">
        <v>33</v>
      </c>
      <c r="G854" t="s">
        <v>310</v>
      </c>
      <c r="H854">
        <v>2010</v>
      </c>
      <c r="I854">
        <v>31</v>
      </c>
      <c r="J854">
        <v>2</v>
      </c>
      <c r="K854" t="s">
        <v>32</v>
      </c>
      <c r="L854" t="s">
        <v>32</v>
      </c>
      <c r="M854" t="s">
        <v>32</v>
      </c>
      <c r="N854">
        <v>326</v>
      </c>
      <c r="O854">
        <v>338</v>
      </c>
      <c r="P854" t="s">
        <v>32</v>
      </c>
      <c r="Q854" t="s">
        <v>2655</v>
      </c>
      <c r="R854" t="s">
        <v>32</v>
      </c>
      <c r="S854" t="s">
        <v>32</v>
      </c>
      <c r="T854">
        <v>42</v>
      </c>
      <c r="U854">
        <v>3.82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1</v>
      </c>
      <c r="AB854">
        <v>4</v>
      </c>
      <c r="AC854">
        <v>3</v>
      </c>
      <c r="AD854">
        <v>6</v>
      </c>
      <c r="AE854">
        <v>9</v>
      </c>
      <c r="AF854">
        <v>4</v>
      </c>
      <c r="AG854">
        <v>6</v>
      </c>
      <c r="AH854">
        <v>4</v>
      </c>
      <c r="AI854">
        <v>2</v>
      </c>
      <c r="AJ854">
        <v>3</v>
      </c>
    </row>
    <row r="855" spans="1:36" hidden="1" x14ac:dyDescent="0.15">
      <c r="A855" t="s">
        <v>2656</v>
      </c>
      <c r="B855" t="s">
        <v>2657</v>
      </c>
      <c r="C855" t="s">
        <v>32</v>
      </c>
      <c r="D855" t="s">
        <v>32</v>
      </c>
      <c r="E855" t="s">
        <v>32</v>
      </c>
      <c r="F855" t="s">
        <v>33</v>
      </c>
      <c r="G855" t="s">
        <v>236</v>
      </c>
      <c r="H855">
        <v>2009</v>
      </c>
      <c r="I855">
        <v>30</v>
      </c>
      <c r="J855">
        <v>8</v>
      </c>
      <c r="K855" t="s">
        <v>32</v>
      </c>
      <c r="L855" t="s">
        <v>32</v>
      </c>
      <c r="M855" t="s">
        <v>32</v>
      </c>
      <c r="N855">
        <v>2581</v>
      </c>
      <c r="O855">
        <v>2594</v>
      </c>
      <c r="P855" t="s">
        <v>32</v>
      </c>
      <c r="Q855" t="s">
        <v>2658</v>
      </c>
      <c r="R855" t="s">
        <v>32</v>
      </c>
      <c r="S855" t="s">
        <v>32</v>
      </c>
      <c r="T855">
        <v>42</v>
      </c>
      <c r="U855">
        <v>3.5</v>
      </c>
      <c r="V855">
        <v>0</v>
      </c>
      <c r="W855">
        <v>0</v>
      </c>
      <c r="X855">
        <v>0</v>
      </c>
      <c r="Y855">
        <v>0</v>
      </c>
      <c r="Z855">
        <v>2</v>
      </c>
      <c r="AA855">
        <v>4</v>
      </c>
      <c r="AB855">
        <v>2</v>
      </c>
      <c r="AC855">
        <v>8</v>
      </c>
      <c r="AD855">
        <v>4</v>
      </c>
      <c r="AE855">
        <v>7</v>
      </c>
      <c r="AF855">
        <v>4</v>
      </c>
      <c r="AG855">
        <v>3</v>
      </c>
      <c r="AH855">
        <v>0</v>
      </c>
      <c r="AI855">
        <v>6</v>
      </c>
      <c r="AJ855">
        <v>2</v>
      </c>
    </row>
    <row r="856" spans="1:36" hidden="1" x14ac:dyDescent="0.15">
      <c r="A856" t="s">
        <v>2659</v>
      </c>
      <c r="B856" t="s">
        <v>2660</v>
      </c>
      <c r="C856" t="s">
        <v>32</v>
      </c>
      <c r="D856" t="s">
        <v>32</v>
      </c>
      <c r="E856" t="s">
        <v>32</v>
      </c>
      <c r="F856" t="s">
        <v>33</v>
      </c>
      <c r="G856" t="s">
        <v>200</v>
      </c>
      <c r="H856">
        <v>2009</v>
      </c>
      <c r="I856">
        <v>30</v>
      </c>
      <c r="J856">
        <v>7</v>
      </c>
      <c r="K856" t="s">
        <v>32</v>
      </c>
      <c r="L856" t="s">
        <v>32</v>
      </c>
      <c r="M856" t="s">
        <v>32</v>
      </c>
      <c r="N856">
        <v>2063</v>
      </c>
      <c r="O856">
        <v>2076</v>
      </c>
      <c r="P856" t="s">
        <v>32</v>
      </c>
      <c r="Q856" t="s">
        <v>2661</v>
      </c>
      <c r="R856" t="s">
        <v>32</v>
      </c>
      <c r="S856" t="s">
        <v>32</v>
      </c>
      <c r="T856">
        <v>42</v>
      </c>
      <c r="U856">
        <v>3.5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3</v>
      </c>
      <c r="AB856">
        <v>3</v>
      </c>
      <c r="AC856">
        <v>5</v>
      </c>
      <c r="AD856">
        <v>11</v>
      </c>
      <c r="AE856">
        <v>2</v>
      </c>
      <c r="AF856">
        <v>3</v>
      </c>
      <c r="AG856">
        <v>4</v>
      </c>
      <c r="AH856">
        <v>4</v>
      </c>
      <c r="AI856">
        <v>2</v>
      </c>
      <c r="AJ856">
        <v>4</v>
      </c>
    </row>
    <row r="857" spans="1:36" hidden="1" x14ac:dyDescent="0.15">
      <c r="A857" t="s">
        <v>2662</v>
      </c>
      <c r="B857" t="s">
        <v>2663</v>
      </c>
      <c r="C857" t="s">
        <v>32</v>
      </c>
      <c r="D857" t="s">
        <v>32</v>
      </c>
      <c r="E857" t="s">
        <v>32</v>
      </c>
      <c r="F857" t="s">
        <v>33</v>
      </c>
      <c r="G857" t="s">
        <v>121</v>
      </c>
      <c r="H857">
        <v>2009</v>
      </c>
      <c r="I857">
        <v>30</v>
      </c>
      <c r="J857">
        <v>5</v>
      </c>
      <c r="K857" t="s">
        <v>32</v>
      </c>
      <c r="L857" t="s">
        <v>32</v>
      </c>
      <c r="M857" t="s">
        <v>32</v>
      </c>
      <c r="N857">
        <v>1481</v>
      </c>
      <c r="O857">
        <v>1489</v>
      </c>
      <c r="P857" t="s">
        <v>32</v>
      </c>
      <c r="Q857" t="s">
        <v>2664</v>
      </c>
      <c r="R857" t="s">
        <v>32</v>
      </c>
      <c r="S857" t="s">
        <v>32</v>
      </c>
      <c r="T857">
        <v>42</v>
      </c>
      <c r="U857">
        <v>3.5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5</v>
      </c>
      <c r="AB857">
        <v>2</v>
      </c>
      <c r="AC857">
        <v>4</v>
      </c>
      <c r="AD857">
        <v>2</v>
      </c>
      <c r="AE857">
        <v>9</v>
      </c>
      <c r="AF857">
        <v>2</v>
      </c>
      <c r="AG857">
        <v>5</v>
      </c>
      <c r="AH857">
        <v>1</v>
      </c>
      <c r="AI857">
        <v>5</v>
      </c>
      <c r="AJ857">
        <v>6</v>
      </c>
    </row>
    <row r="858" spans="1:36" hidden="1" x14ac:dyDescent="0.15">
      <c r="A858" t="s">
        <v>2665</v>
      </c>
      <c r="B858" t="s">
        <v>2666</v>
      </c>
      <c r="C858" t="s">
        <v>32</v>
      </c>
      <c r="D858" t="s">
        <v>32</v>
      </c>
      <c r="E858" t="s">
        <v>32</v>
      </c>
      <c r="F858" t="s">
        <v>33</v>
      </c>
      <c r="G858" t="s">
        <v>67</v>
      </c>
      <c r="H858">
        <v>2009</v>
      </c>
      <c r="I858">
        <v>30</v>
      </c>
      <c r="J858">
        <v>2</v>
      </c>
      <c r="K858" t="s">
        <v>32</v>
      </c>
      <c r="L858" t="s">
        <v>32</v>
      </c>
      <c r="M858" t="s">
        <v>32</v>
      </c>
      <c r="N858">
        <v>511</v>
      </c>
      <c r="O858">
        <v>522</v>
      </c>
      <c r="P858" t="s">
        <v>32</v>
      </c>
      <c r="Q858" t="s">
        <v>2667</v>
      </c>
      <c r="R858" t="s">
        <v>32</v>
      </c>
      <c r="S858" t="s">
        <v>32</v>
      </c>
      <c r="T858">
        <v>42</v>
      </c>
      <c r="U858">
        <v>3.5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6</v>
      </c>
      <c r="AC858">
        <v>7</v>
      </c>
      <c r="AD858">
        <v>7</v>
      </c>
      <c r="AE858">
        <v>6</v>
      </c>
      <c r="AF858">
        <v>2</v>
      </c>
      <c r="AG858">
        <v>2</v>
      </c>
      <c r="AH858">
        <v>1</v>
      </c>
      <c r="AI858">
        <v>2</v>
      </c>
      <c r="AJ858">
        <v>5</v>
      </c>
    </row>
    <row r="859" spans="1:36" hidden="1" x14ac:dyDescent="0.15">
      <c r="A859" t="s">
        <v>2668</v>
      </c>
      <c r="B859" t="s">
        <v>2669</v>
      </c>
      <c r="C859" t="s">
        <v>32</v>
      </c>
      <c r="D859" t="s">
        <v>32</v>
      </c>
      <c r="E859" t="s">
        <v>32</v>
      </c>
      <c r="F859" t="s">
        <v>33</v>
      </c>
      <c r="G859" t="s">
        <v>300</v>
      </c>
      <c r="H859">
        <v>2009</v>
      </c>
      <c r="I859">
        <v>30</v>
      </c>
      <c r="J859">
        <v>1</v>
      </c>
      <c r="K859" t="s">
        <v>32</v>
      </c>
      <c r="L859" t="s">
        <v>32</v>
      </c>
      <c r="M859" t="s">
        <v>32</v>
      </c>
      <c r="N859">
        <v>299</v>
      </c>
      <c r="O859">
        <v>311</v>
      </c>
      <c r="P859" t="s">
        <v>32</v>
      </c>
      <c r="Q859" t="s">
        <v>2670</v>
      </c>
      <c r="R859" t="s">
        <v>32</v>
      </c>
      <c r="S859" t="s">
        <v>32</v>
      </c>
      <c r="T859">
        <v>42</v>
      </c>
      <c r="U859">
        <v>3.5</v>
      </c>
      <c r="V859">
        <v>0</v>
      </c>
      <c r="W859">
        <v>0</v>
      </c>
      <c r="X859">
        <v>0</v>
      </c>
      <c r="Y859">
        <v>0</v>
      </c>
      <c r="Z859">
        <v>3</v>
      </c>
      <c r="AA859">
        <v>3</v>
      </c>
      <c r="AB859">
        <v>5</v>
      </c>
      <c r="AC859">
        <v>10</v>
      </c>
      <c r="AD859">
        <v>4</v>
      </c>
      <c r="AE859">
        <v>6</v>
      </c>
      <c r="AF859">
        <v>0</v>
      </c>
      <c r="AG859">
        <v>1</v>
      </c>
      <c r="AH859">
        <v>3</v>
      </c>
      <c r="AI859">
        <v>5</v>
      </c>
      <c r="AJ859">
        <v>2</v>
      </c>
    </row>
    <row r="860" spans="1:36" hidden="1" x14ac:dyDescent="0.15">
      <c r="A860" t="s">
        <v>2671</v>
      </c>
      <c r="B860" t="s">
        <v>2672</v>
      </c>
      <c r="C860" t="s">
        <v>32</v>
      </c>
      <c r="D860" t="s">
        <v>32</v>
      </c>
      <c r="E860" t="s">
        <v>32</v>
      </c>
      <c r="F860" t="s">
        <v>33</v>
      </c>
      <c r="G860" t="s">
        <v>880</v>
      </c>
      <c r="H860">
        <v>2008</v>
      </c>
      <c r="I860">
        <v>29</v>
      </c>
      <c r="J860">
        <v>4</v>
      </c>
      <c r="K860" t="s">
        <v>32</v>
      </c>
      <c r="L860" t="s">
        <v>32</v>
      </c>
      <c r="M860" t="s">
        <v>32</v>
      </c>
      <c r="N860">
        <v>453</v>
      </c>
      <c r="O860">
        <v>460</v>
      </c>
      <c r="P860" t="s">
        <v>32</v>
      </c>
      <c r="Q860" t="s">
        <v>2673</v>
      </c>
      <c r="R860" t="s">
        <v>32</v>
      </c>
      <c r="S860" t="s">
        <v>32</v>
      </c>
      <c r="T860">
        <v>42</v>
      </c>
      <c r="U860">
        <v>3.23</v>
      </c>
      <c r="V860">
        <v>0</v>
      </c>
      <c r="W860">
        <v>0</v>
      </c>
      <c r="X860">
        <v>0</v>
      </c>
      <c r="Y860">
        <v>2</v>
      </c>
      <c r="Z860">
        <v>1</v>
      </c>
      <c r="AA860">
        <v>5</v>
      </c>
      <c r="AB860">
        <v>6</v>
      </c>
      <c r="AC860">
        <v>5</v>
      </c>
      <c r="AD860">
        <v>4</v>
      </c>
      <c r="AE860">
        <v>3</v>
      </c>
      <c r="AF860">
        <v>3</v>
      </c>
      <c r="AG860">
        <v>2</v>
      </c>
      <c r="AH860">
        <v>2</v>
      </c>
      <c r="AI860">
        <v>5</v>
      </c>
      <c r="AJ860">
        <v>4</v>
      </c>
    </row>
    <row r="861" spans="1:36" hidden="1" x14ac:dyDescent="0.15">
      <c r="A861" t="s">
        <v>2674</v>
      </c>
      <c r="B861" t="s">
        <v>2675</v>
      </c>
      <c r="C861" t="s">
        <v>32</v>
      </c>
      <c r="D861" t="s">
        <v>32</v>
      </c>
      <c r="E861" t="s">
        <v>32</v>
      </c>
      <c r="F861" t="s">
        <v>33</v>
      </c>
      <c r="G861" t="s">
        <v>880</v>
      </c>
      <c r="H861">
        <v>2008</v>
      </c>
      <c r="I861">
        <v>29</v>
      </c>
      <c r="J861">
        <v>4</v>
      </c>
      <c r="K861" t="s">
        <v>32</v>
      </c>
      <c r="L861" t="s">
        <v>32</v>
      </c>
      <c r="M861" t="s">
        <v>32</v>
      </c>
      <c r="N861">
        <v>461</v>
      </c>
      <c r="O861">
        <v>477</v>
      </c>
      <c r="P861" t="s">
        <v>32</v>
      </c>
      <c r="Q861" t="s">
        <v>2676</v>
      </c>
      <c r="R861" t="s">
        <v>32</v>
      </c>
      <c r="S861" t="s">
        <v>32</v>
      </c>
      <c r="T861">
        <v>42</v>
      </c>
      <c r="U861">
        <v>3.23</v>
      </c>
      <c r="V861">
        <v>0</v>
      </c>
      <c r="W861">
        <v>0</v>
      </c>
      <c r="X861">
        <v>0</v>
      </c>
      <c r="Y861">
        <v>2</v>
      </c>
      <c r="Z861">
        <v>5</v>
      </c>
      <c r="AA861">
        <v>8</v>
      </c>
      <c r="AB861">
        <v>3</v>
      </c>
      <c r="AC861">
        <v>5</v>
      </c>
      <c r="AD861">
        <v>6</v>
      </c>
      <c r="AE861">
        <v>4</v>
      </c>
      <c r="AF861">
        <v>0</v>
      </c>
      <c r="AG861">
        <v>2</v>
      </c>
      <c r="AH861">
        <v>2</v>
      </c>
      <c r="AI861">
        <v>3</v>
      </c>
      <c r="AJ861">
        <v>2</v>
      </c>
    </row>
    <row r="862" spans="1:36" x14ac:dyDescent="0.15">
      <c r="A862" t="s">
        <v>2677</v>
      </c>
      <c r="B862" t="s">
        <v>2678</v>
      </c>
      <c r="C862" t="s">
        <v>32</v>
      </c>
      <c r="D862" t="s">
        <v>32</v>
      </c>
      <c r="E862" t="s">
        <v>32</v>
      </c>
      <c r="F862" t="s">
        <v>33</v>
      </c>
      <c r="G862" t="s">
        <v>1997</v>
      </c>
      <c r="H862">
        <v>2015</v>
      </c>
      <c r="I862">
        <v>36</v>
      </c>
      <c r="J862">
        <v>10</v>
      </c>
      <c r="K862" t="s">
        <v>32</v>
      </c>
      <c r="L862" t="s">
        <v>32</v>
      </c>
      <c r="M862" t="s">
        <v>32</v>
      </c>
      <c r="N862">
        <v>4076</v>
      </c>
      <c r="O862">
        <v>4088</v>
      </c>
      <c r="P862" t="s">
        <v>32</v>
      </c>
      <c r="Q862" t="s">
        <v>2679</v>
      </c>
      <c r="R862" t="s">
        <v>32</v>
      </c>
      <c r="S862" t="s">
        <v>32</v>
      </c>
      <c r="T862">
        <v>41</v>
      </c>
      <c r="U862">
        <v>6.83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3</v>
      </c>
      <c r="AH862">
        <v>13</v>
      </c>
      <c r="AI862">
        <v>10</v>
      </c>
      <c r="AJ862">
        <v>11</v>
      </c>
    </row>
    <row r="863" spans="1:36" x14ac:dyDescent="0.15">
      <c r="A863" t="s">
        <v>2680</v>
      </c>
      <c r="B863" t="s">
        <v>2681</v>
      </c>
      <c r="C863" t="s">
        <v>32</v>
      </c>
      <c r="D863" t="s">
        <v>32</v>
      </c>
      <c r="E863" t="s">
        <v>32</v>
      </c>
      <c r="F863" t="s">
        <v>33</v>
      </c>
      <c r="G863" t="s">
        <v>2215</v>
      </c>
      <c r="H863">
        <v>2015</v>
      </c>
      <c r="I863">
        <v>36</v>
      </c>
      <c r="J863">
        <v>9</v>
      </c>
      <c r="K863" t="s">
        <v>32</v>
      </c>
      <c r="L863" t="s">
        <v>32</v>
      </c>
      <c r="M863" t="s">
        <v>32</v>
      </c>
      <c r="N863">
        <v>3687</v>
      </c>
      <c r="O863">
        <v>3702</v>
      </c>
      <c r="P863" t="s">
        <v>32</v>
      </c>
      <c r="Q863" t="s">
        <v>2682</v>
      </c>
      <c r="R863" t="s">
        <v>32</v>
      </c>
      <c r="S863" t="s">
        <v>32</v>
      </c>
      <c r="T863">
        <v>41</v>
      </c>
      <c r="U863">
        <v>6.83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5</v>
      </c>
      <c r="AH863">
        <v>14</v>
      </c>
      <c r="AI863">
        <v>14</v>
      </c>
      <c r="AJ863">
        <v>7</v>
      </c>
    </row>
    <row r="864" spans="1:36" x14ac:dyDescent="0.15">
      <c r="A864" t="s">
        <v>2683</v>
      </c>
      <c r="B864" t="s">
        <v>2684</v>
      </c>
      <c r="C864" t="s">
        <v>32</v>
      </c>
      <c r="D864" t="s">
        <v>32</v>
      </c>
      <c r="E864" t="s">
        <v>32</v>
      </c>
      <c r="F864" t="s">
        <v>33</v>
      </c>
      <c r="G864" t="s">
        <v>2215</v>
      </c>
      <c r="H864">
        <v>2015</v>
      </c>
      <c r="I864">
        <v>36</v>
      </c>
      <c r="J864">
        <v>9</v>
      </c>
      <c r="K864" t="s">
        <v>32</v>
      </c>
      <c r="L864" t="s">
        <v>32</v>
      </c>
      <c r="M864" t="s">
        <v>32</v>
      </c>
      <c r="N864">
        <v>3373</v>
      </c>
      <c r="O864">
        <v>3386</v>
      </c>
      <c r="P864" t="s">
        <v>32</v>
      </c>
      <c r="Q864" t="s">
        <v>2685</v>
      </c>
      <c r="R864" t="s">
        <v>32</v>
      </c>
      <c r="S864" t="s">
        <v>32</v>
      </c>
      <c r="T864">
        <v>41</v>
      </c>
      <c r="U864">
        <v>6.83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11</v>
      </c>
      <c r="AH864">
        <v>12</v>
      </c>
      <c r="AI864">
        <v>7</v>
      </c>
      <c r="AJ864">
        <v>8</v>
      </c>
    </row>
    <row r="865" spans="1:36" x14ac:dyDescent="0.15">
      <c r="A865" t="s">
        <v>2686</v>
      </c>
      <c r="B865" t="s">
        <v>2687</v>
      </c>
      <c r="C865" t="s">
        <v>32</v>
      </c>
      <c r="D865" t="s">
        <v>32</v>
      </c>
      <c r="E865" t="s">
        <v>32</v>
      </c>
      <c r="F865" t="s">
        <v>33</v>
      </c>
      <c r="G865" t="s">
        <v>1456</v>
      </c>
      <c r="H865">
        <v>2015</v>
      </c>
      <c r="I865">
        <v>36</v>
      </c>
      <c r="J865">
        <v>8</v>
      </c>
      <c r="K865" t="s">
        <v>32</v>
      </c>
      <c r="L865" t="s">
        <v>32</v>
      </c>
      <c r="M865" t="s">
        <v>32</v>
      </c>
      <c r="N865">
        <v>3260</v>
      </c>
      <c r="O865">
        <v>3272</v>
      </c>
      <c r="P865" t="s">
        <v>32</v>
      </c>
      <c r="Q865" t="s">
        <v>2688</v>
      </c>
      <c r="R865" t="s">
        <v>32</v>
      </c>
      <c r="S865" t="s">
        <v>32</v>
      </c>
      <c r="T865">
        <v>41</v>
      </c>
      <c r="U865">
        <v>6.83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1</v>
      </c>
      <c r="AG865">
        <v>6</v>
      </c>
      <c r="AH865">
        <v>9</v>
      </c>
      <c r="AI865">
        <v>11</v>
      </c>
      <c r="AJ865">
        <v>13</v>
      </c>
    </row>
    <row r="866" spans="1:36" x14ac:dyDescent="0.15">
      <c r="A866" t="s">
        <v>2689</v>
      </c>
      <c r="B866" t="s">
        <v>2690</v>
      </c>
      <c r="C866" t="s">
        <v>32</v>
      </c>
      <c r="D866" t="s">
        <v>32</v>
      </c>
      <c r="E866" t="s">
        <v>32</v>
      </c>
      <c r="F866" t="s">
        <v>33</v>
      </c>
      <c r="G866" t="s">
        <v>1957</v>
      </c>
      <c r="H866">
        <v>2015</v>
      </c>
      <c r="I866">
        <v>36</v>
      </c>
      <c r="J866">
        <v>4</v>
      </c>
      <c r="K866" t="s">
        <v>32</v>
      </c>
      <c r="L866" t="s">
        <v>32</v>
      </c>
      <c r="M866" t="s">
        <v>32</v>
      </c>
      <c r="N866">
        <v>1442</v>
      </c>
      <c r="O866">
        <v>1457</v>
      </c>
      <c r="P866" t="s">
        <v>32</v>
      </c>
      <c r="Q866" t="s">
        <v>2691</v>
      </c>
      <c r="R866" t="s">
        <v>32</v>
      </c>
      <c r="S866" t="s">
        <v>32</v>
      </c>
      <c r="T866">
        <v>41</v>
      </c>
      <c r="U866">
        <v>6.83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2</v>
      </c>
      <c r="AG866">
        <v>6</v>
      </c>
      <c r="AH866">
        <v>11</v>
      </c>
      <c r="AI866">
        <v>9</v>
      </c>
      <c r="AJ866">
        <v>12</v>
      </c>
    </row>
    <row r="867" spans="1:36" x14ac:dyDescent="0.15">
      <c r="A867" t="s">
        <v>2692</v>
      </c>
      <c r="B867" t="s">
        <v>2693</v>
      </c>
      <c r="C867" t="s">
        <v>32</v>
      </c>
      <c r="D867" t="s">
        <v>32</v>
      </c>
      <c r="E867" t="s">
        <v>32</v>
      </c>
      <c r="F867" t="s">
        <v>33</v>
      </c>
      <c r="G867" t="s">
        <v>2046</v>
      </c>
      <c r="H867">
        <v>2015</v>
      </c>
      <c r="I867">
        <v>36</v>
      </c>
      <c r="J867">
        <v>3</v>
      </c>
      <c r="K867" t="s">
        <v>32</v>
      </c>
      <c r="L867" t="s">
        <v>32</v>
      </c>
      <c r="M867" t="s">
        <v>32</v>
      </c>
      <c r="N867">
        <v>827</v>
      </c>
      <c r="O867">
        <v>838</v>
      </c>
      <c r="P867" t="s">
        <v>32</v>
      </c>
      <c r="Q867" t="s">
        <v>2694</v>
      </c>
      <c r="R867" t="s">
        <v>32</v>
      </c>
      <c r="S867" t="s">
        <v>32</v>
      </c>
      <c r="T867">
        <v>41</v>
      </c>
      <c r="U867">
        <v>6.83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4</v>
      </c>
      <c r="AG867">
        <v>5</v>
      </c>
      <c r="AH867">
        <v>13</v>
      </c>
      <c r="AI867">
        <v>6</v>
      </c>
      <c r="AJ867">
        <v>11</v>
      </c>
    </row>
    <row r="868" spans="1:36" x14ac:dyDescent="0.15">
      <c r="A868" t="s">
        <v>2695</v>
      </c>
      <c r="B868" t="s">
        <v>2696</v>
      </c>
      <c r="C868" t="s">
        <v>32</v>
      </c>
      <c r="D868" t="s">
        <v>32</v>
      </c>
      <c r="E868" t="s">
        <v>32</v>
      </c>
      <c r="F868" t="s">
        <v>33</v>
      </c>
      <c r="G868" t="s">
        <v>2046</v>
      </c>
      <c r="H868">
        <v>2015</v>
      </c>
      <c r="I868">
        <v>36</v>
      </c>
      <c r="J868">
        <v>3</v>
      </c>
      <c r="K868" t="s">
        <v>32</v>
      </c>
      <c r="L868" t="s">
        <v>32</v>
      </c>
      <c r="M868" t="s">
        <v>32</v>
      </c>
      <c r="N868">
        <v>872</v>
      </c>
      <c r="O868">
        <v>882</v>
      </c>
      <c r="P868" t="s">
        <v>32</v>
      </c>
      <c r="Q868" t="s">
        <v>2697</v>
      </c>
      <c r="R868" t="s">
        <v>32</v>
      </c>
      <c r="S868" t="s">
        <v>32</v>
      </c>
      <c r="T868">
        <v>41</v>
      </c>
      <c r="U868">
        <v>6.83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8</v>
      </c>
      <c r="AG868">
        <v>7</v>
      </c>
      <c r="AH868">
        <v>12</v>
      </c>
      <c r="AI868">
        <v>3</v>
      </c>
      <c r="AJ868">
        <v>9</v>
      </c>
    </row>
    <row r="869" spans="1:36" x14ac:dyDescent="0.15">
      <c r="A869" t="s">
        <v>2698</v>
      </c>
      <c r="B869" t="s">
        <v>2699</v>
      </c>
      <c r="C869" t="s">
        <v>32</v>
      </c>
      <c r="D869" t="s">
        <v>32</v>
      </c>
      <c r="E869" t="s">
        <v>32</v>
      </c>
      <c r="F869" t="s">
        <v>33</v>
      </c>
      <c r="G869" t="s">
        <v>465</v>
      </c>
      <c r="H869">
        <v>2015</v>
      </c>
      <c r="I869">
        <v>36</v>
      </c>
      <c r="J869">
        <v>1</v>
      </c>
      <c r="K869" t="s">
        <v>32</v>
      </c>
      <c r="L869" t="s">
        <v>32</v>
      </c>
      <c r="M869" t="s">
        <v>32</v>
      </c>
      <c r="N869">
        <v>354</v>
      </c>
      <c r="O869">
        <v>366</v>
      </c>
      <c r="P869" t="s">
        <v>32</v>
      </c>
      <c r="Q869" t="s">
        <v>2700</v>
      </c>
      <c r="R869" t="s">
        <v>32</v>
      </c>
      <c r="S869" t="s">
        <v>32</v>
      </c>
      <c r="T869">
        <v>41</v>
      </c>
      <c r="U869">
        <v>6.83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5</v>
      </c>
      <c r="AG869">
        <v>10</v>
      </c>
      <c r="AH869">
        <v>6</v>
      </c>
      <c r="AI869">
        <v>8</v>
      </c>
      <c r="AJ869">
        <v>11</v>
      </c>
    </row>
    <row r="870" spans="1:36" hidden="1" x14ac:dyDescent="0.15">
      <c r="A870" t="s">
        <v>2701</v>
      </c>
      <c r="B870" t="s">
        <v>2702</v>
      </c>
      <c r="C870" t="s">
        <v>32</v>
      </c>
      <c r="D870" t="s">
        <v>32</v>
      </c>
      <c r="E870" t="s">
        <v>32</v>
      </c>
      <c r="F870" t="s">
        <v>33</v>
      </c>
      <c r="G870" t="s">
        <v>1605</v>
      </c>
      <c r="H870">
        <v>2014</v>
      </c>
      <c r="I870">
        <v>35</v>
      </c>
      <c r="J870">
        <v>10</v>
      </c>
      <c r="K870" t="s">
        <v>32</v>
      </c>
      <c r="L870" t="s">
        <v>32</v>
      </c>
      <c r="M870" t="s">
        <v>32</v>
      </c>
      <c r="N870">
        <v>5083</v>
      </c>
      <c r="O870">
        <v>5092</v>
      </c>
      <c r="P870" t="s">
        <v>32</v>
      </c>
      <c r="Q870" t="s">
        <v>2703</v>
      </c>
      <c r="R870" t="s">
        <v>32</v>
      </c>
      <c r="S870" t="s">
        <v>32</v>
      </c>
      <c r="T870">
        <v>41</v>
      </c>
      <c r="U870">
        <v>5.86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1</v>
      </c>
      <c r="AF870">
        <v>5</v>
      </c>
      <c r="AG870">
        <v>4</v>
      </c>
      <c r="AH870">
        <v>14</v>
      </c>
      <c r="AI870">
        <v>8</v>
      </c>
      <c r="AJ870">
        <v>8</v>
      </c>
    </row>
    <row r="871" spans="1:36" hidden="1" x14ac:dyDescent="0.15">
      <c r="A871" t="s">
        <v>2704</v>
      </c>
      <c r="B871" t="s">
        <v>2705</v>
      </c>
      <c r="C871" t="s">
        <v>32</v>
      </c>
      <c r="D871" t="s">
        <v>32</v>
      </c>
      <c r="E871" t="s">
        <v>32</v>
      </c>
      <c r="F871" t="s">
        <v>33</v>
      </c>
      <c r="G871" t="s">
        <v>803</v>
      </c>
      <c r="H871">
        <v>2014</v>
      </c>
      <c r="I871">
        <v>35</v>
      </c>
      <c r="J871">
        <v>9</v>
      </c>
      <c r="K871" t="s">
        <v>32</v>
      </c>
      <c r="L871" t="s">
        <v>32</v>
      </c>
      <c r="M871" t="s">
        <v>32</v>
      </c>
      <c r="N871">
        <v>4718</v>
      </c>
      <c r="O871">
        <v>4728</v>
      </c>
      <c r="P871" t="s">
        <v>32</v>
      </c>
      <c r="Q871" t="s">
        <v>2706</v>
      </c>
      <c r="R871" t="s">
        <v>32</v>
      </c>
      <c r="S871" t="s">
        <v>32</v>
      </c>
      <c r="T871">
        <v>41</v>
      </c>
      <c r="U871">
        <v>5.86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1</v>
      </c>
      <c r="AF871">
        <v>9</v>
      </c>
      <c r="AG871">
        <v>9</v>
      </c>
      <c r="AH871">
        <v>4</v>
      </c>
      <c r="AI871">
        <v>10</v>
      </c>
      <c r="AJ871">
        <v>5</v>
      </c>
    </row>
    <row r="872" spans="1:36" hidden="1" x14ac:dyDescent="0.15">
      <c r="A872" t="s">
        <v>2707</v>
      </c>
      <c r="B872" t="s">
        <v>2708</v>
      </c>
      <c r="C872" t="s">
        <v>32</v>
      </c>
      <c r="D872" t="s">
        <v>32</v>
      </c>
      <c r="E872" t="s">
        <v>32</v>
      </c>
      <c r="F872" t="s">
        <v>33</v>
      </c>
      <c r="G872" t="s">
        <v>221</v>
      </c>
      <c r="H872">
        <v>2014</v>
      </c>
      <c r="I872">
        <v>35</v>
      </c>
      <c r="J872">
        <v>8</v>
      </c>
      <c r="K872" t="s">
        <v>32</v>
      </c>
      <c r="L872" t="s">
        <v>32</v>
      </c>
      <c r="M872" t="s">
        <v>32</v>
      </c>
      <c r="N872">
        <v>4219</v>
      </c>
      <c r="O872">
        <v>4235</v>
      </c>
      <c r="P872" t="s">
        <v>32</v>
      </c>
      <c r="Q872" t="s">
        <v>2709</v>
      </c>
      <c r="R872" t="s">
        <v>32</v>
      </c>
      <c r="S872" t="s">
        <v>32</v>
      </c>
      <c r="T872">
        <v>41</v>
      </c>
      <c r="U872">
        <v>5.86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1</v>
      </c>
      <c r="AF872">
        <v>4</v>
      </c>
      <c r="AG872">
        <v>8</v>
      </c>
      <c r="AH872">
        <v>8</v>
      </c>
      <c r="AI872">
        <v>9</v>
      </c>
      <c r="AJ872">
        <v>10</v>
      </c>
    </row>
    <row r="873" spans="1:36" hidden="1" x14ac:dyDescent="0.15">
      <c r="A873" t="s">
        <v>2710</v>
      </c>
      <c r="B873" t="s">
        <v>2711</v>
      </c>
      <c r="C873" t="s">
        <v>32</v>
      </c>
      <c r="D873" t="s">
        <v>32</v>
      </c>
      <c r="E873" t="s">
        <v>32</v>
      </c>
      <c r="F873" t="s">
        <v>33</v>
      </c>
      <c r="G873" t="s">
        <v>699</v>
      </c>
      <c r="H873">
        <v>2014</v>
      </c>
      <c r="I873">
        <v>35</v>
      </c>
      <c r="J873">
        <v>4</v>
      </c>
      <c r="K873" t="s">
        <v>32</v>
      </c>
      <c r="L873" t="s">
        <v>32</v>
      </c>
      <c r="M873" t="s">
        <v>32</v>
      </c>
      <c r="N873">
        <v>1710</v>
      </c>
      <c r="O873">
        <v>1722</v>
      </c>
      <c r="P873" t="s">
        <v>32</v>
      </c>
      <c r="Q873" t="s">
        <v>2712</v>
      </c>
      <c r="R873" t="s">
        <v>32</v>
      </c>
      <c r="S873" t="s">
        <v>32</v>
      </c>
      <c r="T873">
        <v>41</v>
      </c>
      <c r="U873">
        <v>5.86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9</v>
      </c>
      <c r="AF873">
        <v>5</v>
      </c>
      <c r="AG873">
        <v>2</v>
      </c>
      <c r="AH873">
        <v>8</v>
      </c>
      <c r="AI873">
        <v>7</v>
      </c>
      <c r="AJ873">
        <v>7</v>
      </c>
    </row>
    <row r="874" spans="1:36" hidden="1" x14ac:dyDescent="0.15">
      <c r="A874" t="s">
        <v>2713</v>
      </c>
      <c r="B874" t="s">
        <v>2714</v>
      </c>
      <c r="C874" t="s">
        <v>32</v>
      </c>
      <c r="D874" t="s">
        <v>32</v>
      </c>
      <c r="E874" t="s">
        <v>32</v>
      </c>
      <c r="F874" t="s">
        <v>33</v>
      </c>
      <c r="G874" t="s">
        <v>1167</v>
      </c>
      <c r="H874">
        <v>2013</v>
      </c>
      <c r="I874">
        <v>34</v>
      </c>
      <c r="J874">
        <v>2</v>
      </c>
      <c r="K874" t="s">
        <v>32</v>
      </c>
      <c r="L874" t="s">
        <v>32</v>
      </c>
      <c r="M874" t="s">
        <v>32</v>
      </c>
      <c r="N874">
        <v>304</v>
      </c>
      <c r="O874">
        <v>313</v>
      </c>
      <c r="P874" t="s">
        <v>32</v>
      </c>
      <c r="Q874" t="s">
        <v>2715</v>
      </c>
      <c r="R874" t="s">
        <v>32</v>
      </c>
      <c r="S874" t="s">
        <v>32</v>
      </c>
      <c r="T874">
        <v>41</v>
      </c>
      <c r="U874">
        <v>5.13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6</v>
      </c>
      <c r="AE874">
        <v>7</v>
      </c>
      <c r="AF874">
        <v>8</v>
      </c>
      <c r="AG874">
        <v>6</v>
      </c>
      <c r="AH874">
        <v>7</v>
      </c>
      <c r="AI874">
        <v>5</v>
      </c>
      <c r="AJ874">
        <v>2</v>
      </c>
    </row>
    <row r="875" spans="1:36" hidden="1" x14ac:dyDescent="0.15">
      <c r="A875" t="s">
        <v>2716</v>
      </c>
      <c r="B875" t="s">
        <v>2717</v>
      </c>
      <c r="C875" t="s">
        <v>32</v>
      </c>
      <c r="D875" t="s">
        <v>32</v>
      </c>
      <c r="E875" t="s">
        <v>32</v>
      </c>
      <c r="F875" t="s">
        <v>33</v>
      </c>
      <c r="G875" t="s">
        <v>783</v>
      </c>
      <c r="H875">
        <v>2012</v>
      </c>
      <c r="I875">
        <v>33</v>
      </c>
      <c r="J875">
        <v>4</v>
      </c>
      <c r="K875" t="s">
        <v>32</v>
      </c>
      <c r="L875" t="s">
        <v>32</v>
      </c>
      <c r="M875" t="s">
        <v>32</v>
      </c>
      <c r="N875">
        <v>883</v>
      </c>
      <c r="O875">
        <v>894</v>
      </c>
      <c r="P875" t="s">
        <v>32</v>
      </c>
      <c r="Q875" t="s">
        <v>2718</v>
      </c>
      <c r="R875" t="s">
        <v>32</v>
      </c>
      <c r="S875" t="s">
        <v>32</v>
      </c>
      <c r="T875">
        <v>41</v>
      </c>
      <c r="U875">
        <v>4.5599999999999996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5</v>
      </c>
      <c r="AD875">
        <v>8</v>
      </c>
      <c r="AE875">
        <v>4</v>
      </c>
      <c r="AF875">
        <v>8</v>
      </c>
      <c r="AG875">
        <v>9</v>
      </c>
      <c r="AH875">
        <v>3</v>
      </c>
      <c r="AI875">
        <v>2</v>
      </c>
      <c r="AJ875">
        <v>1</v>
      </c>
    </row>
    <row r="876" spans="1:36" hidden="1" x14ac:dyDescent="0.15">
      <c r="A876" t="s">
        <v>2719</v>
      </c>
      <c r="B876" t="s">
        <v>2720</v>
      </c>
      <c r="C876" t="s">
        <v>32</v>
      </c>
      <c r="D876" t="s">
        <v>32</v>
      </c>
      <c r="E876" t="s">
        <v>32</v>
      </c>
      <c r="F876" t="s">
        <v>33</v>
      </c>
      <c r="G876" t="s">
        <v>703</v>
      </c>
      <c r="H876">
        <v>2011</v>
      </c>
      <c r="I876">
        <v>32</v>
      </c>
      <c r="J876">
        <v>2</v>
      </c>
      <c r="K876" t="s">
        <v>32</v>
      </c>
      <c r="L876" t="s">
        <v>32</v>
      </c>
      <c r="M876" t="s">
        <v>32</v>
      </c>
      <c r="N876">
        <v>304</v>
      </c>
      <c r="O876">
        <v>312</v>
      </c>
      <c r="P876" t="s">
        <v>32</v>
      </c>
      <c r="Q876" t="s">
        <v>2721</v>
      </c>
      <c r="R876" t="s">
        <v>32</v>
      </c>
      <c r="S876" t="s">
        <v>32</v>
      </c>
      <c r="T876">
        <v>41</v>
      </c>
      <c r="U876">
        <v>4.0999999999999996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4</v>
      </c>
      <c r="AC876">
        <v>7</v>
      </c>
      <c r="AD876">
        <v>10</v>
      </c>
      <c r="AE876">
        <v>4</v>
      </c>
      <c r="AF876">
        <v>5</v>
      </c>
      <c r="AG876">
        <v>1</v>
      </c>
      <c r="AH876">
        <v>2</v>
      </c>
      <c r="AI876">
        <v>2</v>
      </c>
      <c r="AJ876">
        <v>6</v>
      </c>
    </row>
    <row r="877" spans="1:36" hidden="1" x14ac:dyDescent="0.15">
      <c r="A877" t="s">
        <v>2722</v>
      </c>
      <c r="B877" t="s">
        <v>2723</v>
      </c>
      <c r="C877" t="s">
        <v>32</v>
      </c>
      <c r="D877" t="s">
        <v>32</v>
      </c>
      <c r="E877" t="s">
        <v>32</v>
      </c>
      <c r="F877" t="s">
        <v>33</v>
      </c>
      <c r="G877" t="s">
        <v>376</v>
      </c>
      <c r="H877">
        <v>2010</v>
      </c>
      <c r="I877">
        <v>31</v>
      </c>
      <c r="J877">
        <v>10</v>
      </c>
      <c r="K877" t="s">
        <v>32</v>
      </c>
      <c r="L877" t="s">
        <v>32</v>
      </c>
      <c r="M877" t="s">
        <v>32</v>
      </c>
      <c r="N877">
        <v>1469</v>
      </c>
      <c r="O877">
        <v>1481</v>
      </c>
      <c r="P877" t="s">
        <v>32</v>
      </c>
      <c r="Q877" t="s">
        <v>2724</v>
      </c>
      <c r="R877" t="s">
        <v>32</v>
      </c>
      <c r="S877" t="s">
        <v>32</v>
      </c>
      <c r="T877">
        <v>41</v>
      </c>
      <c r="U877">
        <v>3.73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1</v>
      </c>
      <c r="AC877">
        <v>3</v>
      </c>
      <c r="AD877">
        <v>6</v>
      </c>
      <c r="AE877">
        <v>7</v>
      </c>
      <c r="AF877">
        <v>5</v>
      </c>
      <c r="AG877">
        <v>5</v>
      </c>
      <c r="AH877">
        <v>7</v>
      </c>
      <c r="AI877">
        <v>3</v>
      </c>
      <c r="AJ877">
        <v>3</v>
      </c>
    </row>
    <row r="878" spans="1:36" hidden="1" x14ac:dyDescent="0.15">
      <c r="A878" t="s">
        <v>2725</v>
      </c>
      <c r="B878" t="s">
        <v>2726</v>
      </c>
      <c r="C878" t="s">
        <v>32</v>
      </c>
      <c r="D878" t="s">
        <v>32</v>
      </c>
      <c r="E878" t="s">
        <v>32</v>
      </c>
      <c r="F878" t="s">
        <v>33</v>
      </c>
      <c r="G878" t="s">
        <v>128</v>
      </c>
      <c r="H878">
        <v>2010</v>
      </c>
      <c r="I878">
        <v>31</v>
      </c>
      <c r="J878">
        <v>3</v>
      </c>
      <c r="K878" t="s">
        <v>32</v>
      </c>
      <c r="L878" t="s">
        <v>32</v>
      </c>
      <c r="M878" t="s">
        <v>32</v>
      </c>
      <c r="N878">
        <v>458</v>
      </c>
      <c r="O878">
        <v>469</v>
      </c>
      <c r="P878" t="s">
        <v>32</v>
      </c>
      <c r="Q878" t="s">
        <v>2727</v>
      </c>
      <c r="R878" t="s">
        <v>32</v>
      </c>
      <c r="S878" t="s">
        <v>32</v>
      </c>
      <c r="T878">
        <v>41</v>
      </c>
      <c r="U878">
        <v>3.73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8</v>
      </c>
      <c r="AC878">
        <v>5</v>
      </c>
      <c r="AD878">
        <v>6</v>
      </c>
      <c r="AE878">
        <v>2</v>
      </c>
      <c r="AF878">
        <v>3</v>
      </c>
      <c r="AG878">
        <v>5</v>
      </c>
      <c r="AH878">
        <v>3</v>
      </c>
      <c r="AI878">
        <v>6</v>
      </c>
      <c r="AJ878">
        <v>3</v>
      </c>
    </row>
    <row r="879" spans="1:36" hidden="1" x14ac:dyDescent="0.15">
      <c r="A879" t="s">
        <v>2728</v>
      </c>
      <c r="B879" t="s">
        <v>2729</v>
      </c>
      <c r="C879" t="s">
        <v>32</v>
      </c>
      <c r="D879" t="s">
        <v>32</v>
      </c>
      <c r="E879" t="s">
        <v>32</v>
      </c>
      <c r="F879" t="s">
        <v>33</v>
      </c>
      <c r="G879" t="s">
        <v>515</v>
      </c>
      <c r="H879">
        <v>2010</v>
      </c>
      <c r="I879">
        <v>31</v>
      </c>
      <c r="J879">
        <v>1</v>
      </c>
      <c r="K879" t="s">
        <v>32</v>
      </c>
      <c r="L879" t="s">
        <v>32</v>
      </c>
      <c r="M879" t="s">
        <v>32</v>
      </c>
      <c r="N879">
        <v>115</v>
      </c>
      <c r="O879">
        <v>125</v>
      </c>
      <c r="P879" t="s">
        <v>32</v>
      </c>
      <c r="Q879" t="s">
        <v>2730</v>
      </c>
      <c r="R879" t="s">
        <v>32</v>
      </c>
      <c r="S879" t="s">
        <v>32</v>
      </c>
      <c r="T879">
        <v>41</v>
      </c>
      <c r="U879">
        <v>3.73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2</v>
      </c>
      <c r="AB879">
        <v>8</v>
      </c>
      <c r="AC879">
        <v>9</v>
      </c>
      <c r="AD879">
        <v>5</v>
      </c>
      <c r="AE879">
        <v>3</v>
      </c>
      <c r="AF879">
        <v>3</v>
      </c>
      <c r="AG879">
        <v>3</v>
      </c>
      <c r="AH879">
        <v>2</v>
      </c>
      <c r="AI879">
        <v>1</v>
      </c>
      <c r="AJ879">
        <v>4</v>
      </c>
    </row>
    <row r="880" spans="1:36" hidden="1" x14ac:dyDescent="0.15">
      <c r="A880" t="s">
        <v>2731</v>
      </c>
      <c r="B880" t="s">
        <v>2732</v>
      </c>
      <c r="C880" t="s">
        <v>32</v>
      </c>
      <c r="D880" t="s">
        <v>32</v>
      </c>
      <c r="E880" t="s">
        <v>32</v>
      </c>
      <c r="F880" t="s">
        <v>33</v>
      </c>
      <c r="G880" t="s">
        <v>213</v>
      </c>
      <c r="H880">
        <v>2009</v>
      </c>
      <c r="I880">
        <v>30</v>
      </c>
      <c r="J880">
        <v>4</v>
      </c>
      <c r="K880" t="s">
        <v>32</v>
      </c>
      <c r="L880" t="s">
        <v>32</v>
      </c>
      <c r="M880" t="s">
        <v>32</v>
      </c>
      <c r="N880">
        <v>1257</v>
      </c>
      <c r="O880">
        <v>1270</v>
      </c>
      <c r="P880" t="s">
        <v>32</v>
      </c>
      <c r="Q880" t="s">
        <v>2733</v>
      </c>
      <c r="R880" t="s">
        <v>32</v>
      </c>
      <c r="S880" t="s">
        <v>32</v>
      </c>
      <c r="T880">
        <v>41</v>
      </c>
      <c r="U880">
        <v>3.42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5</v>
      </c>
      <c r="AB880">
        <v>4</v>
      </c>
      <c r="AC880">
        <v>8</v>
      </c>
      <c r="AD880">
        <v>4</v>
      </c>
      <c r="AE880">
        <v>9</v>
      </c>
      <c r="AF880">
        <v>4</v>
      </c>
      <c r="AG880">
        <v>0</v>
      </c>
      <c r="AH880">
        <v>1</v>
      </c>
      <c r="AI880">
        <v>5</v>
      </c>
      <c r="AJ880">
        <v>1</v>
      </c>
    </row>
    <row r="881" spans="1:36" hidden="1" x14ac:dyDescent="0.15">
      <c r="A881" t="s">
        <v>2734</v>
      </c>
      <c r="B881" t="s">
        <v>2735</v>
      </c>
      <c r="C881" t="s">
        <v>32</v>
      </c>
      <c r="D881" t="s">
        <v>32</v>
      </c>
      <c r="E881" t="s">
        <v>32</v>
      </c>
      <c r="F881" t="s">
        <v>33</v>
      </c>
      <c r="G881" t="s">
        <v>176</v>
      </c>
      <c r="H881">
        <v>2007</v>
      </c>
      <c r="I881">
        <v>28</v>
      </c>
      <c r="J881">
        <v>5</v>
      </c>
      <c r="K881" t="s">
        <v>32</v>
      </c>
      <c r="L881" t="s">
        <v>32</v>
      </c>
      <c r="M881" t="s">
        <v>32</v>
      </c>
      <c r="N881">
        <v>424</v>
      </c>
      <c r="O881">
        <v>430</v>
      </c>
      <c r="P881" t="s">
        <v>32</v>
      </c>
      <c r="Q881" t="s">
        <v>2736</v>
      </c>
      <c r="R881" t="s">
        <v>32</v>
      </c>
      <c r="S881" t="s">
        <v>32</v>
      </c>
      <c r="T881">
        <v>41</v>
      </c>
      <c r="U881">
        <v>2.93</v>
      </c>
      <c r="V881">
        <v>0</v>
      </c>
      <c r="W881">
        <v>0</v>
      </c>
      <c r="X881">
        <v>0</v>
      </c>
      <c r="Y881">
        <v>2</v>
      </c>
      <c r="Z881">
        <v>1</v>
      </c>
      <c r="AA881">
        <v>7</v>
      </c>
      <c r="AB881">
        <v>5</v>
      </c>
      <c r="AC881">
        <v>2</v>
      </c>
      <c r="AD881">
        <v>5</v>
      </c>
      <c r="AE881">
        <v>5</v>
      </c>
      <c r="AF881">
        <v>2</v>
      </c>
      <c r="AG881">
        <v>2</v>
      </c>
      <c r="AH881">
        <v>2</v>
      </c>
      <c r="AI881">
        <v>3</v>
      </c>
      <c r="AJ881">
        <v>3</v>
      </c>
    </row>
    <row r="882" spans="1:36" hidden="1" x14ac:dyDescent="0.15">
      <c r="A882" t="s">
        <v>2737</v>
      </c>
      <c r="B882" t="s">
        <v>2738</v>
      </c>
      <c r="C882" t="s">
        <v>32</v>
      </c>
      <c r="D882" t="s">
        <v>32</v>
      </c>
      <c r="E882" t="s">
        <v>32</v>
      </c>
      <c r="F882" t="s">
        <v>33</v>
      </c>
      <c r="G882" t="s">
        <v>50</v>
      </c>
      <c r="H882">
        <v>2006</v>
      </c>
      <c r="I882">
        <v>27</v>
      </c>
      <c r="J882">
        <v>5</v>
      </c>
      <c r="K882" t="s">
        <v>32</v>
      </c>
      <c r="L882" t="s">
        <v>32</v>
      </c>
      <c r="M882" t="s">
        <v>32</v>
      </c>
      <c r="N882">
        <v>417</v>
      </c>
      <c r="O882">
        <v>424</v>
      </c>
      <c r="P882" t="s">
        <v>32</v>
      </c>
      <c r="Q882" t="s">
        <v>2739</v>
      </c>
      <c r="R882" t="s">
        <v>52</v>
      </c>
      <c r="S882" t="s">
        <v>53</v>
      </c>
      <c r="T882">
        <v>41</v>
      </c>
      <c r="U882">
        <v>2.73</v>
      </c>
      <c r="V882">
        <v>0</v>
      </c>
      <c r="W882">
        <v>0</v>
      </c>
      <c r="X882">
        <v>2</v>
      </c>
      <c r="Y882">
        <v>4</v>
      </c>
      <c r="Z882">
        <v>5</v>
      </c>
      <c r="AA882">
        <v>6</v>
      </c>
      <c r="AB882">
        <v>2</v>
      </c>
      <c r="AC882">
        <v>5</v>
      </c>
      <c r="AD882">
        <v>7</v>
      </c>
      <c r="AE882">
        <v>1</v>
      </c>
      <c r="AF882">
        <v>3</v>
      </c>
      <c r="AG882">
        <v>3</v>
      </c>
      <c r="AH882">
        <v>3</v>
      </c>
      <c r="AI882">
        <v>0</v>
      </c>
      <c r="AJ882">
        <v>0</v>
      </c>
    </row>
    <row r="883" spans="1:36" hidden="1" x14ac:dyDescent="0.15">
      <c r="A883" t="s">
        <v>2740</v>
      </c>
      <c r="B883" t="s">
        <v>2741</v>
      </c>
      <c r="C883" t="s">
        <v>2742</v>
      </c>
      <c r="D883" t="s">
        <v>32</v>
      </c>
      <c r="E883" t="s">
        <v>32</v>
      </c>
      <c r="F883" t="s">
        <v>33</v>
      </c>
      <c r="G883" t="s">
        <v>1293</v>
      </c>
      <c r="H883">
        <v>2014</v>
      </c>
      <c r="I883">
        <v>35</v>
      </c>
      <c r="J883">
        <v>12</v>
      </c>
      <c r="K883" t="s">
        <v>32</v>
      </c>
      <c r="L883" t="s">
        <v>32</v>
      </c>
      <c r="M883" t="s">
        <v>32</v>
      </c>
      <c r="N883">
        <v>5799</v>
      </c>
      <c r="O883">
        <v>5814</v>
      </c>
      <c r="P883" t="s">
        <v>32</v>
      </c>
      <c r="Q883" t="s">
        <v>2743</v>
      </c>
      <c r="R883" t="s">
        <v>32</v>
      </c>
      <c r="S883" t="s">
        <v>32</v>
      </c>
      <c r="T883">
        <v>40</v>
      </c>
      <c r="U883">
        <v>5.71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6</v>
      </c>
      <c r="AG883">
        <v>11</v>
      </c>
      <c r="AH883">
        <v>9</v>
      </c>
      <c r="AI883">
        <v>7</v>
      </c>
      <c r="AJ883">
        <v>5</v>
      </c>
    </row>
    <row r="884" spans="1:36" hidden="1" x14ac:dyDescent="0.15">
      <c r="A884" t="s">
        <v>2744</v>
      </c>
      <c r="B884" t="s">
        <v>2745</v>
      </c>
      <c r="C884" t="s">
        <v>32</v>
      </c>
      <c r="D884" t="s">
        <v>32</v>
      </c>
      <c r="E884" t="s">
        <v>32</v>
      </c>
      <c r="F884" t="s">
        <v>33</v>
      </c>
      <c r="G884" t="s">
        <v>1300</v>
      </c>
      <c r="H884">
        <v>2014</v>
      </c>
      <c r="I884">
        <v>35</v>
      </c>
      <c r="J884">
        <v>7</v>
      </c>
      <c r="K884" t="s">
        <v>32</v>
      </c>
      <c r="L884" t="s">
        <v>32</v>
      </c>
      <c r="M884" t="s">
        <v>32</v>
      </c>
      <c r="N884">
        <v>3485</v>
      </c>
      <c r="O884">
        <v>3498</v>
      </c>
      <c r="P884" t="s">
        <v>32</v>
      </c>
      <c r="Q884" t="s">
        <v>2746</v>
      </c>
      <c r="R884" t="s">
        <v>32</v>
      </c>
      <c r="S884" t="s">
        <v>32</v>
      </c>
      <c r="T884">
        <v>40</v>
      </c>
      <c r="U884">
        <v>5.71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2</v>
      </c>
      <c r="AF884">
        <v>9</v>
      </c>
      <c r="AG884">
        <v>5</v>
      </c>
      <c r="AH884">
        <v>5</v>
      </c>
      <c r="AI884">
        <v>9</v>
      </c>
      <c r="AJ884">
        <v>9</v>
      </c>
    </row>
    <row r="885" spans="1:36" hidden="1" x14ac:dyDescent="0.15">
      <c r="A885" t="s">
        <v>2747</v>
      </c>
      <c r="B885" t="s">
        <v>2748</v>
      </c>
      <c r="C885" t="s">
        <v>32</v>
      </c>
      <c r="D885" t="s">
        <v>32</v>
      </c>
      <c r="E885" t="s">
        <v>32</v>
      </c>
      <c r="F885" t="s">
        <v>33</v>
      </c>
      <c r="G885" t="s">
        <v>372</v>
      </c>
      <c r="H885">
        <v>2014</v>
      </c>
      <c r="I885">
        <v>35</v>
      </c>
      <c r="J885">
        <v>5</v>
      </c>
      <c r="K885" t="s">
        <v>32</v>
      </c>
      <c r="L885" t="s">
        <v>32</v>
      </c>
      <c r="M885" t="s">
        <v>32</v>
      </c>
      <c r="N885">
        <v>1896</v>
      </c>
      <c r="O885">
        <v>1905</v>
      </c>
      <c r="P885" t="s">
        <v>32</v>
      </c>
      <c r="Q885" t="s">
        <v>2749</v>
      </c>
      <c r="R885" t="s">
        <v>32</v>
      </c>
      <c r="S885" t="s">
        <v>32</v>
      </c>
      <c r="T885">
        <v>40</v>
      </c>
      <c r="U885">
        <v>5.71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2</v>
      </c>
      <c r="AE885">
        <v>3</v>
      </c>
      <c r="AF885">
        <v>6</v>
      </c>
      <c r="AG885">
        <v>1</v>
      </c>
      <c r="AH885">
        <v>10</v>
      </c>
      <c r="AI885">
        <v>2</v>
      </c>
      <c r="AJ885">
        <v>11</v>
      </c>
    </row>
    <row r="886" spans="1:36" hidden="1" x14ac:dyDescent="0.15">
      <c r="A886" t="s">
        <v>2750</v>
      </c>
      <c r="B886" t="s">
        <v>2751</v>
      </c>
      <c r="C886" t="s">
        <v>32</v>
      </c>
      <c r="D886" t="s">
        <v>32</v>
      </c>
      <c r="E886" t="s">
        <v>32</v>
      </c>
      <c r="F886" t="s">
        <v>33</v>
      </c>
      <c r="G886" t="s">
        <v>768</v>
      </c>
      <c r="H886">
        <v>2014</v>
      </c>
      <c r="I886">
        <v>35</v>
      </c>
      <c r="J886">
        <v>3</v>
      </c>
      <c r="K886" t="s">
        <v>32</v>
      </c>
      <c r="L886" t="s">
        <v>32</v>
      </c>
      <c r="M886" t="s">
        <v>32</v>
      </c>
      <c r="N886">
        <v>735</v>
      </c>
      <c r="O886">
        <v>744</v>
      </c>
      <c r="P886" t="s">
        <v>32</v>
      </c>
      <c r="Q886" t="s">
        <v>2752</v>
      </c>
      <c r="R886" t="s">
        <v>32</v>
      </c>
      <c r="S886" t="s">
        <v>32</v>
      </c>
      <c r="T886">
        <v>40</v>
      </c>
      <c r="U886">
        <v>5.71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1</v>
      </c>
      <c r="AE886">
        <v>8</v>
      </c>
      <c r="AF886">
        <v>11</v>
      </c>
      <c r="AG886">
        <v>4</v>
      </c>
      <c r="AH886">
        <v>7</v>
      </c>
      <c r="AI886">
        <v>4</v>
      </c>
      <c r="AJ886">
        <v>4</v>
      </c>
    </row>
    <row r="887" spans="1:36" hidden="1" x14ac:dyDescent="0.15">
      <c r="A887" t="s">
        <v>2753</v>
      </c>
      <c r="B887" t="s">
        <v>2754</v>
      </c>
      <c r="C887" t="s">
        <v>32</v>
      </c>
      <c r="D887" t="s">
        <v>32</v>
      </c>
      <c r="E887" t="s">
        <v>32</v>
      </c>
      <c r="F887" t="s">
        <v>33</v>
      </c>
      <c r="G887" t="s">
        <v>493</v>
      </c>
      <c r="H887">
        <v>2013</v>
      </c>
      <c r="I887">
        <v>34</v>
      </c>
      <c r="J887">
        <v>12</v>
      </c>
      <c r="K887" t="s">
        <v>32</v>
      </c>
      <c r="L887" t="s">
        <v>32</v>
      </c>
      <c r="M887" t="s">
        <v>32</v>
      </c>
      <c r="N887">
        <v>3376</v>
      </c>
      <c r="O887">
        <v>3391</v>
      </c>
      <c r="P887" t="s">
        <v>32</v>
      </c>
      <c r="Q887" t="s">
        <v>2755</v>
      </c>
      <c r="R887" t="s">
        <v>32</v>
      </c>
      <c r="S887" t="s">
        <v>32</v>
      </c>
      <c r="T887">
        <v>40</v>
      </c>
      <c r="U887">
        <v>5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1</v>
      </c>
      <c r="AE887">
        <v>4</v>
      </c>
      <c r="AF887">
        <v>5</v>
      </c>
      <c r="AG887">
        <v>5</v>
      </c>
      <c r="AH887">
        <v>5</v>
      </c>
      <c r="AI887">
        <v>7</v>
      </c>
      <c r="AJ887">
        <v>9</v>
      </c>
    </row>
    <row r="888" spans="1:36" hidden="1" x14ac:dyDescent="0.15">
      <c r="A888" t="s">
        <v>2756</v>
      </c>
      <c r="B888" t="s">
        <v>2757</v>
      </c>
      <c r="C888" t="s">
        <v>32</v>
      </c>
      <c r="D888" t="s">
        <v>32</v>
      </c>
      <c r="E888" t="s">
        <v>32</v>
      </c>
      <c r="F888" t="s">
        <v>33</v>
      </c>
      <c r="G888" t="s">
        <v>2274</v>
      </c>
      <c r="H888">
        <v>2013</v>
      </c>
      <c r="I888">
        <v>34</v>
      </c>
      <c r="J888">
        <v>8</v>
      </c>
      <c r="K888" t="s">
        <v>32</v>
      </c>
      <c r="L888" t="s">
        <v>32</v>
      </c>
      <c r="M888" t="s">
        <v>32</v>
      </c>
      <c r="N888">
        <v>1872</v>
      </c>
      <c r="O888">
        <v>1881</v>
      </c>
      <c r="P888" t="s">
        <v>32</v>
      </c>
      <c r="Q888" t="s">
        <v>2758</v>
      </c>
      <c r="R888" t="s">
        <v>32</v>
      </c>
      <c r="S888" t="s">
        <v>32</v>
      </c>
      <c r="T888">
        <v>40</v>
      </c>
      <c r="U888">
        <v>5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2</v>
      </c>
      <c r="AE888">
        <v>5</v>
      </c>
      <c r="AF888">
        <v>7</v>
      </c>
      <c r="AG888">
        <v>4</v>
      </c>
      <c r="AH888">
        <v>6</v>
      </c>
      <c r="AI888">
        <v>10</v>
      </c>
      <c r="AJ888">
        <v>6</v>
      </c>
    </row>
    <row r="889" spans="1:36" hidden="1" x14ac:dyDescent="0.15">
      <c r="A889" t="s">
        <v>2759</v>
      </c>
      <c r="B889" t="s">
        <v>2760</v>
      </c>
      <c r="C889" t="s">
        <v>32</v>
      </c>
      <c r="D889" t="s">
        <v>32</v>
      </c>
      <c r="E889" t="s">
        <v>32</v>
      </c>
      <c r="F889" t="s">
        <v>33</v>
      </c>
      <c r="G889" t="s">
        <v>2274</v>
      </c>
      <c r="H889">
        <v>2013</v>
      </c>
      <c r="I889">
        <v>34</v>
      </c>
      <c r="J889">
        <v>8</v>
      </c>
      <c r="K889" t="s">
        <v>32</v>
      </c>
      <c r="L889" t="s">
        <v>32</v>
      </c>
      <c r="M889" t="s">
        <v>32</v>
      </c>
      <c r="N889">
        <v>1921</v>
      </c>
      <c r="O889">
        <v>1930</v>
      </c>
      <c r="P889" t="s">
        <v>32</v>
      </c>
      <c r="Q889" t="s">
        <v>2761</v>
      </c>
      <c r="R889" t="s">
        <v>32</v>
      </c>
      <c r="S889" t="s">
        <v>32</v>
      </c>
      <c r="T889">
        <v>40</v>
      </c>
      <c r="U889">
        <v>5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3</v>
      </c>
      <c r="AE889">
        <v>5</v>
      </c>
      <c r="AF889">
        <v>5</v>
      </c>
      <c r="AG889">
        <v>4</v>
      </c>
      <c r="AH889">
        <v>8</v>
      </c>
      <c r="AI889">
        <v>7</v>
      </c>
      <c r="AJ889">
        <v>7</v>
      </c>
    </row>
    <row r="890" spans="1:36" hidden="1" x14ac:dyDescent="0.15">
      <c r="A890" t="s">
        <v>2762</v>
      </c>
      <c r="B890" t="s">
        <v>2763</v>
      </c>
      <c r="C890" t="s">
        <v>32</v>
      </c>
      <c r="D890" t="s">
        <v>32</v>
      </c>
      <c r="E890" t="s">
        <v>32</v>
      </c>
      <c r="F890" t="s">
        <v>33</v>
      </c>
      <c r="G890" t="s">
        <v>2356</v>
      </c>
      <c r="H890">
        <v>2013</v>
      </c>
      <c r="I890">
        <v>34</v>
      </c>
      <c r="J890">
        <v>7</v>
      </c>
      <c r="K890" t="s">
        <v>32</v>
      </c>
      <c r="L890" t="s">
        <v>32</v>
      </c>
      <c r="M890" t="s">
        <v>32</v>
      </c>
      <c r="N890">
        <v>1615</v>
      </c>
      <c r="O890">
        <v>1624</v>
      </c>
      <c r="P890" t="s">
        <v>32</v>
      </c>
      <c r="Q890" t="s">
        <v>2764</v>
      </c>
      <c r="R890" t="s">
        <v>32</v>
      </c>
      <c r="S890" t="s">
        <v>32</v>
      </c>
      <c r="T890">
        <v>40</v>
      </c>
      <c r="U890">
        <v>5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2</v>
      </c>
      <c r="AD890">
        <v>0</v>
      </c>
      <c r="AE890">
        <v>5</v>
      </c>
      <c r="AF890">
        <v>3</v>
      </c>
      <c r="AG890">
        <v>6</v>
      </c>
      <c r="AH890">
        <v>5</v>
      </c>
      <c r="AI890">
        <v>7</v>
      </c>
      <c r="AJ890">
        <v>8</v>
      </c>
    </row>
    <row r="891" spans="1:36" hidden="1" x14ac:dyDescent="0.15">
      <c r="A891" t="s">
        <v>2765</v>
      </c>
      <c r="B891" t="s">
        <v>2766</v>
      </c>
      <c r="C891" t="s">
        <v>32</v>
      </c>
      <c r="D891" t="s">
        <v>32</v>
      </c>
      <c r="E891" t="s">
        <v>32</v>
      </c>
      <c r="F891" t="s">
        <v>33</v>
      </c>
      <c r="G891" t="s">
        <v>742</v>
      </c>
      <c r="H891">
        <v>2012</v>
      </c>
      <c r="I891">
        <v>33</v>
      </c>
      <c r="J891">
        <v>11</v>
      </c>
      <c r="K891" t="s">
        <v>32</v>
      </c>
      <c r="L891" t="s">
        <v>32</v>
      </c>
      <c r="M891" t="s">
        <v>32</v>
      </c>
      <c r="N891">
        <v>2728</v>
      </c>
      <c r="O891">
        <v>2740</v>
      </c>
      <c r="P891" t="s">
        <v>32</v>
      </c>
      <c r="Q891" t="s">
        <v>2767</v>
      </c>
      <c r="R891" t="s">
        <v>32</v>
      </c>
      <c r="S891" t="s">
        <v>32</v>
      </c>
      <c r="T891">
        <v>40</v>
      </c>
      <c r="U891">
        <v>4.4400000000000004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9</v>
      </c>
      <c r="AE891">
        <v>10</v>
      </c>
      <c r="AF891">
        <v>4</v>
      </c>
      <c r="AG891">
        <v>5</v>
      </c>
      <c r="AH891">
        <v>5</v>
      </c>
      <c r="AI891">
        <v>4</v>
      </c>
      <c r="AJ891">
        <v>2</v>
      </c>
    </row>
    <row r="892" spans="1:36" hidden="1" x14ac:dyDescent="0.15">
      <c r="A892" t="s">
        <v>2768</v>
      </c>
      <c r="B892" t="s">
        <v>2769</v>
      </c>
      <c r="C892" t="s">
        <v>32</v>
      </c>
      <c r="D892" t="s">
        <v>32</v>
      </c>
      <c r="E892" t="s">
        <v>32</v>
      </c>
      <c r="F892" t="s">
        <v>33</v>
      </c>
      <c r="G892" t="s">
        <v>949</v>
      </c>
      <c r="H892">
        <v>2012</v>
      </c>
      <c r="I892">
        <v>33</v>
      </c>
      <c r="J892">
        <v>7</v>
      </c>
      <c r="K892" t="s">
        <v>32</v>
      </c>
      <c r="L892" t="s">
        <v>32</v>
      </c>
      <c r="M892" t="s">
        <v>32</v>
      </c>
      <c r="N892">
        <v>1536</v>
      </c>
      <c r="O892">
        <v>1552</v>
      </c>
      <c r="P892" t="s">
        <v>32</v>
      </c>
      <c r="Q892" t="s">
        <v>2770</v>
      </c>
      <c r="R892" t="s">
        <v>32</v>
      </c>
      <c r="S892" t="s">
        <v>32</v>
      </c>
      <c r="T892">
        <v>40</v>
      </c>
      <c r="U892">
        <v>4.4400000000000004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1</v>
      </c>
      <c r="AD892">
        <v>7</v>
      </c>
      <c r="AE892">
        <v>6</v>
      </c>
      <c r="AF892">
        <v>7</v>
      </c>
      <c r="AG892">
        <v>5</v>
      </c>
      <c r="AH892">
        <v>6</v>
      </c>
      <c r="AI892">
        <v>3</v>
      </c>
      <c r="AJ892">
        <v>5</v>
      </c>
    </row>
    <row r="893" spans="1:36" hidden="1" x14ac:dyDescent="0.15">
      <c r="A893" t="s">
        <v>2771</v>
      </c>
      <c r="B893" t="s">
        <v>2772</v>
      </c>
      <c r="C893" t="s">
        <v>32</v>
      </c>
      <c r="D893" t="s">
        <v>32</v>
      </c>
      <c r="E893" t="s">
        <v>32</v>
      </c>
      <c r="F893" t="s">
        <v>33</v>
      </c>
      <c r="G893" t="s">
        <v>658</v>
      </c>
      <c r="H893">
        <v>2012</v>
      </c>
      <c r="I893">
        <v>33</v>
      </c>
      <c r="J893">
        <v>6</v>
      </c>
      <c r="K893" t="s">
        <v>32</v>
      </c>
      <c r="L893" t="s">
        <v>32</v>
      </c>
      <c r="M893" t="s">
        <v>32</v>
      </c>
      <c r="N893">
        <v>1295</v>
      </c>
      <c r="O893">
        <v>1308</v>
      </c>
      <c r="P893" t="s">
        <v>32</v>
      </c>
      <c r="Q893" t="s">
        <v>2773</v>
      </c>
      <c r="R893" t="s">
        <v>32</v>
      </c>
      <c r="S893" t="s">
        <v>32</v>
      </c>
      <c r="T893">
        <v>40</v>
      </c>
      <c r="U893">
        <v>4.4400000000000004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10</v>
      </c>
      <c r="AE893">
        <v>4</v>
      </c>
      <c r="AF893">
        <v>6</v>
      </c>
      <c r="AG893">
        <v>2</v>
      </c>
      <c r="AH893">
        <v>7</v>
      </c>
      <c r="AI893">
        <v>7</v>
      </c>
      <c r="AJ893">
        <v>3</v>
      </c>
    </row>
    <row r="894" spans="1:36" hidden="1" x14ac:dyDescent="0.15">
      <c r="A894" t="s">
        <v>2774</v>
      </c>
      <c r="B894" t="s">
        <v>2775</v>
      </c>
      <c r="C894" t="s">
        <v>32</v>
      </c>
      <c r="D894" t="s">
        <v>32</v>
      </c>
      <c r="E894" t="s">
        <v>32</v>
      </c>
      <c r="F894" t="s">
        <v>33</v>
      </c>
      <c r="G894" t="s">
        <v>783</v>
      </c>
      <c r="H894">
        <v>2012</v>
      </c>
      <c r="I894">
        <v>33</v>
      </c>
      <c r="J894">
        <v>4</v>
      </c>
      <c r="K894" t="s">
        <v>32</v>
      </c>
      <c r="L894" t="s">
        <v>32</v>
      </c>
      <c r="M894" t="s">
        <v>32</v>
      </c>
      <c r="N894">
        <v>861</v>
      </c>
      <c r="O894">
        <v>872</v>
      </c>
      <c r="P894" t="s">
        <v>32</v>
      </c>
      <c r="Q894" t="s">
        <v>2776</v>
      </c>
      <c r="R894" t="s">
        <v>32</v>
      </c>
      <c r="S894" t="s">
        <v>32</v>
      </c>
      <c r="T894">
        <v>40</v>
      </c>
      <c r="U894">
        <v>4.4400000000000004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2</v>
      </c>
      <c r="AD894">
        <v>9</v>
      </c>
      <c r="AE894">
        <v>8</v>
      </c>
      <c r="AF894">
        <v>5</v>
      </c>
      <c r="AG894">
        <v>2</v>
      </c>
      <c r="AH894">
        <v>7</v>
      </c>
      <c r="AI894">
        <v>4</v>
      </c>
      <c r="AJ894">
        <v>3</v>
      </c>
    </row>
    <row r="895" spans="1:36" hidden="1" x14ac:dyDescent="0.15">
      <c r="A895" t="s">
        <v>2777</v>
      </c>
      <c r="B895" t="s">
        <v>2778</v>
      </c>
      <c r="C895" t="s">
        <v>32</v>
      </c>
      <c r="D895" t="s">
        <v>32</v>
      </c>
      <c r="E895" t="s">
        <v>32</v>
      </c>
      <c r="F895" t="s">
        <v>33</v>
      </c>
      <c r="G895" t="s">
        <v>114</v>
      </c>
      <c r="H895">
        <v>2011</v>
      </c>
      <c r="I895">
        <v>32</v>
      </c>
      <c r="J895">
        <v>12</v>
      </c>
      <c r="K895" t="s">
        <v>32</v>
      </c>
      <c r="L895" t="s">
        <v>32</v>
      </c>
      <c r="M895" t="s">
        <v>32</v>
      </c>
      <c r="N895">
        <v>2045</v>
      </c>
      <c r="O895">
        <v>2053</v>
      </c>
      <c r="P895" t="s">
        <v>32</v>
      </c>
      <c r="Q895" t="s">
        <v>2779</v>
      </c>
      <c r="R895" t="s">
        <v>32</v>
      </c>
      <c r="S895" t="s">
        <v>32</v>
      </c>
      <c r="T895">
        <v>40</v>
      </c>
      <c r="U895">
        <v>4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3</v>
      </c>
      <c r="AC895">
        <v>4</v>
      </c>
      <c r="AD895">
        <v>4</v>
      </c>
      <c r="AE895">
        <v>6</v>
      </c>
      <c r="AF895">
        <v>4</v>
      </c>
      <c r="AG895">
        <v>3</v>
      </c>
      <c r="AH895">
        <v>5</v>
      </c>
      <c r="AI895">
        <v>6</v>
      </c>
      <c r="AJ895">
        <v>3</v>
      </c>
    </row>
    <row r="896" spans="1:36" hidden="1" x14ac:dyDescent="0.15">
      <c r="A896" t="s">
        <v>2780</v>
      </c>
      <c r="B896" t="s">
        <v>2781</v>
      </c>
      <c r="C896" t="s">
        <v>32</v>
      </c>
      <c r="D896" t="s">
        <v>32</v>
      </c>
      <c r="E896" t="s">
        <v>32</v>
      </c>
      <c r="F896" t="s">
        <v>33</v>
      </c>
      <c r="G896" t="s">
        <v>480</v>
      </c>
      <c r="H896">
        <v>2011</v>
      </c>
      <c r="I896">
        <v>32</v>
      </c>
      <c r="J896">
        <v>7</v>
      </c>
      <c r="K896" t="s">
        <v>32</v>
      </c>
      <c r="L896" t="s">
        <v>32</v>
      </c>
      <c r="M896" t="s">
        <v>32</v>
      </c>
      <c r="N896">
        <v>1050</v>
      </c>
      <c r="O896">
        <v>1058</v>
      </c>
      <c r="P896" t="s">
        <v>32</v>
      </c>
      <c r="Q896" t="s">
        <v>2782</v>
      </c>
      <c r="R896" t="s">
        <v>32</v>
      </c>
      <c r="S896" t="s">
        <v>32</v>
      </c>
      <c r="T896">
        <v>40</v>
      </c>
      <c r="U896">
        <v>4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6</v>
      </c>
      <c r="AD896">
        <v>7</v>
      </c>
      <c r="AE896">
        <v>10</v>
      </c>
      <c r="AF896">
        <v>5</v>
      </c>
      <c r="AG896">
        <v>3</v>
      </c>
      <c r="AH896">
        <v>3</v>
      </c>
      <c r="AI896">
        <v>1</v>
      </c>
      <c r="AJ896">
        <v>5</v>
      </c>
    </row>
    <row r="897" spans="1:36" hidden="1" x14ac:dyDescent="0.15">
      <c r="A897" t="s">
        <v>2783</v>
      </c>
      <c r="B897" t="s">
        <v>2784</v>
      </c>
      <c r="C897" t="s">
        <v>32</v>
      </c>
      <c r="D897" t="s">
        <v>32</v>
      </c>
      <c r="E897" t="s">
        <v>32</v>
      </c>
      <c r="F897" t="s">
        <v>33</v>
      </c>
      <c r="G897" t="s">
        <v>625</v>
      </c>
      <c r="H897">
        <v>2011</v>
      </c>
      <c r="I897">
        <v>32</v>
      </c>
      <c r="J897">
        <v>4</v>
      </c>
      <c r="K897" t="s">
        <v>32</v>
      </c>
      <c r="L897" t="s">
        <v>32</v>
      </c>
      <c r="M897" t="s">
        <v>32</v>
      </c>
      <c r="N897">
        <v>654</v>
      </c>
      <c r="O897">
        <v>664</v>
      </c>
      <c r="P897" t="s">
        <v>32</v>
      </c>
      <c r="Q897" t="s">
        <v>2785</v>
      </c>
      <c r="R897" t="s">
        <v>32</v>
      </c>
      <c r="S897" t="s">
        <v>32</v>
      </c>
      <c r="T897">
        <v>40</v>
      </c>
      <c r="U897">
        <v>4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2</v>
      </c>
      <c r="AC897">
        <v>5</v>
      </c>
      <c r="AD897">
        <v>7</v>
      </c>
      <c r="AE897">
        <v>6</v>
      </c>
      <c r="AF897">
        <v>3</v>
      </c>
      <c r="AG897">
        <v>4</v>
      </c>
      <c r="AH897">
        <v>4</v>
      </c>
      <c r="AI897">
        <v>7</v>
      </c>
      <c r="AJ897">
        <v>2</v>
      </c>
    </row>
    <row r="898" spans="1:36" hidden="1" x14ac:dyDescent="0.15">
      <c r="A898" t="s">
        <v>2786</v>
      </c>
      <c r="B898" t="s">
        <v>2787</v>
      </c>
      <c r="C898" t="s">
        <v>32</v>
      </c>
      <c r="D898" t="s">
        <v>32</v>
      </c>
      <c r="E898" t="s">
        <v>32</v>
      </c>
      <c r="F898" t="s">
        <v>33</v>
      </c>
      <c r="G898" t="s">
        <v>236</v>
      </c>
      <c r="H898">
        <v>2009</v>
      </c>
      <c r="I898">
        <v>30</v>
      </c>
      <c r="J898">
        <v>8</v>
      </c>
      <c r="K898" t="s">
        <v>32</v>
      </c>
      <c r="L898" t="s">
        <v>32</v>
      </c>
      <c r="M898" t="s">
        <v>32</v>
      </c>
      <c r="N898">
        <v>2412</v>
      </c>
      <c r="O898">
        <v>2425</v>
      </c>
      <c r="P898" t="s">
        <v>32</v>
      </c>
      <c r="Q898" t="s">
        <v>2788</v>
      </c>
      <c r="R898" t="s">
        <v>32</v>
      </c>
      <c r="S898" t="s">
        <v>32</v>
      </c>
      <c r="T898">
        <v>40</v>
      </c>
      <c r="U898">
        <v>3.33</v>
      </c>
      <c r="V898">
        <v>0</v>
      </c>
      <c r="W898">
        <v>0</v>
      </c>
      <c r="X898">
        <v>0</v>
      </c>
      <c r="Y898">
        <v>0</v>
      </c>
      <c r="Z898">
        <v>1</v>
      </c>
      <c r="AA898">
        <v>6</v>
      </c>
      <c r="AB898">
        <v>6</v>
      </c>
      <c r="AC898">
        <v>5</v>
      </c>
      <c r="AD898">
        <v>3</v>
      </c>
      <c r="AE898">
        <v>3</v>
      </c>
      <c r="AF898">
        <v>4</v>
      </c>
      <c r="AG898">
        <v>5</v>
      </c>
      <c r="AH898">
        <v>1</v>
      </c>
      <c r="AI898">
        <v>3</v>
      </c>
      <c r="AJ898">
        <v>2</v>
      </c>
    </row>
    <row r="899" spans="1:36" hidden="1" x14ac:dyDescent="0.15">
      <c r="A899" t="s">
        <v>2789</v>
      </c>
      <c r="B899" t="s">
        <v>2790</v>
      </c>
      <c r="C899" t="s">
        <v>32</v>
      </c>
      <c r="D899" t="s">
        <v>32</v>
      </c>
      <c r="E899" t="s">
        <v>32</v>
      </c>
      <c r="F899" t="s">
        <v>33</v>
      </c>
      <c r="G899" t="s">
        <v>200</v>
      </c>
      <c r="H899">
        <v>2009</v>
      </c>
      <c r="I899">
        <v>30</v>
      </c>
      <c r="J899">
        <v>7</v>
      </c>
      <c r="K899" t="s">
        <v>32</v>
      </c>
      <c r="L899" t="s">
        <v>32</v>
      </c>
      <c r="M899" t="s">
        <v>32</v>
      </c>
      <c r="N899">
        <v>2077</v>
      </c>
      <c r="O899">
        <v>2089</v>
      </c>
      <c r="P899" t="s">
        <v>32</v>
      </c>
      <c r="Q899" t="s">
        <v>2791</v>
      </c>
      <c r="R899" t="s">
        <v>32</v>
      </c>
      <c r="S899" t="s">
        <v>32</v>
      </c>
      <c r="T899">
        <v>40</v>
      </c>
      <c r="U899">
        <v>3.33</v>
      </c>
      <c r="V899">
        <v>0</v>
      </c>
      <c r="W899">
        <v>0</v>
      </c>
      <c r="X899">
        <v>0</v>
      </c>
      <c r="Y899">
        <v>0</v>
      </c>
      <c r="Z899">
        <v>2</v>
      </c>
      <c r="AA899">
        <v>3</v>
      </c>
      <c r="AB899">
        <v>5</v>
      </c>
      <c r="AC899">
        <v>6</v>
      </c>
      <c r="AD899">
        <v>2</v>
      </c>
      <c r="AE899">
        <v>7</v>
      </c>
      <c r="AF899">
        <v>2</v>
      </c>
      <c r="AG899">
        <v>3</v>
      </c>
      <c r="AH899">
        <v>9</v>
      </c>
      <c r="AI899">
        <v>0</v>
      </c>
      <c r="AJ899">
        <v>0</v>
      </c>
    </row>
    <row r="900" spans="1:36" hidden="1" x14ac:dyDescent="0.15">
      <c r="A900" t="s">
        <v>2792</v>
      </c>
      <c r="B900" t="s">
        <v>2793</v>
      </c>
      <c r="C900" t="s">
        <v>32</v>
      </c>
      <c r="D900" t="s">
        <v>32</v>
      </c>
      <c r="E900" t="s">
        <v>32</v>
      </c>
      <c r="F900" t="s">
        <v>33</v>
      </c>
      <c r="G900" t="s">
        <v>67</v>
      </c>
      <c r="H900">
        <v>2009</v>
      </c>
      <c r="I900">
        <v>30</v>
      </c>
      <c r="J900">
        <v>2</v>
      </c>
      <c r="K900" t="s">
        <v>32</v>
      </c>
      <c r="L900" t="s">
        <v>32</v>
      </c>
      <c r="M900" t="s">
        <v>32</v>
      </c>
      <c r="N900">
        <v>660</v>
      </c>
      <c r="O900">
        <v>674</v>
      </c>
      <c r="P900" t="s">
        <v>32</v>
      </c>
      <c r="Q900" t="s">
        <v>2794</v>
      </c>
      <c r="R900" t="s">
        <v>32</v>
      </c>
      <c r="S900" t="s">
        <v>32</v>
      </c>
      <c r="T900">
        <v>40</v>
      </c>
      <c r="U900">
        <v>3.33</v>
      </c>
      <c r="V900">
        <v>0</v>
      </c>
      <c r="W900">
        <v>0</v>
      </c>
      <c r="X900">
        <v>0</v>
      </c>
      <c r="Y900">
        <v>0</v>
      </c>
      <c r="Z900">
        <v>3</v>
      </c>
      <c r="AA900">
        <v>2</v>
      </c>
      <c r="AB900">
        <v>4</v>
      </c>
      <c r="AC900">
        <v>9</v>
      </c>
      <c r="AD900">
        <v>6</v>
      </c>
      <c r="AE900">
        <v>2</v>
      </c>
      <c r="AF900">
        <v>6</v>
      </c>
      <c r="AG900">
        <v>0</v>
      </c>
      <c r="AH900">
        <v>2</v>
      </c>
      <c r="AI900">
        <v>2</v>
      </c>
      <c r="AJ900">
        <v>2</v>
      </c>
    </row>
    <row r="901" spans="1:36" hidden="1" x14ac:dyDescent="0.15">
      <c r="A901" t="s">
        <v>2795</v>
      </c>
      <c r="B901" t="s">
        <v>2796</v>
      </c>
      <c r="C901" t="s">
        <v>32</v>
      </c>
      <c r="D901" t="s">
        <v>32</v>
      </c>
      <c r="E901" t="s">
        <v>32</v>
      </c>
      <c r="F901" t="s">
        <v>33</v>
      </c>
      <c r="G901" t="s">
        <v>300</v>
      </c>
      <c r="H901">
        <v>2009</v>
      </c>
      <c r="I901">
        <v>30</v>
      </c>
      <c r="J901">
        <v>1</v>
      </c>
      <c r="K901" t="s">
        <v>32</v>
      </c>
      <c r="L901" t="s">
        <v>32</v>
      </c>
      <c r="M901" t="s">
        <v>32</v>
      </c>
      <c r="N901">
        <v>112</v>
      </c>
      <c r="O901">
        <v>121</v>
      </c>
      <c r="P901" t="s">
        <v>32</v>
      </c>
      <c r="Q901" t="s">
        <v>2797</v>
      </c>
      <c r="R901" t="s">
        <v>32</v>
      </c>
      <c r="S901" t="s">
        <v>32</v>
      </c>
      <c r="T901">
        <v>40</v>
      </c>
      <c r="U901">
        <v>3.33</v>
      </c>
      <c r="V901">
        <v>0</v>
      </c>
      <c r="W901">
        <v>0</v>
      </c>
      <c r="X901">
        <v>0</v>
      </c>
      <c r="Y901">
        <v>0</v>
      </c>
      <c r="Z901">
        <v>2</v>
      </c>
      <c r="AA901">
        <v>4</v>
      </c>
      <c r="AB901">
        <v>4</v>
      </c>
      <c r="AC901">
        <v>5</v>
      </c>
      <c r="AD901">
        <v>5</v>
      </c>
      <c r="AE901">
        <v>5</v>
      </c>
      <c r="AF901">
        <v>5</v>
      </c>
      <c r="AG901">
        <v>1</v>
      </c>
      <c r="AH901">
        <v>2</v>
      </c>
      <c r="AI901">
        <v>3</v>
      </c>
      <c r="AJ901">
        <v>3</v>
      </c>
    </row>
    <row r="902" spans="1:36" hidden="1" x14ac:dyDescent="0.15">
      <c r="A902" t="s">
        <v>2798</v>
      </c>
      <c r="B902" t="s">
        <v>2799</v>
      </c>
      <c r="C902" t="s">
        <v>32</v>
      </c>
      <c r="D902" t="s">
        <v>32</v>
      </c>
      <c r="E902" t="s">
        <v>32</v>
      </c>
      <c r="F902" t="s">
        <v>33</v>
      </c>
      <c r="G902" t="s">
        <v>46</v>
      </c>
      <c r="H902">
        <v>2007</v>
      </c>
      <c r="I902">
        <v>28</v>
      </c>
      <c r="J902">
        <v>11</v>
      </c>
      <c r="K902" t="s">
        <v>32</v>
      </c>
      <c r="L902" t="s">
        <v>32</v>
      </c>
      <c r="M902" t="s">
        <v>32</v>
      </c>
      <c r="N902">
        <v>1128</v>
      </c>
      <c r="O902">
        <v>1135</v>
      </c>
      <c r="P902" t="s">
        <v>32</v>
      </c>
      <c r="Q902" t="s">
        <v>2800</v>
      </c>
      <c r="R902" t="s">
        <v>32</v>
      </c>
      <c r="S902" t="s">
        <v>32</v>
      </c>
      <c r="T902">
        <v>40</v>
      </c>
      <c r="U902">
        <v>2.86</v>
      </c>
      <c r="V902">
        <v>0</v>
      </c>
      <c r="W902">
        <v>0</v>
      </c>
      <c r="X902">
        <v>0</v>
      </c>
      <c r="Y902">
        <v>2</v>
      </c>
      <c r="Z902">
        <v>6</v>
      </c>
      <c r="AA902">
        <v>0</v>
      </c>
      <c r="AB902">
        <v>5</v>
      </c>
      <c r="AC902">
        <v>3</v>
      </c>
      <c r="AD902">
        <v>5</v>
      </c>
      <c r="AE902">
        <v>6</v>
      </c>
      <c r="AF902">
        <v>4</v>
      </c>
      <c r="AG902">
        <v>1</v>
      </c>
      <c r="AH902">
        <v>3</v>
      </c>
      <c r="AI902">
        <v>2</v>
      </c>
      <c r="AJ902">
        <v>2</v>
      </c>
    </row>
    <row r="903" spans="1:36" hidden="1" x14ac:dyDescent="0.15">
      <c r="A903" t="s">
        <v>2801</v>
      </c>
      <c r="B903" t="s">
        <v>2802</v>
      </c>
      <c r="C903" t="s">
        <v>32</v>
      </c>
      <c r="D903" t="s">
        <v>32</v>
      </c>
      <c r="E903" t="s">
        <v>32</v>
      </c>
      <c r="F903" t="s">
        <v>33</v>
      </c>
      <c r="G903" t="s">
        <v>508</v>
      </c>
      <c r="H903">
        <v>2007</v>
      </c>
      <c r="I903">
        <v>28</v>
      </c>
      <c r="J903">
        <v>1</v>
      </c>
      <c r="K903" t="s">
        <v>32</v>
      </c>
      <c r="L903" t="s">
        <v>32</v>
      </c>
      <c r="M903" t="s">
        <v>32</v>
      </c>
      <c r="N903">
        <v>34</v>
      </c>
      <c r="O903">
        <v>48</v>
      </c>
      <c r="P903" t="s">
        <v>32</v>
      </c>
      <c r="Q903" t="s">
        <v>2803</v>
      </c>
      <c r="R903" t="s">
        <v>32</v>
      </c>
      <c r="S903" t="s">
        <v>32</v>
      </c>
      <c r="T903">
        <v>40</v>
      </c>
      <c r="U903">
        <v>2.86</v>
      </c>
      <c r="V903">
        <v>0</v>
      </c>
      <c r="W903">
        <v>0</v>
      </c>
      <c r="X903">
        <v>2</v>
      </c>
      <c r="Y903">
        <v>2</v>
      </c>
      <c r="Z903">
        <v>3</v>
      </c>
      <c r="AA903">
        <v>3</v>
      </c>
      <c r="AB903">
        <v>0</v>
      </c>
      <c r="AC903">
        <v>7</v>
      </c>
      <c r="AD903">
        <v>5</v>
      </c>
      <c r="AE903">
        <v>3</v>
      </c>
      <c r="AF903">
        <v>3</v>
      </c>
      <c r="AG903">
        <v>2</v>
      </c>
      <c r="AH903">
        <v>6</v>
      </c>
      <c r="AI903">
        <v>2</v>
      </c>
      <c r="AJ903">
        <v>2</v>
      </c>
    </row>
    <row r="904" spans="1:36" hidden="1" x14ac:dyDescent="0.15">
      <c r="A904" t="s">
        <v>2804</v>
      </c>
      <c r="B904" t="s">
        <v>2805</v>
      </c>
      <c r="C904" t="s">
        <v>32</v>
      </c>
      <c r="D904" t="s">
        <v>32</v>
      </c>
      <c r="E904" t="s">
        <v>32</v>
      </c>
      <c r="F904" t="s">
        <v>33</v>
      </c>
      <c r="G904" t="s">
        <v>720</v>
      </c>
      <c r="H904">
        <v>2005</v>
      </c>
      <c r="I904">
        <v>26</v>
      </c>
      <c r="J904">
        <v>3</v>
      </c>
      <c r="K904" t="s">
        <v>32</v>
      </c>
      <c r="L904" t="s">
        <v>32</v>
      </c>
      <c r="M904" t="s">
        <v>32</v>
      </c>
      <c r="N904">
        <v>191</v>
      </c>
      <c r="O904">
        <v>198</v>
      </c>
      <c r="P904" t="s">
        <v>32</v>
      </c>
      <c r="Q904" t="s">
        <v>2806</v>
      </c>
      <c r="R904" t="s">
        <v>32</v>
      </c>
      <c r="S904" t="s">
        <v>32</v>
      </c>
      <c r="T904">
        <v>40</v>
      </c>
      <c r="U904">
        <v>2.5</v>
      </c>
      <c r="V904">
        <v>0</v>
      </c>
      <c r="W904">
        <v>3</v>
      </c>
      <c r="X904">
        <v>5</v>
      </c>
      <c r="Y904">
        <v>4</v>
      </c>
      <c r="Z904">
        <v>1</v>
      </c>
      <c r="AA904">
        <v>4</v>
      </c>
      <c r="AB904">
        <v>3</v>
      </c>
      <c r="AC904">
        <v>3</v>
      </c>
      <c r="AD904">
        <v>3</v>
      </c>
      <c r="AE904">
        <v>2</v>
      </c>
      <c r="AF904">
        <v>3</v>
      </c>
      <c r="AG904">
        <v>1</v>
      </c>
      <c r="AH904">
        <v>2</v>
      </c>
      <c r="AI904">
        <v>2</v>
      </c>
      <c r="AJ904">
        <v>4</v>
      </c>
    </row>
    <row r="905" spans="1:36" x14ac:dyDescent="0.15">
      <c r="A905" t="s">
        <v>2807</v>
      </c>
      <c r="B905" t="s">
        <v>2808</v>
      </c>
      <c r="C905" t="s">
        <v>32</v>
      </c>
      <c r="D905" t="s">
        <v>32</v>
      </c>
      <c r="E905" t="s">
        <v>32</v>
      </c>
      <c r="F905" t="s">
        <v>33</v>
      </c>
      <c r="G905" t="s">
        <v>2215</v>
      </c>
      <c r="H905">
        <v>2015</v>
      </c>
      <c r="I905">
        <v>36</v>
      </c>
      <c r="J905">
        <v>9</v>
      </c>
      <c r="K905" t="s">
        <v>32</v>
      </c>
      <c r="L905" t="s">
        <v>32</v>
      </c>
      <c r="M905" t="s">
        <v>32</v>
      </c>
      <c r="N905">
        <v>3621</v>
      </c>
      <c r="O905">
        <v>3628</v>
      </c>
      <c r="P905" t="s">
        <v>32</v>
      </c>
      <c r="Q905" t="s">
        <v>2809</v>
      </c>
      <c r="R905" t="s">
        <v>32</v>
      </c>
      <c r="S905" t="s">
        <v>32</v>
      </c>
      <c r="T905">
        <v>39</v>
      </c>
      <c r="U905">
        <v>6.5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5</v>
      </c>
      <c r="AH905">
        <v>10</v>
      </c>
      <c r="AI905">
        <v>7</v>
      </c>
      <c r="AJ905">
        <v>13</v>
      </c>
    </row>
    <row r="906" spans="1:36" x14ac:dyDescent="0.15">
      <c r="A906" t="s">
        <v>2810</v>
      </c>
      <c r="B906" t="s">
        <v>2811</v>
      </c>
      <c r="C906" t="s">
        <v>32</v>
      </c>
      <c r="D906" t="s">
        <v>32</v>
      </c>
      <c r="E906" t="s">
        <v>32</v>
      </c>
      <c r="F906" t="s">
        <v>33</v>
      </c>
      <c r="G906" t="s">
        <v>1625</v>
      </c>
      <c r="H906">
        <v>2015</v>
      </c>
      <c r="I906">
        <v>36</v>
      </c>
      <c r="J906">
        <v>6</v>
      </c>
      <c r="K906" t="s">
        <v>32</v>
      </c>
      <c r="L906" t="s">
        <v>32</v>
      </c>
      <c r="M906" t="s">
        <v>32</v>
      </c>
      <c r="N906">
        <v>2364</v>
      </c>
      <c r="O906">
        <v>2373</v>
      </c>
      <c r="P906" t="s">
        <v>32</v>
      </c>
      <c r="Q906" t="s">
        <v>2812</v>
      </c>
      <c r="R906" t="s">
        <v>32</v>
      </c>
      <c r="S906" t="s">
        <v>32</v>
      </c>
      <c r="T906">
        <v>39</v>
      </c>
      <c r="U906">
        <v>6.5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3</v>
      </c>
      <c r="AG906">
        <v>8</v>
      </c>
      <c r="AH906">
        <v>13</v>
      </c>
      <c r="AI906">
        <v>8</v>
      </c>
      <c r="AJ906">
        <v>6</v>
      </c>
    </row>
    <row r="907" spans="1:36" x14ac:dyDescent="0.15">
      <c r="A907" t="s">
        <v>2813</v>
      </c>
      <c r="B907" t="s">
        <v>2814</v>
      </c>
      <c r="C907" t="s">
        <v>32</v>
      </c>
      <c r="D907" t="s">
        <v>32</v>
      </c>
      <c r="E907" t="s">
        <v>32</v>
      </c>
      <c r="F907" t="s">
        <v>33</v>
      </c>
      <c r="G907" t="s">
        <v>914</v>
      </c>
      <c r="H907">
        <v>2015</v>
      </c>
      <c r="I907">
        <v>36</v>
      </c>
      <c r="J907">
        <v>5</v>
      </c>
      <c r="K907" t="s">
        <v>32</v>
      </c>
      <c r="L907" t="s">
        <v>32</v>
      </c>
      <c r="M907" t="s">
        <v>32</v>
      </c>
      <c r="N907">
        <v>1828</v>
      </c>
      <c r="O907">
        <v>1846</v>
      </c>
      <c r="P907" t="s">
        <v>32</v>
      </c>
      <c r="Q907" t="s">
        <v>2815</v>
      </c>
      <c r="R907" t="s">
        <v>32</v>
      </c>
      <c r="S907" t="s">
        <v>32</v>
      </c>
      <c r="T907">
        <v>39</v>
      </c>
      <c r="U907">
        <v>6.5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4</v>
      </c>
      <c r="AG907">
        <v>8</v>
      </c>
      <c r="AH907">
        <v>8</v>
      </c>
      <c r="AI907">
        <v>9</v>
      </c>
      <c r="AJ907">
        <v>8</v>
      </c>
    </row>
    <row r="908" spans="1:36" hidden="1" x14ac:dyDescent="0.15">
      <c r="A908" t="s">
        <v>2816</v>
      </c>
      <c r="B908" t="s">
        <v>2817</v>
      </c>
      <c r="C908" t="s">
        <v>32</v>
      </c>
      <c r="D908" t="s">
        <v>32</v>
      </c>
      <c r="E908" t="s">
        <v>32</v>
      </c>
      <c r="F908" t="s">
        <v>33</v>
      </c>
      <c r="G908" t="s">
        <v>1293</v>
      </c>
      <c r="H908">
        <v>2014</v>
      </c>
      <c r="I908">
        <v>35</v>
      </c>
      <c r="J908">
        <v>12</v>
      </c>
      <c r="K908" t="s">
        <v>32</v>
      </c>
      <c r="L908" t="s">
        <v>32</v>
      </c>
      <c r="M908" t="s">
        <v>32</v>
      </c>
      <c r="N908">
        <v>5717</v>
      </c>
      <c r="O908">
        <v>5735</v>
      </c>
      <c r="P908" t="s">
        <v>32</v>
      </c>
      <c r="Q908" t="s">
        <v>2818</v>
      </c>
      <c r="R908" t="s">
        <v>32</v>
      </c>
      <c r="S908" t="s">
        <v>32</v>
      </c>
      <c r="T908">
        <v>39</v>
      </c>
      <c r="U908">
        <v>5.57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3</v>
      </c>
      <c r="AG908">
        <v>6</v>
      </c>
      <c r="AH908">
        <v>7</v>
      </c>
      <c r="AI908">
        <v>13</v>
      </c>
      <c r="AJ908">
        <v>7</v>
      </c>
    </row>
    <row r="909" spans="1:36" hidden="1" x14ac:dyDescent="0.15">
      <c r="A909" t="s">
        <v>2819</v>
      </c>
      <c r="B909" t="s">
        <v>2820</v>
      </c>
      <c r="C909" t="s">
        <v>32</v>
      </c>
      <c r="D909" t="s">
        <v>32</v>
      </c>
      <c r="E909" t="s">
        <v>32</v>
      </c>
      <c r="F909" t="s">
        <v>33</v>
      </c>
      <c r="G909" t="s">
        <v>962</v>
      </c>
      <c r="H909">
        <v>2014</v>
      </c>
      <c r="I909">
        <v>35</v>
      </c>
      <c r="J909">
        <v>11</v>
      </c>
      <c r="K909" t="s">
        <v>32</v>
      </c>
      <c r="L909" t="s">
        <v>32</v>
      </c>
      <c r="M909" t="s">
        <v>32</v>
      </c>
      <c r="N909">
        <v>5356</v>
      </c>
      <c r="O909">
        <v>5367</v>
      </c>
      <c r="P909" t="s">
        <v>32</v>
      </c>
      <c r="Q909" t="s">
        <v>2821</v>
      </c>
      <c r="R909" t="s">
        <v>32</v>
      </c>
      <c r="S909" t="s">
        <v>32</v>
      </c>
      <c r="T909">
        <v>39</v>
      </c>
      <c r="U909">
        <v>5.57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10</v>
      </c>
      <c r="AG909">
        <v>6</v>
      </c>
      <c r="AH909">
        <v>9</v>
      </c>
      <c r="AI909">
        <v>8</v>
      </c>
      <c r="AJ909">
        <v>5</v>
      </c>
    </row>
    <row r="910" spans="1:36" hidden="1" x14ac:dyDescent="0.15">
      <c r="A910" t="s">
        <v>2822</v>
      </c>
      <c r="B910" t="s">
        <v>2823</v>
      </c>
      <c r="C910" t="s">
        <v>32</v>
      </c>
      <c r="D910" t="s">
        <v>32</v>
      </c>
      <c r="E910" t="s">
        <v>32</v>
      </c>
      <c r="F910" t="s">
        <v>33</v>
      </c>
      <c r="G910" t="s">
        <v>1605</v>
      </c>
      <c r="H910">
        <v>2014</v>
      </c>
      <c r="I910">
        <v>35</v>
      </c>
      <c r="J910">
        <v>10</v>
      </c>
      <c r="K910" t="s">
        <v>32</v>
      </c>
      <c r="L910" t="s">
        <v>32</v>
      </c>
      <c r="M910" t="s">
        <v>32</v>
      </c>
      <c r="N910">
        <v>5179</v>
      </c>
      <c r="O910">
        <v>5189</v>
      </c>
      <c r="P910" t="s">
        <v>32</v>
      </c>
      <c r="Q910" t="s">
        <v>2824</v>
      </c>
      <c r="R910" t="s">
        <v>32</v>
      </c>
      <c r="S910" t="s">
        <v>32</v>
      </c>
      <c r="T910">
        <v>39</v>
      </c>
      <c r="U910">
        <v>5.57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2</v>
      </c>
      <c r="AF910">
        <v>11</v>
      </c>
      <c r="AG910">
        <v>5</v>
      </c>
      <c r="AH910">
        <v>7</v>
      </c>
      <c r="AI910">
        <v>6</v>
      </c>
      <c r="AJ910">
        <v>7</v>
      </c>
    </row>
    <row r="911" spans="1:36" hidden="1" x14ac:dyDescent="0.15">
      <c r="A911" t="s">
        <v>2825</v>
      </c>
      <c r="B911" t="s">
        <v>2826</v>
      </c>
      <c r="C911" t="s">
        <v>32</v>
      </c>
      <c r="D911" t="s">
        <v>32</v>
      </c>
      <c r="E911" t="s">
        <v>32</v>
      </c>
      <c r="F911" t="s">
        <v>33</v>
      </c>
      <c r="G911" t="s">
        <v>1300</v>
      </c>
      <c r="H911">
        <v>2014</v>
      </c>
      <c r="I911">
        <v>35</v>
      </c>
      <c r="J911">
        <v>7</v>
      </c>
      <c r="K911" t="s">
        <v>32</v>
      </c>
      <c r="L911" t="s">
        <v>32</v>
      </c>
      <c r="M911" t="s">
        <v>32</v>
      </c>
      <c r="N911">
        <v>3052</v>
      </c>
      <c r="O911">
        <v>3065</v>
      </c>
      <c r="P911" t="s">
        <v>32</v>
      </c>
      <c r="Q911" t="s">
        <v>2827</v>
      </c>
      <c r="R911" t="s">
        <v>32</v>
      </c>
      <c r="S911" t="s">
        <v>32</v>
      </c>
      <c r="T911">
        <v>39</v>
      </c>
      <c r="U911">
        <v>5.57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2</v>
      </c>
      <c r="AF911">
        <v>6</v>
      </c>
      <c r="AG911">
        <v>10</v>
      </c>
      <c r="AH911">
        <v>3</v>
      </c>
      <c r="AI911">
        <v>14</v>
      </c>
      <c r="AJ911">
        <v>3</v>
      </c>
    </row>
    <row r="912" spans="1:36" hidden="1" x14ac:dyDescent="0.15">
      <c r="A912" t="s">
        <v>2828</v>
      </c>
      <c r="B912" t="s">
        <v>2829</v>
      </c>
      <c r="C912" t="s">
        <v>32</v>
      </c>
      <c r="D912" t="s">
        <v>32</v>
      </c>
      <c r="E912" t="s">
        <v>32</v>
      </c>
      <c r="F912" t="s">
        <v>33</v>
      </c>
      <c r="G912" t="s">
        <v>372</v>
      </c>
      <c r="H912">
        <v>2014</v>
      </c>
      <c r="I912">
        <v>35</v>
      </c>
      <c r="J912">
        <v>5</v>
      </c>
      <c r="K912" t="s">
        <v>32</v>
      </c>
      <c r="L912" t="s">
        <v>32</v>
      </c>
      <c r="M912" t="s">
        <v>32</v>
      </c>
      <c r="N912">
        <v>1834</v>
      </c>
      <c r="O912">
        <v>1846</v>
      </c>
      <c r="P912" t="s">
        <v>32</v>
      </c>
      <c r="Q912" t="s">
        <v>2830</v>
      </c>
      <c r="R912" t="s">
        <v>32</v>
      </c>
      <c r="S912" t="s">
        <v>32</v>
      </c>
      <c r="T912">
        <v>39</v>
      </c>
      <c r="U912">
        <v>5.57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2</v>
      </c>
      <c r="AF912">
        <v>13</v>
      </c>
      <c r="AG912">
        <v>4</v>
      </c>
      <c r="AH912">
        <v>6</v>
      </c>
      <c r="AI912">
        <v>5</v>
      </c>
      <c r="AJ912">
        <v>8</v>
      </c>
    </row>
    <row r="913" spans="1:36" hidden="1" x14ac:dyDescent="0.15">
      <c r="A913" t="s">
        <v>2831</v>
      </c>
      <c r="B913" t="s">
        <v>2832</v>
      </c>
      <c r="C913" t="s">
        <v>32</v>
      </c>
      <c r="D913" t="s">
        <v>32</v>
      </c>
      <c r="E913" t="s">
        <v>32</v>
      </c>
      <c r="F913" t="s">
        <v>33</v>
      </c>
      <c r="G913" t="s">
        <v>372</v>
      </c>
      <c r="H913">
        <v>2014</v>
      </c>
      <c r="I913">
        <v>35</v>
      </c>
      <c r="J913">
        <v>5</v>
      </c>
      <c r="K913" t="s">
        <v>32</v>
      </c>
      <c r="L913" t="s">
        <v>32</v>
      </c>
      <c r="M913" t="s">
        <v>32</v>
      </c>
      <c r="N913">
        <v>1847</v>
      </c>
      <c r="O913">
        <v>1864</v>
      </c>
      <c r="P913" t="s">
        <v>32</v>
      </c>
      <c r="Q913" t="s">
        <v>2833</v>
      </c>
      <c r="R913" t="s">
        <v>32</v>
      </c>
      <c r="S913" t="s">
        <v>32</v>
      </c>
      <c r="T913">
        <v>39</v>
      </c>
      <c r="U913">
        <v>5.57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4</v>
      </c>
      <c r="AF913">
        <v>11</v>
      </c>
      <c r="AG913">
        <v>12</v>
      </c>
      <c r="AH913">
        <v>5</v>
      </c>
      <c r="AI913">
        <v>5</v>
      </c>
      <c r="AJ913">
        <v>1</v>
      </c>
    </row>
    <row r="914" spans="1:36" hidden="1" x14ac:dyDescent="0.15">
      <c r="A914" t="s">
        <v>2834</v>
      </c>
      <c r="B914" t="s">
        <v>2835</v>
      </c>
      <c r="C914" t="s">
        <v>32</v>
      </c>
      <c r="D914" t="s">
        <v>32</v>
      </c>
      <c r="E914" t="s">
        <v>32</v>
      </c>
      <c r="F914" t="s">
        <v>33</v>
      </c>
      <c r="G914" t="s">
        <v>768</v>
      </c>
      <c r="H914">
        <v>2014</v>
      </c>
      <c r="I914">
        <v>35</v>
      </c>
      <c r="J914">
        <v>3</v>
      </c>
      <c r="K914" t="s">
        <v>32</v>
      </c>
      <c r="L914" t="s">
        <v>32</v>
      </c>
      <c r="M914" t="s">
        <v>32</v>
      </c>
      <c r="N914">
        <v>975</v>
      </c>
      <c r="O914">
        <v>992</v>
      </c>
      <c r="P914" t="s">
        <v>32</v>
      </c>
      <c r="Q914" t="s">
        <v>2836</v>
      </c>
      <c r="R914" t="s">
        <v>32</v>
      </c>
      <c r="S914" t="s">
        <v>32</v>
      </c>
      <c r="T914">
        <v>39</v>
      </c>
      <c r="U914">
        <v>5.57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3</v>
      </c>
      <c r="AF914">
        <v>4</v>
      </c>
      <c r="AG914">
        <v>9</v>
      </c>
      <c r="AH914">
        <v>11</v>
      </c>
      <c r="AI914">
        <v>6</v>
      </c>
      <c r="AJ914">
        <v>6</v>
      </c>
    </row>
    <row r="915" spans="1:36" hidden="1" x14ac:dyDescent="0.15">
      <c r="A915" t="s">
        <v>2837</v>
      </c>
      <c r="B915" t="s">
        <v>2838</v>
      </c>
      <c r="C915" t="s">
        <v>32</v>
      </c>
      <c r="D915" t="s">
        <v>32</v>
      </c>
      <c r="E915" t="s">
        <v>32</v>
      </c>
      <c r="F915" t="s">
        <v>33</v>
      </c>
      <c r="G915" t="s">
        <v>110</v>
      </c>
      <c r="H915">
        <v>2013</v>
      </c>
      <c r="I915">
        <v>34</v>
      </c>
      <c r="J915">
        <v>11</v>
      </c>
      <c r="K915" t="s">
        <v>32</v>
      </c>
      <c r="L915" t="s">
        <v>32</v>
      </c>
      <c r="M915" t="s">
        <v>32</v>
      </c>
      <c r="N915">
        <v>2798</v>
      </c>
      <c r="O915">
        <v>2807</v>
      </c>
      <c r="P915" t="s">
        <v>32</v>
      </c>
      <c r="Q915" t="s">
        <v>2839</v>
      </c>
      <c r="R915" t="s">
        <v>32</v>
      </c>
      <c r="S915" t="s">
        <v>32</v>
      </c>
      <c r="T915">
        <v>39</v>
      </c>
      <c r="U915">
        <v>4.88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2</v>
      </c>
      <c r="AE915">
        <v>2</v>
      </c>
      <c r="AF915">
        <v>6</v>
      </c>
      <c r="AG915">
        <v>6</v>
      </c>
      <c r="AH915">
        <v>10</v>
      </c>
      <c r="AI915">
        <v>7</v>
      </c>
      <c r="AJ915">
        <v>5</v>
      </c>
    </row>
    <row r="916" spans="1:36" hidden="1" x14ac:dyDescent="0.15">
      <c r="A916" t="s">
        <v>2840</v>
      </c>
      <c r="B916" t="s">
        <v>2841</v>
      </c>
      <c r="C916" t="s">
        <v>32</v>
      </c>
      <c r="D916" t="s">
        <v>32</v>
      </c>
      <c r="E916" t="s">
        <v>32</v>
      </c>
      <c r="F916" t="s">
        <v>33</v>
      </c>
      <c r="G916" t="s">
        <v>59</v>
      </c>
      <c r="H916">
        <v>2012</v>
      </c>
      <c r="I916">
        <v>33</v>
      </c>
      <c r="J916">
        <v>8</v>
      </c>
      <c r="K916" t="s">
        <v>32</v>
      </c>
      <c r="L916" t="s">
        <v>32</v>
      </c>
      <c r="M916" t="s">
        <v>32</v>
      </c>
      <c r="N916">
        <v>1952</v>
      </c>
      <c r="O916">
        <v>1963</v>
      </c>
      <c r="P916" t="s">
        <v>32</v>
      </c>
      <c r="Q916" t="s">
        <v>2842</v>
      </c>
      <c r="R916" t="s">
        <v>32</v>
      </c>
      <c r="S916" t="s">
        <v>32</v>
      </c>
      <c r="T916">
        <v>39</v>
      </c>
      <c r="U916">
        <v>4.33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1</v>
      </c>
      <c r="AC916">
        <v>1</v>
      </c>
      <c r="AD916">
        <v>2</v>
      </c>
      <c r="AE916">
        <v>9</v>
      </c>
      <c r="AF916">
        <v>4</v>
      </c>
      <c r="AG916">
        <v>6</v>
      </c>
      <c r="AH916">
        <v>4</v>
      </c>
      <c r="AI916">
        <v>7</v>
      </c>
      <c r="AJ916">
        <v>5</v>
      </c>
    </row>
    <row r="917" spans="1:36" hidden="1" x14ac:dyDescent="0.15">
      <c r="A917" t="s">
        <v>2843</v>
      </c>
      <c r="B917" t="s">
        <v>2844</v>
      </c>
      <c r="C917" t="s">
        <v>32</v>
      </c>
      <c r="D917" t="s">
        <v>32</v>
      </c>
      <c r="E917" t="s">
        <v>32</v>
      </c>
      <c r="F917" t="s">
        <v>33</v>
      </c>
      <c r="G917" t="s">
        <v>321</v>
      </c>
      <c r="H917">
        <v>2011</v>
      </c>
      <c r="I917">
        <v>32</v>
      </c>
      <c r="J917">
        <v>6</v>
      </c>
      <c r="K917" t="s">
        <v>32</v>
      </c>
      <c r="L917" t="s">
        <v>32</v>
      </c>
      <c r="M917" t="s">
        <v>32</v>
      </c>
      <c r="N917">
        <v>905</v>
      </c>
      <c r="O917">
        <v>918</v>
      </c>
      <c r="P917" t="s">
        <v>32</v>
      </c>
      <c r="Q917" t="s">
        <v>2845</v>
      </c>
      <c r="R917" t="s">
        <v>32</v>
      </c>
      <c r="S917" t="s">
        <v>32</v>
      </c>
      <c r="T917">
        <v>39</v>
      </c>
      <c r="U917">
        <v>3.9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1</v>
      </c>
      <c r="AC917">
        <v>2</v>
      </c>
      <c r="AD917">
        <v>3</v>
      </c>
      <c r="AE917">
        <v>7</v>
      </c>
      <c r="AF917">
        <v>6</v>
      </c>
      <c r="AG917">
        <v>6</v>
      </c>
      <c r="AH917">
        <v>5</v>
      </c>
      <c r="AI917">
        <v>5</v>
      </c>
      <c r="AJ917">
        <v>2</v>
      </c>
    </row>
    <row r="918" spans="1:36" hidden="1" x14ac:dyDescent="0.15">
      <c r="A918" t="s">
        <v>2846</v>
      </c>
      <c r="B918" t="s">
        <v>2847</v>
      </c>
      <c r="C918" t="s">
        <v>32</v>
      </c>
      <c r="D918" t="s">
        <v>32</v>
      </c>
      <c r="E918" t="s">
        <v>32</v>
      </c>
      <c r="F918" t="s">
        <v>33</v>
      </c>
      <c r="G918" t="s">
        <v>703</v>
      </c>
      <c r="H918">
        <v>2011</v>
      </c>
      <c r="I918">
        <v>32</v>
      </c>
      <c r="J918">
        <v>2</v>
      </c>
      <c r="K918" t="s">
        <v>32</v>
      </c>
      <c r="L918" t="s">
        <v>32</v>
      </c>
      <c r="M918" t="s">
        <v>32</v>
      </c>
      <c r="N918">
        <v>271</v>
      </c>
      <c r="O918">
        <v>281</v>
      </c>
      <c r="P918" t="s">
        <v>32</v>
      </c>
      <c r="Q918" t="s">
        <v>2848</v>
      </c>
      <c r="R918" t="s">
        <v>32</v>
      </c>
      <c r="S918" t="s">
        <v>32</v>
      </c>
      <c r="T918">
        <v>39</v>
      </c>
      <c r="U918">
        <v>3.9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5</v>
      </c>
      <c r="AD918">
        <v>6</v>
      </c>
      <c r="AE918">
        <v>6</v>
      </c>
      <c r="AF918">
        <v>8</v>
      </c>
      <c r="AG918">
        <v>5</v>
      </c>
      <c r="AH918">
        <v>3</v>
      </c>
      <c r="AI918">
        <v>3</v>
      </c>
      <c r="AJ918">
        <v>1</v>
      </c>
    </row>
    <row r="919" spans="1:36" hidden="1" x14ac:dyDescent="0.15">
      <c r="A919" t="s">
        <v>2849</v>
      </c>
      <c r="B919" t="s">
        <v>2850</v>
      </c>
      <c r="C919" t="s">
        <v>32</v>
      </c>
      <c r="D919" t="s">
        <v>32</v>
      </c>
      <c r="E919" t="s">
        <v>32</v>
      </c>
      <c r="F919" t="s">
        <v>33</v>
      </c>
      <c r="G919" t="s">
        <v>343</v>
      </c>
      <c r="H919">
        <v>2009</v>
      </c>
      <c r="I919">
        <v>30</v>
      </c>
      <c r="J919">
        <v>11</v>
      </c>
      <c r="K919" t="s">
        <v>32</v>
      </c>
      <c r="L919" t="s">
        <v>32</v>
      </c>
      <c r="M919" t="s">
        <v>32</v>
      </c>
      <c r="N919">
        <v>3636</v>
      </c>
      <c r="O919">
        <v>3644</v>
      </c>
      <c r="P919" t="s">
        <v>32</v>
      </c>
      <c r="Q919" t="s">
        <v>2851</v>
      </c>
      <c r="R919" t="s">
        <v>32</v>
      </c>
      <c r="S919" t="s">
        <v>32</v>
      </c>
      <c r="T919">
        <v>39</v>
      </c>
      <c r="U919">
        <v>3.25</v>
      </c>
      <c r="V919">
        <v>0</v>
      </c>
      <c r="W919">
        <v>0</v>
      </c>
      <c r="X919">
        <v>0</v>
      </c>
      <c r="Y919">
        <v>0</v>
      </c>
      <c r="Z919">
        <v>1</v>
      </c>
      <c r="AA919">
        <v>3</v>
      </c>
      <c r="AB919">
        <v>2</v>
      </c>
      <c r="AC919">
        <v>7</v>
      </c>
      <c r="AD919">
        <v>4</v>
      </c>
      <c r="AE919">
        <v>3</v>
      </c>
      <c r="AF919">
        <v>8</v>
      </c>
      <c r="AG919">
        <v>3</v>
      </c>
      <c r="AH919">
        <v>2</v>
      </c>
      <c r="AI919">
        <v>2</v>
      </c>
      <c r="AJ919">
        <v>3</v>
      </c>
    </row>
    <row r="920" spans="1:36" hidden="1" x14ac:dyDescent="0.15">
      <c r="A920" t="s">
        <v>2852</v>
      </c>
      <c r="B920" t="s">
        <v>2853</v>
      </c>
      <c r="C920" t="s">
        <v>32</v>
      </c>
      <c r="D920" t="s">
        <v>32</v>
      </c>
      <c r="E920" t="s">
        <v>32</v>
      </c>
      <c r="F920" t="s">
        <v>33</v>
      </c>
      <c r="G920" t="s">
        <v>63</v>
      </c>
      <c r="H920">
        <v>2009</v>
      </c>
      <c r="I920">
        <v>30</v>
      </c>
      <c r="J920">
        <v>10</v>
      </c>
      <c r="K920" t="s">
        <v>32</v>
      </c>
      <c r="L920" t="s">
        <v>32</v>
      </c>
      <c r="M920" t="s">
        <v>32</v>
      </c>
      <c r="N920">
        <v>3200</v>
      </c>
      <c r="O920">
        <v>3208</v>
      </c>
      <c r="P920" t="s">
        <v>32</v>
      </c>
      <c r="Q920" t="s">
        <v>2854</v>
      </c>
      <c r="R920" t="s">
        <v>32</v>
      </c>
      <c r="S920" t="s">
        <v>32</v>
      </c>
      <c r="T920">
        <v>39</v>
      </c>
      <c r="U920">
        <v>3.25</v>
      </c>
      <c r="V920">
        <v>0</v>
      </c>
      <c r="W920">
        <v>0</v>
      </c>
      <c r="X920">
        <v>0</v>
      </c>
      <c r="Y920">
        <v>0</v>
      </c>
      <c r="Z920">
        <v>1</v>
      </c>
      <c r="AA920">
        <v>1</v>
      </c>
      <c r="AB920">
        <v>7</v>
      </c>
      <c r="AC920">
        <v>3</v>
      </c>
      <c r="AD920">
        <v>5</v>
      </c>
      <c r="AE920">
        <v>4</v>
      </c>
      <c r="AF920">
        <v>4</v>
      </c>
      <c r="AG920">
        <v>3</v>
      </c>
      <c r="AH920">
        <v>3</v>
      </c>
      <c r="AI920">
        <v>3</v>
      </c>
      <c r="AJ920">
        <v>4</v>
      </c>
    </row>
    <row r="921" spans="1:36" hidden="1" x14ac:dyDescent="0.15">
      <c r="A921" t="s">
        <v>2855</v>
      </c>
      <c r="B921" t="s">
        <v>2856</v>
      </c>
      <c r="C921" t="s">
        <v>32</v>
      </c>
      <c r="D921" t="s">
        <v>32</v>
      </c>
      <c r="E921" t="s">
        <v>32</v>
      </c>
      <c r="F921" t="s">
        <v>33</v>
      </c>
      <c r="G921" t="s">
        <v>63</v>
      </c>
      <c r="H921">
        <v>2009</v>
      </c>
      <c r="I921">
        <v>30</v>
      </c>
      <c r="J921">
        <v>10</v>
      </c>
      <c r="K921" t="s">
        <v>32</v>
      </c>
      <c r="L921" t="s">
        <v>32</v>
      </c>
      <c r="M921" t="s">
        <v>32</v>
      </c>
      <c r="N921">
        <v>3275</v>
      </c>
      <c r="O921">
        <v>3286</v>
      </c>
      <c r="P921" t="s">
        <v>32</v>
      </c>
      <c r="Q921" t="s">
        <v>2857</v>
      </c>
      <c r="R921" t="s">
        <v>32</v>
      </c>
      <c r="S921" t="s">
        <v>32</v>
      </c>
      <c r="T921">
        <v>39</v>
      </c>
      <c r="U921">
        <v>3.25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3</v>
      </c>
      <c r="AB921">
        <v>3</v>
      </c>
      <c r="AC921">
        <v>4</v>
      </c>
      <c r="AD921">
        <v>1</v>
      </c>
      <c r="AE921">
        <v>3</v>
      </c>
      <c r="AF921">
        <v>5</v>
      </c>
      <c r="AG921">
        <v>7</v>
      </c>
      <c r="AH921">
        <v>6</v>
      </c>
      <c r="AI921">
        <v>3</v>
      </c>
      <c r="AJ921">
        <v>3</v>
      </c>
    </row>
    <row r="922" spans="1:36" hidden="1" x14ac:dyDescent="0.15">
      <c r="A922" t="s">
        <v>2858</v>
      </c>
      <c r="B922" t="s">
        <v>2859</v>
      </c>
      <c r="C922" t="s">
        <v>32</v>
      </c>
      <c r="D922" t="s">
        <v>32</v>
      </c>
      <c r="E922" t="s">
        <v>32</v>
      </c>
      <c r="F922" t="s">
        <v>33</v>
      </c>
      <c r="G922" t="s">
        <v>63</v>
      </c>
      <c r="H922">
        <v>2009</v>
      </c>
      <c r="I922">
        <v>30</v>
      </c>
      <c r="J922">
        <v>10</v>
      </c>
      <c r="K922" t="s">
        <v>32</v>
      </c>
      <c r="L922" t="s">
        <v>32</v>
      </c>
      <c r="M922" t="s">
        <v>32</v>
      </c>
      <c r="N922">
        <v>3406</v>
      </c>
      <c r="O922">
        <v>3416</v>
      </c>
      <c r="P922" t="s">
        <v>32</v>
      </c>
      <c r="Q922" t="s">
        <v>2860</v>
      </c>
      <c r="R922" t="s">
        <v>32</v>
      </c>
      <c r="S922" t="s">
        <v>32</v>
      </c>
      <c r="T922">
        <v>39</v>
      </c>
      <c r="U922">
        <v>3.25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2</v>
      </c>
      <c r="AB922">
        <v>9</v>
      </c>
      <c r="AC922">
        <v>8</v>
      </c>
      <c r="AD922">
        <v>3</v>
      </c>
      <c r="AE922">
        <v>7</v>
      </c>
      <c r="AF922">
        <v>3</v>
      </c>
      <c r="AG922">
        <v>2</v>
      </c>
      <c r="AH922">
        <v>0</v>
      </c>
      <c r="AI922">
        <v>4</v>
      </c>
      <c r="AJ922">
        <v>0</v>
      </c>
    </row>
    <row r="923" spans="1:36" hidden="1" x14ac:dyDescent="0.15">
      <c r="A923" t="s">
        <v>2861</v>
      </c>
      <c r="B923" t="s">
        <v>2862</v>
      </c>
      <c r="C923" t="s">
        <v>32</v>
      </c>
      <c r="D923" t="s">
        <v>32</v>
      </c>
      <c r="E923" t="s">
        <v>32</v>
      </c>
      <c r="F923" t="s">
        <v>33</v>
      </c>
      <c r="G923" t="s">
        <v>200</v>
      </c>
      <c r="H923">
        <v>2009</v>
      </c>
      <c r="I923">
        <v>30</v>
      </c>
      <c r="J923">
        <v>7</v>
      </c>
      <c r="K923" t="s">
        <v>32</v>
      </c>
      <c r="L923" t="s">
        <v>32</v>
      </c>
      <c r="M923" t="s">
        <v>32</v>
      </c>
      <c r="N923">
        <v>2000</v>
      </c>
      <c r="O923">
        <v>2007</v>
      </c>
      <c r="P923" t="s">
        <v>32</v>
      </c>
      <c r="Q923" t="s">
        <v>2863</v>
      </c>
      <c r="R923" t="s">
        <v>32</v>
      </c>
      <c r="S923" t="s">
        <v>32</v>
      </c>
      <c r="T923">
        <v>39</v>
      </c>
      <c r="U923">
        <v>3.25</v>
      </c>
      <c r="V923">
        <v>0</v>
      </c>
      <c r="W923">
        <v>0</v>
      </c>
      <c r="X923">
        <v>0</v>
      </c>
      <c r="Y923">
        <v>0</v>
      </c>
      <c r="Z923">
        <v>2</v>
      </c>
      <c r="AA923">
        <v>5</v>
      </c>
      <c r="AB923">
        <v>4</v>
      </c>
      <c r="AC923">
        <v>5</v>
      </c>
      <c r="AD923">
        <v>3</v>
      </c>
      <c r="AE923">
        <v>5</v>
      </c>
      <c r="AF923">
        <v>2</v>
      </c>
      <c r="AG923">
        <v>2</v>
      </c>
      <c r="AH923">
        <v>5</v>
      </c>
      <c r="AI923">
        <v>3</v>
      </c>
      <c r="AJ923">
        <v>2</v>
      </c>
    </row>
    <row r="924" spans="1:36" hidden="1" x14ac:dyDescent="0.15">
      <c r="A924" t="s">
        <v>2864</v>
      </c>
      <c r="B924" t="s">
        <v>2865</v>
      </c>
      <c r="C924" t="s">
        <v>32</v>
      </c>
      <c r="D924" t="s">
        <v>32</v>
      </c>
      <c r="E924" t="s">
        <v>32</v>
      </c>
      <c r="F924" t="s">
        <v>33</v>
      </c>
      <c r="G924" t="s">
        <v>261</v>
      </c>
      <c r="H924">
        <v>2009</v>
      </c>
      <c r="I924">
        <v>30</v>
      </c>
      <c r="J924">
        <v>3</v>
      </c>
      <c r="K924" t="s">
        <v>32</v>
      </c>
      <c r="L924" t="s">
        <v>32</v>
      </c>
      <c r="M924" t="s">
        <v>32</v>
      </c>
      <c r="N924">
        <v>963</v>
      </c>
      <c r="O924">
        <v>975</v>
      </c>
      <c r="P924" t="s">
        <v>32</v>
      </c>
      <c r="Q924" t="s">
        <v>2866</v>
      </c>
      <c r="R924" t="s">
        <v>32</v>
      </c>
      <c r="S924" t="s">
        <v>32</v>
      </c>
      <c r="T924">
        <v>39</v>
      </c>
      <c r="U924">
        <v>3.25</v>
      </c>
      <c r="V924">
        <v>0</v>
      </c>
      <c r="W924">
        <v>0</v>
      </c>
      <c r="X924">
        <v>0</v>
      </c>
      <c r="Y924">
        <v>0</v>
      </c>
      <c r="Z924">
        <v>2</v>
      </c>
      <c r="AA924">
        <v>1</v>
      </c>
      <c r="AB924">
        <v>4</v>
      </c>
      <c r="AC924">
        <v>5</v>
      </c>
      <c r="AD924">
        <v>4</v>
      </c>
      <c r="AE924">
        <v>5</v>
      </c>
      <c r="AF924">
        <v>2</v>
      </c>
      <c r="AG924">
        <v>5</v>
      </c>
      <c r="AH924">
        <v>2</v>
      </c>
      <c r="AI924">
        <v>5</v>
      </c>
      <c r="AJ924">
        <v>3</v>
      </c>
    </row>
    <row r="925" spans="1:36" hidden="1" x14ac:dyDescent="0.15">
      <c r="A925" t="s">
        <v>2867</v>
      </c>
      <c r="B925" t="s">
        <v>2868</v>
      </c>
      <c r="C925" t="s">
        <v>32</v>
      </c>
      <c r="D925" t="s">
        <v>32</v>
      </c>
      <c r="E925" t="s">
        <v>32</v>
      </c>
      <c r="F925" t="s">
        <v>33</v>
      </c>
      <c r="G925" t="s">
        <v>261</v>
      </c>
      <c r="H925">
        <v>2009</v>
      </c>
      <c r="I925">
        <v>30</v>
      </c>
      <c r="J925">
        <v>3</v>
      </c>
      <c r="K925" t="s">
        <v>32</v>
      </c>
      <c r="L925" t="s">
        <v>32</v>
      </c>
      <c r="M925" t="s">
        <v>32</v>
      </c>
      <c r="N925">
        <v>1038</v>
      </c>
      <c r="O925">
        <v>1050</v>
      </c>
      <c r="P925" t="s">
        <v>32</v>
      </c>
      <c r="Q925" t="s">
        <v>2869</v>
      </c>
      <c r="R925" t="s">
        <v>32</v>
      </c>
      <c r="S925" t="s">
        <v>32</v>
      </c>
      <c r="T925">
        <v>39</v>
      </c>
      <c r="U925">
        <v>3.25</v>
      </c>
      <c r="V925">
        <v>0</v>
      </c>
      <c r="W925">
        <v>0</v>
      </c>
      <c r="X925">
        <v>0</v>
      </c>
      <c r="Y925">
        <v>0</v>
      </c>
      <c r="Z925">
        <v>3</v>
      </c>
      <c r="AA925">
        <v>3</v>
      </c>
      <c r="AB925">
        <v>3</v>
      </c>
      <c r="AC925">
        <v>3</v>
      </c>
      <c r="AD925">
        <v>4</v>
      </c>
      <c r="AE925">
        <v>5</v>
      </c>
      <c r="AF925">
        <v>3</v>
      </c>
      <c r="AG925">
        <v>2</v>
      </c>
      <c r="AH925">
        <v>4</v>
      </c>
      <c r="AI925">
        <v>7</v>
      </c>
      <c r="AJ925">
        <v>2</v>
      </c>
    </row>
    <row r="926" spans="1:36" hidden="1" x14ac:dyDescent="0.15">
      <c r="A926" t="s">
        <v>2870</v>
      </c>
      <c r="B926" t="s">
        <v>2871</v>
      </c>
      <c r="C926" t="s">
        <v>32</v>
      </c>
      <c r="D926" t="s">
        <v>32</v>
      </c>
      <c r="E926" t="s">
        <v>32</v>
      </c>
      <c r="F926" t="s">
        <v>33</v>
      </c>
      <c r="G926" t="s">
        <v>67</v>
      </c>
      <c r="H926">
        <v>2009</v>
      </c>
      <c r="I926">
        <v>30</v>
      </c>
      <c r="J926">
        <v>2</v>
      </c>
      <c r="K926" t="s">
        <v>32</v>
      </c>
      <c r="L926" t="s">
        <v>32</v>
      </c>
      <c r="M926" t="s">
        <v>32</v>
      </c>
      <c r="N926">
        <v>602</v>
      </c>
      <c r="O926">
        <v>614</v>
      </c>
      <c r="P926" t="s">
        <v>32</v>
      </c>
      <c r="Q926" t="s">
        <v>2872</v>
      </c>
      <c r="R926" t="s">
        <v>32</v>
      </c>
      <c r="S926" t="s">
        <v>32</v>
      </c>
      <c r="T926">
        <v>39</v>
      </c>
      <c r="U926">
        <v>3.25</v>
      </c>
      <c r="V926">
        <v>0</v>
      </c>
      <c r="W926">
        <v>0</v>
      </c>
      <c r="X926">
        <v>0</v>
      </c>
      <c r="Y926">
        <v>0</v>
      </c>
      <c r="Z926">
        <v>1</v>
      </c>
      <c r="AA926">
        <v>4</v>
      </c>
      <c r="AB926">
        <v>6</v>
      </c>
      <c r="AC926">
        <v>3</v>
      </c>
      <c r="AD926">
        <v>4</v>
      </c>
      <c r="AE926">
        <v>3</v>
      </c>
      <c r="AF926">
        <v>4</v>
      </c>
      <c r="AG926">
        <v>3</v>
      </c>
      <c r="AH926">
        <v>2</v>
      </c>
      <c r="AI926">
        <v>5</v>
      </c>
      <c r="AJ926">
        <v>4</v>
      </c>
    </row>
    <row r="927" spans="1:36" hidden="1" x14ac:dyDescent="0.15">
      <c r="A927" t="s">
        <v>2873</v>
      </c>
      <c r="B927" t="s">
        <v>2874</v>
      </c>
      <c r="C927" t="s">
        <v>32</v>
      </c>
      <c r="D927" t="s">
        <v>32</v>
      </c>
      <c r="E927" t="s">
        <v>32</v>
      </c>
      <c r="F927" t="s">
        <v>33</v>
      </c>
      <c r="G927" t="s">
        <v>1337</v>
      </c>
      <c r="H927">
        <v>2008</v>
      </c>
      <c r="I927">
        <v>29</v>
      </c>
      <c r="J927">
        <v>2</v>
      </c>
      <c r="K927" t="s">
        <v>32</v>
      </c>
      <c r="L927" t="s">
        <v>32</v>
      </c>
      <c r="M927" t="s">
        <v>32</v>
      </c>
      <c r="N927">
        <v>177</v>
      </c>
      <c r="O927">
        <v>192</v>
      </c>
      <c r="P927" t="s">
        <v>32</v>
      </c>
      <c r="Q927" t="s">
        <v>2875</v>
      </c>
      <c r="R927" t="s">
        <v>32</v>
      </c>
      <c r="S927" t="s">
        <v>32</v>
      </c>
      <c r="T927">
        <v>39</v>
      </c>
      <c r="U927">
        <v>3</v>
      </c>
      <c r="V927">
        <v>0</v>
      </c>
      <c r="W927">
        <v>0</v>
      </c>
      <c r="X927">
        <v>0</v>
      </c>
      <c r="Y927">
        <v>0</v>
      </c>
      <c r="Z927">
        <v>3</v>
      </c>
      <c r="AA927">
        <v>5</v>
      </c>
      <c r="AB927">
        <v>8</v>
      </c>
      <c r="AC927">
        <v>4</v>
      </c>
      <c r="AD927">
        <v>3</v>
      </c>
      <c r="AE927">
        <v>6</v>
      </c>
      <c r="AF927">
        <v>4</v>
      </c>
      <c r="AG927">
        <v>1</v>
      </c>
      <c r="AH927">
        <v>2</v>
      </c>
      <c r="AI927">
        <v>1</v>
      </c>
      <c r="AJ927">
        <v>2</v>
      </c>
    </row>
    <row r="928" spans="1:36" hidden="1" x14ac:dyDescent="0.15">
      <c r="A928" t="s">
        <v>2876</v>
      </c>
      <c r="B928" t="s">
        <v>2877</v>
      </c>
      <c r="C928" t="s">
        <v>32</v>
      </c>
      <c r="D928" t="s">
        <v>32</v>
      </c>
      <c r="E928" t="s">
        <v>32</v>
      </c>
      <c r="F928" t="s">
        <v>33</v>
      </c>
      <c r="G928" t="s">
        <v>176</v>
      </c>
      <c r="H928">
        <v>2007</v>
      </c>
      <c r="I928">
        <v>28</v>
      </c>
      <c r="J928">
        <v>5</v>
      </c>
      <c r="K928" t="s">
        <v>32</v>
      </c>
      <c r="L928" t="s">
        <v>32</v>
      </c>
      <c r="M928" t="s">
        <v>32</v>
      </c>
      <c r="N928">
        <v>431</v>
      </c>
      <c r="O928">
        <v>440</v>
      </c>
      <c r="P928" t="s">
        <v>32</v>
      </c>
      <c r="Q928" t="s">
        <v>2878</v>
      </c>
      <c r="R928" t="s">
        <v>32</v>
      </c>
      <c r="S928" t="s">
        <v>32</v>
      </c>
      <c r="T928">
        <v>39</v>
      </c>
      <c r="U928">
        <v>2.79</v>
      </c>
      <c r="V928">
        <v>0</v>
      </c>
      <c r="W928">
        <v>0</v>
      </c>
      <c r="X928">
        <v>0</v>
      </c>
      <c r="Y928">
        <v>2</v>
      </c>
      <c r="Z928">
        <v>3</v>
      </c>
      <c r="AA928">
        <v>5</v>
      </c>
      <c r="AB928">
        <v>3</v>
      </c>
      <c r="AC928">
        <v>4</v>
      </c>
      <c r="AD928">
        <v>3</v>
      </c>
      <c r="AE928">
        <v>4</v>
      </c>
      <c r="AF928">
        <v>3</v>
      </c>
      <c r="AG928">
        <v>2</v>
      </c>
      <c r="AH928">
        <v>0</v>
      </c>
      <c r="AI928">
        <v>6</v>
      </c>
      <c r="AJ928">
        <v>4</v>
      </c>
    </row>
    <row r="929" spans="1:36" hidden="1" x14ac:dyDescent="0.15">
      <c r="A929" t="s">
        <v>2879</v>
      </c>
      <c r="B929" t="s">
        <v>2880</v>
      </c>
      <c r="C929" t="s">
        <v>32</v>
      </c>
      <c r="D929" t="s">
        <v>32</v>
      </c>
      <c r="E929" t="s">
        <v>32</v>
      </c>
      <c r="F929" t="s">
        <v>33</v>
      </c>
      <c r="G929" t="s">
        <v>364</v>
      </c>
      <c r="H929">
        <v>2007</v>
      </c>
      <c r="I929">
        <v>28</v>
      </c>
      <c r="J929">
        <v>4</v>
      </c>
      <c r="K929" t="s">
        <v>32</v>
      </c>
      <c r="L929" t="s">
        <v>32</v>
      </c>
      <c r="M929" t="s">
        <v>32</v>
      </c>
      <c r="N929">
        <v>275</v>
      </c>
      <c r="O929">
        <v>293</v>
      </c>
      <c r="P929" t="s">
        <v>32</v>
      </c>
      <c r="Q929" t="s">
        <v>2881</v>
      </c>
      <c r="R929" t="s">
        <v>32</v>
      </c>
      <c r="S929" t="s">
        <v>32</v>
      </c>
      <c r="T929">
        <v>39</v>
      </c>
      <c r="U929">
        <v>2.79</v>
      </c>
      <c r="V929">
        <v>0</v>
      </c>
      <c r="W929">
        <v>0</v>
      </c>
      <c r="X929">
        <v>1</v>
      </c>
      <c r="Y929">
        <v>3</v>
      </c>
      <c r="Z929">
        <v>4</v>
      </c>
      <c r="AA929">
        <v>5</v>
      </c>
      <c r="AB929">
        <v>3</v>
      </c>
      <c r="AC929">
        <v>5</v>
      </c>
      <c r="AD929">
        <v>3</v>
      </c>
      <c r="AE929">
        <v>1</v>
      </c>
      <c r="AF929">
        <v>1</v>
      </c>
      <c r="AG929">
        <v>1</v>
      </c>
      <c r="AH929">
        <v>5</v>
      </c>
      <c r="AI929">
        <v>5</v>
      </c>
      <c r="AJ929">
        <v>2</v>
      </c>
    </row>
    <row r="930" spans="1:36" hidden="1" x14ac:dyDescent="0.15">
      <c r="A930" t="s">
        <v>2882</v>
      </c>
      <c r="B930" t="s">
        <v>2883</v>
      </c>
      <c r="C930" t="s">
        <v>32</v>
      </c>
      <c r="D930" t="s">
        <v>32</v>
      </c>
      <c r="E930" t="s">
        <v>32</v>
      </c>
      <c r="F930" t="s">
        <v>33</v>
      </c>
      <c r="G930" t="s">
        <v>364</v>
      </c>
      <c r="H930">
        <v>2007</v>
      </c>
      <c r="I930">
        <v>28</v>
      </c>
      <c r="J930">
        <v>4</v>
      </c>
      <c r="K930" t="s">
        <v>32</v>
      </c>
      <c r="L930" t="s">
        <v>32</v>
      </c>
      <c r="M930" t="s">
        <v>32</v>
      </c>
      <c r="N930">
        <v>335</v>
      </c>
      <c r="O930">
        <v>354</v>
      </c>
      <c r="P930" t="s">
        <v>32</v>
      </c>
      <c r="Q930" t="s">
        <v>2884</v>
      </c>
      <c r="R930" t="s">
        <v>32</v>
      </c>
      <c r="S930" t="s">
        <v>32</v>
      </c>
      <c r="T930">
        <v>39</v>
      </c>
      <c r="U930">
        <v>2.79</v>
      </c>
      <c r="V930">
        <v>0</v>
      </c>
      <c r="W930">
        <v>0</v>
      </c>
      <c r="X930">
        <v>2</v>
      </c>
      <c r="Y930">
        <v>3</v>
      </c>
      <c r="Z930">
        <v>4</v>
      </c>
      <c r="AA930">
        <v>7</v>
      </c>
      <c r="AB930">
        <v>9</v>
      </c>
      <c r="AC930">
        <v>4</v>
      </c>
      <c r="AD930">
        <v>3</v>
      </c>
      <c r="AE930">
        <v>2</v>
      </c>
      <c r="AF930">
        <v>1</v>
      </c>
      <c r="AG930">
        <v>2</v>
      </c>
      <c r="AH930">
        <v>0</v>
      </c>
      <c r="AI930">
        <v>1</v>
      </c>
      <c r="AJ930">
        <v>1</v>
      </c>
    </row>
    <row r="931" spans="1:36" hidden="1" x14ac:dyDescent="0.15">
      <c r="A931" t="s">
        <v>2885</v>
      </c>
      <c r="B931" t="s">
        <v>2886</v>
      </c>
      <c r="C931" t="s">
        <v>32</v>
      </c>
      <c r="D931" t="s">
        <v>32</v>
      </c>
      <c r="E931" t="s">
        <v>32</v>
      </c>
      <c r="F931" t="s">
        <v>33</v>
      </c>
      <c r="G931" t="s">
        <v>1160</v>
      </c>
      <c r="H931">
        <v>2006</v>
      </c>
      <c r="I931">
        <v>27</v>
      </c>
      <c r="J931">
        <v>11</v>
      </c>
      <c r="K931" t="s">
        <v>32</v>
      </c>
      <c r="L931" t="s">
        <v>32</v>
      </c>
      <c r="M931" t="s">
        <v>32</v>
      </c>
      <c r="N931">
        <v>864</v>
      </c>
      <c r="O931">
        <v>873</v>
      </c>
      <c r="P931" t="s">
        <v>32</v>
      </c>
      <c r="Q931" t="s">
        <v>2887</v>
      </c>
      <c r="R931" t="s">
        <v>32</v>
      </c>
      <c r="S931" t="s">
        <v>32</v>
      </c>
      <c r="T931">
        <v>39</v>
      </c>
      <c r="U931">
        <v>2.6</v>
      </c>
      <c r="V931">
        <v>0</v>
      </c>
      <c r="W931">
        <v>1</v>
      </c>
      <c r="X931">
        <v>2</v>
      </c>
      <c r="Y931">
        <v>2</v>
      </c>
      <c r="Z931">
        <v>2</v>
      </c>
      <c r="AA931">
        <v>5</v>
      </c>
      <c r="AB931">
        <v>4</v>
      </c>
      <c r="AC931">
        <v>2</v>
      </c>
      <c r="AD931">
        <v>2</v>
      </c>
      <c r="AE931">
        <v>5</v>
      </c>
      <c r="AF931">
        <v>3</v>
      </c>
      <c r="AG931">
        <v>3</v>
      </c>
      <c r="AH931">
        <v>2</v>
      </c>
      <c r="AI931">
        <v>3</v>
      </c>
      <c r="AJ931">
        <v>0</v>
      </c>
    </row>
    <row r="932" spans="1:36" hidden="1" x14ac:dyDescent="0.15">
      <c r="A932" t="s">
        <v>2888</v>
      </c>
      <c r="B932" t="s">
        <v>2889</v>
      </c>
      <c r="C932" t="s">
        <v>32</v>
      </c>
      <c r="D932" t="s">
        <v>32</v>
      </c>
      <c r="E932" t="s">
        <v>32</v>
      </c>
      <c r="F932" t="s">
        <v>33</v>
      </c>
      <c r="G932" t="s">
        <v>651</v>
      </c>
      <c r="H932">
        <v>2006</v>
      </c>
      <c r="I932">
        <v>27</v>
      </c>
      <c r="J932">
        <v>6</v>
      </c>
      <c r="K932" t="s">
        <v>32</v>
      </c>
      <c r="L932" t="s">
        <v>32</v>
      </c>
      <c r="M932" t="s">
        <v>32</v>
      </c>
      <c r="N932">
        <v>478</v>
      </c>
      <c r="O932">
        <v>487</v>
      </c>
      <c r="P932" t="s">
        <v>32</v>
      </c>
      <c r="Q932" t="s">
        <v>2890</v>
      </c>
      <c r="R932" t="s">
        <v>32</v>
      </c>
      <c r="S932" t="s">
        <v>32</v>
      </c>
      <c r="T932">
        <v>39</v>
      </c>
      <c r="U932">
        <v>2.6</v>
      </c>
      <c r="V932">
        <v>0</v>
      </c>
      <c r="W932">
        <v>0</v>
      </c>
      <c r="X932">
        <v>1</v>
      </c>
      <c r="Y932">
        <v>1</v>
      </c>
      <c r="Z932">
        <v>1</v>
      </c>
      <c r="AA932">
        <v>6</v>
      </c>
      <c r="AB932">
        <v>8</v>
      </c>
      <c r="AC932">
        <v>5</v>
      </c>
      <c r="AD932">
        <v>5</v>
      </c>
      <c r="AE932">
        <v>1</v>
      </c>
      <c r="AF932">
        <v>3</v>
      </c>
      <c r="AG932">
        <v>4</v>
      </c>
      <c r="AH932">
        <v>1</v>
      </c>
      <c r="AI932">
        <v>1</v>
      </c>
      <c r="AJ932">
        <v>2</v>
      </c>
    </row>
    <row r="933" spans="1:36" x14ac:dyDescent="0.15">
      <c r="A933" t="s">
        <v>2891</v>
      </c>
      <c r="B933" t="s">
        <v>2892</v>
      </c>
      <c r="C933" t="s">
        <v>32</v>
      </c>
      <c r="D933" t="s">
        <v>32</v>
      </c>
      <c r="E933" t="s">
        <v>32</v>
      </c>
      <c r="F933" t="s">
        <v>33</v>
      </c>
      <c r="G933" t="s">
        <v>779</v>
      </c>
      <c r="H933">
        <v>2015</v>
      </c>
      <c r="I933">
        <v>36</v>
      </c>
      <c r="J933">
        <v>12</v>
      </c>
      <c r="K933" t="s">
        <v>32</v>
      </c>
      <c r="L933" t="s">
        <v>32</v>
      </c>
      <c r="M933" t="s">
        <v>32</v>
      </c>
      <c r="N933">
        <v>5018</v>
      </c>
      <c r="O933">
        <v>5037</v>
      </c>
      <c r="P933" t="s">
        <v>32</v>
      </c>
      <c r="Q933" t="s">
        <v>2893</v>
      </c>
      <c r="R933" t="s">
        <v>32</v>
      </c>
      <c r="S933" t="s">
        <v>32</v>
      </c>
      <c r="T933">
        <v>38</v>
      </c>
      <c r="U933">
        <v>6.33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8</v>
      </c>
      <c r="AH933">
        <v>4</v>
      </c>
      <c r="AI933">
        <v>9</v>
      </c>
      <c r="AJ933">
        <v>12</v>
      </c>
    </row>
    <row r="934" spans="1:36" x14ac:dyDescent="0.15">
      <c r="A934" t="s">
        <v>2894</v>
      </c>
      <c r="B934" t="s">
        <v>2895</v>
      </c>
      <c r="C934" t="s">
        <v>32</v>
      </c>
      <c r="D934" t="s">
        <v>32</v>
      </c>
      <c r="E934" t="s">
        <v>32</v>
      </c>
      <c r="F934" t="s">
        <v>33</v>
      </c>
      <c r="G934" t="s">
        <v>1625</v>
      </c>
      <c r="H934">
        <v>2015</v>
      </c>
      <c r="I934">
        <v>36</v>
      </c>
      <c r="J934">
        <v>6</v>
      </c>
      <c r="K934" t="s">
        <v>32</v>
      </c>
      <c r="L934" t="s">
        <v>32</v>
      </c>
      <c r="M934" t="s">
        <v>32</v>
      </c>
      <c r="N934">
        <v>2132</v>
      </c>
      <c r="O934">
        <v>2146</v>
      </c>
      <c r="P934" t="s">
        <v>32</v>
      </c>
      <c r="Q934" t="s">
        <v>2896</v>
      </c>
      <c r="R934" t="s">
        <v>32</v>
      </c>
      <c r="S934" t="s">
        <v>32</v>
      </c>
      <c r="T934">
        <v>38</v>
      </c>
      <c r="U934">
        <v>6.33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1</v>
      </c>
      <c r="AG934">
        <v>6</v>
      </c>
      <c r="AH934">
        <v>9</v>
      </c>
      <c r="AI934">
        <v>8</v>
      </c>
      <c r="AJ934">
        <v>13</v>
      </c>
    </row>
    <row r="935" spans="1:36" x14ac:dyDescent="0.15">
      <c r="A935" t="s">
        <v>2897</v>
      </c>
      <c r="B935" t="s">
        <v>2898</v>
      </c>
      <c r="C935" t="s">
        <v>32</v>
      </c>
      <c r="D935" t="s">
        <v>32</v>
      </c>
      <c r="E935" t="s">
        <v>32</v>
      </c>
      <c r="F935" t="s">
        <v>33</v>
      </c>
      <c r="G935" t="s">
        <v>1625</v>
      </c>
      <c r="H935">
        <v>2015</v>
      </c>
      <c r="I935">
        <v>36</v>
      </c>
      <c r="J935">
        <v>6</v>
      </c>
      <c r="K935" t="s">
        <v>32</v>
      </c>
      <c r="L935" t="s">
        <v>32</v>
      </c>
      <c r="M935" t="s">
        <v>32</v>
      </c>
      <c r="N935">
        <v>2215</v>
      </c>
      <c r="O935">
        <v>2230</v>
      </c>
      <c r="P935" t="s">
        <v>32</v>
      </c>
      <c r="Q935" t="s">
        <v>2899</v>
      </c>
      <c r="R935" t="s">
        <v>32</v>
      </c>
      <c r="S935" t="s">
        <v>32</v>
      </c>
      <c r="T935">
        <v>38</v>
      </c>
      <c r="U935">
        <v>6.33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2</v>
      </c>
      <c r="AG935">
        <v>9</v>
      </c>
      <c r="AH935">
        <v>8</v>
      </c>
      <c r="AI935">
        <v>6</v>
      </c>
      <c r="AJ935">
        <v>7</v>
      </c>
    </row>
    <row r="936" spans="1:36" hidden="1" x14ac:dyDescent="0.15">
      <c r="A936" t="s">
        <v>2900</v>
      </c>
      <c r="B936" t="s">
        <v>2901</v>
      </c>
      <c r="C936" t="s">
        <v>32</v>
      </c>
      <c r="D936" t="s">
        <v>32</v>
      </c>
      <c r="E936" t="s">
        <v>32</v>
      </c>
      <c r="F936" t="s">
        <v>33</v>
      </c>
      <c r="G936" t="s">
        <v>221</v>
      </c>
      <c r="H936">
        <v>2014</v>
      </c>
      <c r="I936">
        <v>35</v>
      </c>
      <c r="J936">
        <v>8</v>
      </c>
      <c r="K936" t="s">
        <v>32</v>
      </c>
      <c r="L936" t="s">
        <v>32</v>
      </c>
      <c r="M936" t="s">
        <v>32</v>
      </c>
      <c r="N936">
        <v>4090</v>
      </c>
      <c r="O936">
        <v>4104</v>
      </c>
      <c r="P936" t="s">
        <v>32</v>
      </c>
      <c r="Q936" t="s">
        <v>2902</v>
      </c>
      <c r="R936" t="s">
        <v>32</v>
      </c>
      <c r="S936" t="s">
        <v>32</v>
      </c>
      <c r="T936">
        <v>38</v>
      </c>
      <c r="U936">
        <v>5.43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1</v>
      </c>
      <c r="AF936">
        <v>4</v>
      </c>
      <c r="AG936">
        <v>9</v>
      </c>
      <c r="AH936">
        <v>9</v>
      </c>
      <c r="AI936">
        <v>3</v>
      </c>
      <c r="AJ936">
        <v>10</v>
      </c>
    </row>
    <row r="937" spans="1:36" hidden="1" x14ac:dyDescent="0.15">
      <c r="A937" t="s">
        <v>2903</v>
      </c>
      <c r="B937" t="s">
        <v>2904</v>
      </c>
      <c r="C937" t="s">
        <v>32</v>
      </c>
      <c r="D937" t="s">
        <v>32</v>
      </c>
      <c r="E937" t="s">
        <v>32</v>
      </c>
      <c r="F937" t="s">
        <v>33</v>
      </c>
      <c r="G937" t="s">
        <v>1300</v>
      </c>
      <c r="H937">
        <v>2014</v>
      </c>
      <c r="I937">
        <v>35</v>
      </c>
      <c r="J937">
        <v>7</v>
      </c>
      <c r="K937" t="s">
        <v>32</v>
      </c>
      <c r="L937" t="s">
        <v>32</v>
      </c>
      <c r="M937" t="s">
        <v>32</v>
      </c>
      <c r="N937">
        <v>3008</v>
      </c>
      <c r="O937">
        <v>3024</v>
      </c>
      <c r="P937" t="s">
        <v>32</v>
      </c>
      <c r="Q937" t="s">
        <v>2905</v>
      </c>
      <c r="R937" t="s">
        <v>32</v>
      </c>
      <c r="S937" t="s">
        <v>32</v>
      </c>
      <c r="T937">
        <v>38</v>
      </c>
      <c r="U937">
        <v>5.43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2</v>
      </c>
      <c r="AF937">
        <v>2</v>
      </c>
      <c r="AG937">
        <v>11</v>
      </c>
      <c r="AH937">
        <v>5</v>
      </c>
      <c r="AI937">
        <v>13</v>
      </c>
      <c r="AJ937">
        <v>5</v>
      </c>
    </row>
    <row r="938" spans="1:36" hidden="1" x14ac:dyDescent="0.15">
      <c r="A938" t="s">
        <v>2906</v>
      </c>
      <c r="B938" t="s">
        <v>2907</v>
      </c>
      <c r="C938" t="s">
        <v>32</v>
      </c>
      <c r="D938" t="s">
        <v>32</v>
      </c>
      <c r="E938" t="s">
        <v>32</v>
      </c>
      <c r="F938" t="s">
        <v>33</v>
      </c>
      <c r="G938" t="s">
        <v>372</v>
      </c>
      <c r="H938">
        <v>2014</v>
      </c>
      <c r="I938">
        <v>35</v>
      </c>
      <c r="J938">
        <v>5</v>
      </c>
      <c r="K938" t="s">
        <v>32</v>
      </c>
      <c r="L938" t="s">
        <v>32</v>
      </c>
      <c r="M938" t="s">
        <v>32</v>
      </c>
      <c r="N938">
        <v>1944</v>
      </c>
      <c r="O938">
        <v>1956</v>
      </c>
      <c r="P938" t="s">
        <v>32</v>
      </c>
      <c r="Q938" t="s">
        <v>2908</v>
      </c>
      <c r="R938" t="s">
        <v>32</v>
      </c>
      <c r="S938" t="s">
        <v>32</v>
      </c>
      <c r="T938">
        <v>38</v>
      </c>
      <c r="U938">
        <v>5.43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1</v>
      </c>
      <c r="AF938">
        <v>11</v>
      </c>
      <c r="AG938">
        <v>6</v>
      </c>
      <c r="AH938">
        <v>9</v>
      </c>
      <c r="AI938">
        <v>5</v>
      </c>
      <c r="AJ938">
        <v>4</v>
      </c>
    </row>
    <row r="939" spans="1:36" hidden="1" x14ac:dyDescent="0.15">
      <c r="A939" t="s">
        <v>2909</v>
      </c>
      <c r="B939" t="s">
        <v>2910</v>
      </c>
      <c r="C939" t="s">
        <v>32</v>
      </c>
      <c r="D939" t="s">
        <v>32</v>
      </c>
      <c r="E939" t="s">
        <v>32</v>
      </c>
      <c r="F939" t="s">
        <v>33</v>
      </c>
      <c r="G939" t="s">
        <v>768</v>
      </c>
      <c r="H939">
        <v>2014</v>
      </c>
      <c r="I939">
        <v>35</v>
      </c>
      <c r="J939">
        <v>3</v>
      </c>
      <c r="K939" t="s">
        <v>32</v>
      </c>
      <c r="L939" t="s">
        <v>32</v>
      </c>
      <c r="M939" t="s">
        <v>32</v>
      </c>
      <c r="N939">
        <v>900</v>
      </c>
      <c r="O939">
        <v>917</v>
      </c>
      <c r="P939" t="s">
        <v>32</v>
      </c>
      <c r="Q939" t="s">
        <v>2911</v>
      </c>
      <c r="R939" t="s">
        <v>32</v>
      </c>
      <c r="S939" t="s">
        <v>32</v>
      </c>
      <c r="T939">
        <v>38</v>
      </c>
      <c r="U939">
        <v>5.43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3</v>
      </c>
      <c r="AF939">
        <v>4</v>
      </c>
      <c r="AG939">
        <v>4</v>
      </c>
      <c r="AH939">
        <v>3</v>
      </c>
      <c r="AI939">
        <v>16</v>
      </c>
      <c r="AJ939">
        <v>7</v>
      </c>
    </row>
    <row r="940" spans="1:36" hidden="1" x14ac:dyDescent="0.15">
      <c r="A940" t="s">
        <v>2912</v>
      </c>
      <c r="B940" t="s">
        <v>2913</v>
      </c>
      <c r="C940" t="s">
        <v>32</v>
      </c>
      <c r="D940" t="s">
        <v>32</v>
      </c>
      <c r="E940" t="s">
        <v>32</v>
      </c>
      <c r="F940" t="s">
        <v>33</v>
      </c>
      <c r="G940" t="s">
        <v>783</v>
      </c>
      <c r="H940">
        <v>2012</v>
      </c>
      <c r="I940">
        <v>33</v>
      </c>
      <c r="J940">
        <v>4</v>
      </c>
      <c r="K940" t="s">
        <v>32</v>
      </c>
      <c r="L940" t="s">
        <v>32</v>
      </c>
      <c r="M940" t="s">
        <v>32</v>
      </c>
      <c r="N940">
        <v>958</v>
      </c>
      <c r="O940">
        <v>968</v>
      </c>
      <c r="P940" t="s">
        <v>32</v>
      </c>
      <c r="Q940" t="s">
        <v>2914</v>
      </c>
      <c r="R940" t="s">
        <v>32</v>
      </c>
      <c r="S940" t="s">
        <v>32</v>
      </c>
      <c r="T940">
        <v>38</v>
      </c>
      <c r="U940">
        <v>4.22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2</v>
      </c>
      <c r="AD940">
        <v>4</v>
      </c>
      <c r="AE940">
        <v>5</v>
      </c>
      <c r="AF940">
        <v>5</v>
      </c>
      <c r="AG940">
        <v>7</v>
      </c>
      <c r="AH940">
        <v>9</v>
      </c>
      <c r="AI940">
        <v>2</v>
      </c>
      <c r="AJ940">
        <v>4</v>
      </c>
    </row>
    <row r="941" spans="1:36" hidden="1" x14ac:dyDescent="0.15">
      <c r="A941" t="s">
        <v>2915</v>
      </c>
      <c r="B941" t="s">
        <v>2916</v>
      </c>
      <c r="C941" t="s">
        <v>32</v>
      </c>
      <c r="D941" t="s">
        <v>32</v>
      </c>
      <c r="E941" t="s">
        <v>32</v>
      </c>
      <c r="F941" t="s">
        <v>33</v>
      </c>
      <c r="G941" t="s">
        <v>605</v>
      </c>
      <c r="H941">
        <v>2012</v>
      </c>
      <c r="I941">
        <v>33</v>
      </c>
      <c r="J941">
        <v>2</v>
      </c>
      <c r="K941" t="s">
        <v>32</v>
      </c>
      <c r="L941" t="s">
        <v>32</v>
      </c>
      <c r="M941" t="s">
        <v>32</v>
      </c>
      <c r="N941">
        <v>478</v>
      </c>
      <c r="O941">
        <v>488</v>
      </c>
      <c r="P941" t="s">
        <v>32</v>
      </c>
      <c r="Q941" t="s">
        <v>2917</v>
      </c>
      <c r="R941" t="s">
        <v>32</v>
      </c>
      <c r="S941" t="s">
        <v>32</v>
      </c>
      <c r="T941">
        <v>38</v>
      </c>
      <c r="U941">
        <v>4.22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2</v>
      </c>
      <c r="AD941">
        <v>3</v>
      </c>
      <c r="AE941">
        <v>8</v>
      </c>
      <c r="AF941">
        <v>7</v>
      </c>
      <c r="AG941">
        <v>8</v>
      </c>
      <c r="AH941">
        <v>2</v>
      </c>
      <c r="AI941">
        <v>4</v>
      </c>
      <c r="AJ941">
        <v>3</v>
      </c>
    </row>
    <row r="942" spans="1:36" hidden="1" x14ac:dyDescent="0.15">
      <c r="A942" t="s">
        <v>2918</v>
      </c>
      <c r="B942" t="s">
        <v>2919</v>
      </c>
      <c r="C942" t="s">
        <v>32</v>
      </c>
      <c r="D942" t="s">
        <v>32</v>
      </c>
      <c r="E942" t="s">
        <v>32</v>
      </c>
      <c r="F942" t="s">
        <v>33</v>
      </c>
      <c r="G942" t="s">
        <v>605</v>
      </c>
      <c r="H942">
        <v>2012</v>
      </c>
      <c r="I942">
        <v>33</v>
      </c>
      <c r="J942">
        <v>2</v>
      </c>
      <c r="K942" t="s">
        <v>32</v>
      </c>
      <c r="L942" t="s">
        <v>32</v>
      </c>
      <c r="M942" t="s">
        <v>32</v>
      </c>
      <c r="N942">
        <v>466</v>
      </c>
      <c r="O942">
        <v>477</v>
      </c>
      <c r="P942" t="s">
        <v>32</v>
      </c>
      <c r="Q942" t="s">
        <v>2920</v>
      </c>
      <c r="R942" t="s">
        <v>32</v>
      </c>
      <c r="S942" t="s">
        <v>32</v>
      </c>
      <c r="T942">
        <v>38</v>
      </c>
      <c r="U942">
        <v>4.22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1</v>
      </c>
      <c r="AC942">
        <v>3</v>
      </c>
      <c r="AD942">
        <v>3</v>
      </c>
      <c r="AE942">
        <v>7</v>
      </c>
      <c r="AF942">
        <v>3</v>
      </c>
      <c r="AG942">
        <v>5</v>
      </c>
      <c r="AH942">
        <v>3</v>
      </c>
      <c r="AI942">
        <v>8</v>
      </c>
      <c r="AJ942">
        <v>4</v>
      </c>
    </row>
    <row r="943" spans="1:36" hidden="1" x14ac:dyDescent="0.15">
      <c r="A943" t="s">
        <v>2921</v>
      </c>
      <c r="B943" t="s">
        <v>2922</v>
      </c>
      <c r="C943" t="s">
        <v>32</v>
      </c>
      <c r="D943" t="s">
        <v>32</v>
      </c>
      <c r="E943" t="s">
        <v>32</v>
      </c>
      <c r="F943" t="s">
        <v>33</v>
      </c>
      <c r="G943" t="s">
        <v>89</v>
      </c>
      <c r="H943">
        <v>2012</v>
      </c>
      <c r="I943">
        <v>33</v>
      </c>
      <c r="J943">
        <v>1</v>
      </c>
      <c r="K943" t="s">
        <v>32</v>
      </c>
      <c r="L943" t="s">
        <v>32</v>
      </c>
      <c r="M943" t="s">
        <v>32</v>
      </c>
      <c r="N943">
        <v>235</v>
      </c>
      <c r="O943">
        <v>245</v>
      </c>
      <c r="P943" t="s">
        <v>32</v>
      </c>
      <c r="Q943" t="s">
        <v>2923</v>
      </c>
      <c r="R943" t="s">
        <v>32</v>
      </c>
      <c r="S943" t="s">
        <v>32</v>
      </c>
      <c r="T943">
        <v>38</v>
      </c>
      <c r="U943">
        <v>4.22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1</v>
      </c>
      <c r="AD943">
        <v>5</v>
      </c>
      <c r="AE943">
        <v>6</v>
      </c>
      <c r="AF943">
        <v>3</v>
      </c>
      <c r="AG943">
        <v>9</v>
      </c>
      <c r="AH943">
        <v>5</v>
      </c>
      <c r="AI943">
        <v>3</v>
      </c>
      <c r="AJ943">
        <v>4</v>
      </c>
    </row>
    <row r="944" spans="1:36" hidden="1" x14ac:dyDescent="0.15">
      <c r="A944" t="s">
        <v>2924</v>
      </c>
      <c r="B944" t="s">
        <v>2925</v>
      </c>
      <c r="C944" t="s">
        <v>32</v>
      </c>
      <c r="D944" t="s">
        <v>32</v>
      </c>
      <c r="E944" t="s">
        <v>32</v>
      </c>
      <c r="F944" t="s">
        <v>33</v>
      </c>
      <c r="G944" t="s">
        <v>114</v>
      </c>
      <c r="H944">
        <v>2011</v>
      </c>
      <c r="I944">
        <v>32</v>
      </c>
      <c r="J944">
        <v>12</v>
      </c>
      <c r="K944" t="s">
        <v>32</v>
      </c>
      <c r="L944" t="s">
        <v>32</v>
      </c>
      <c r="M944" t="s">
        <v>32</v>
      </c>
      <c r="N944">
        <v>2064</v>
      </c>
      <c r="O944">
        <v>2074</v>
      </c>
      <c r="P944" t="s">
        <v>32</v>
      </c>
      <c r="Q944" t="s">
        <v>2926</v>
      </c>
      <c r="R944" t="s">
        <v>32</v>
      </c>
      <c r="S944" t="s">
        <v>32</v>
      </c>
      <c r="T944">
        <v>38</v>
      </c>
      <c r="U944">
        <v>3.8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3</v>
      </c>
      <c r="AC944">
        <v>3</v>
      </c>
      <c r="AD944">
        <v>2</v>
      </c>
      <c r="AE944">
        <v>5</v>
      </c>
      <c r="AF944">
        <v>5</v>
      </c>
      <c r="AG944">
        <v>9</v>
      </c>
      <c r="AH944">
        <v>2</v>
      </c>
      <c r="AI944">
        <v>3</v>
      </c>
      <c r="AJ944">
        <v>4</v>
      </c>
    </row>
    <row r="945" spans="1:36" hidden="1" x14ac:dyDescent="0.15">
      <c r="A945" t="s">
        <v>2927</v>
      </c>
      <c r="B945" t="s">
        <v>2928</v>
      </c>
      <c r="C945" t="s">
        <v>32</v>
      </c>
      <c r="D945" t="s">
        <v>32</v>
      </c>
      <c r="E945" t="s">
        <v>32</v>
      </c>
      <c r="F945" t="s">
        <v>33</v>
      </c>
      <c r="G945" t="s">
        <v>735</v>
      </c>
      <c r="H945">
        <v>2011</v>
      </c>
      <c r="I945">
        <v>32</v>
      </c>
      <c r="J945">
        <v>9</v>
      </c>
      <c r="K945" t="s">
        <v>32</v>
      </c>
      <c r="L945" t="s">
        <v>32</v>
      </c>
      <c r="M945" t="s">
        <v>32</v>
      </c>
      <c r="N945">
        <v>1419</v>
      </c>
      <c r="O945">
        <v>1431</v>
      </c>
      <c r="P945" t="s">
        <v>32</v>
      </c>
      <c r="Q945" t="s">
        <v>2929</v>
      </c>
      <c r="R945" t="s">
        <v>32</v>
      </c>
      <c r="S945" t="s">
        <v>32</v>
      </c>
      <c r="T945">
        <v>38</v>
      </c>
      <c r="U945">
        <v>3.8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1</v>
      </c>
      <c r="AC945">
        <v>1</v>
      </c>
      <c r="AD945">
        <v>3</v>
      </c>
      <c r="AE945">
        <v>8</v>
      </c>
      <c r="AF945">
        <v>4</v>
      </c>
      <c r="AG945">
        <v>5</v>
      </c>
      <c r="AH945">
        <v>9</v>
      </c>
      <c r="AI945">
        <v>4</v>
      </c>
      <c r="AJ945">
        <v>2</v>
      </c>
    </row>
    <row r="946" spans="1:36" hidden="1" x14ac:dyDescent="0.15">
      <c r="A946" t="s">
        <v>2930</v>
      </c>
      <c r="B946" t="s">
        <v>2931</v>
      </c>
      <c r="C946" t="s">
        <v>32</v>
      </c>
      <c r="D946" t="s">
        <v>32</v>
      </c>
      <c r="E946" t="s">
        <v>32</v>
      </c>
      <c r="F946" t="s">
        <v>33</v>
      </c>
      <c r="G946" t="s">
        <v>276</v>
      </c>
      <c r="H946">
        <v>2011</v>
      </c>
      <c r="I946">
        <v>32</v>
      </c>
      <c r="J946">
        <v>8</v>
      </c>
      <c r="K946" t="s">
        <v>32</v>
      </c>
      <c r="L946" t="s">
        <v>32</v>
      </c>
      <c r="M946" t="s">
        <v>32</v>
      </c>
      <c r="N946">
        <v>1250</v>
      </c>
      <c r="O946">
        <v>1259</v>
      </c>
      <c r="P946" t="s">
        <v>32</v>
      </c>
      <c r="Q946" t="s">
        <v>2932</v>
      </c>
      <c r="R946" t="s">
        <v>32</v>
      </c>
      <c r="S946" t="s">
        <v>32</v>
      </c>
      <c r="T946">
        <v>38</v>
      </c>
      <c r="U946">
        <v>3.8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1</v>
      </c>
      <c r="AC946">
        <v>5</v>
      </c>
      <c r="AD946">
        <v>4</v>
      </c>
      <c r="AE946">
        <v>3</v>
      </c>
      <c r="AF946">
        <v>3</v>
      </c>
      <c r="AG946">
        <v>8</v>
      </c>
      <c r="AH946">
        <v>3</v>
      </c>
      <c r="AI946">
        <v>2</v>
      </c>
      <c r="AJ946">
        <v>7</v>
      </c>
    </row>
    <row r="947" spans="1:36" hidden="1" x14ac:dyDescent="0.15">
      <c r="A947" t="s">
        <v>2933</v>
      </c>
      <c r="B947" t="s">
        <v>2934</v>
      </c>
      <c r="C947" t="s">
        <v>32</v>
      </c>
      <c r="D947" t="s">
        <v>32</v>
      </c>
      <c r="E947" t="s">
        <v>32</v>
      </c>
      <c r="F947" t="s">
        <v>33</v>
      </c>
      <c r="G947" t="s">
        <v>321</v>
      </c>
      <c r="H947">
        <v>2011</v>
      </c>
      <c r="I947">
        <v>32</v>
      </c>
      <c r="J947">
        <v>6</v>
      </c>
      <c r="K947" t="s">
        <v>32</v>
      </c>
      <c r="L947" t="s">
        <v>32</v>
      </c>
      <c r="M947" t="s">
        <v>32</v>
      </c>
      <c r="N947">
        <v>872</v>
      </c>
      <c r="O947">
        <v>882</v>
      </c>
      <c r="P947" t="s">
        <v>32</v>
      </c>
      <c r="Q947" t="s">
        <v>2935</v>
      </c>
      <c r="R947" t="s">
        <v>32</v>
      </c>
      <c r="S947" t="s">
        <v>32</v>
      </c>
      <c r="T947">
        <v>38</v>
      </c>
      <c r="U947">
        <v>3.8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3</v>
      </c>
      <c r="AC947">
        <v>2</v>
      </c>
      <c r="AD947">
        <v>6</v>
      </c>
      <c r="AE947">
        <v>4</v>
      </c>
      <c r="AF947">
        <v>7</v>
      </c>
      <c r="AG947">
        <v>1</v>
      </c>
      <c r="AH947">
        <v>3</v>
      </c>
      <c r="AI947">
        <v>2</v>
      </c>
      <c r="AJ947">
        <v>7</v>
      </c>
    </row>
    <row r="948" spans="1:36" hidden="1" x14ac:dyDescent="0.15">
      <c r="A948" t="s">
        <v>2936</v>
      </c>
      <c r="B948" t="s">
        <v>2937</v>
      </c>
      <c r="C948" t="s">
        <v>32</v>
      </c>
      <c r="D948" t="s">
        <v>32</v>
      </c>
      <c r="E948" t="s">
        <v>32</v>
      </c>
      <c r="F948" t="s">
        <v>33</v>
      </c>
      <c r="G948" t="s">
        <v>42</v>
      </c>
      <c r="H948">
        <v>2009</v>
      </c>
      <c r="I948">
        <v>30</v>
      </c>
      <c r="J948">
        <v>9</v>
      </c>
      <c r="K948" t="s">
        <v>32</v>
      </c>
      <c r="L948" t="s">
        <v>32</v>
      </c>
      <c r="M948" t="s">
        <v>32</v>
      </c>
      <c r="N948">
        <v>2898</v>
      </c>
      <c r="O948">
        <v>2906</v>
      </c>
      <c r="P948" t="s">
        <v>32</v>
      </c>
      <c r="Q948" t="s">
        <v>2938</v>
      </c>
      <c r="R948" t="s">
        <v>32</v>
      </c>
      <c r="S948" t="s">
        <v>32</v>
      </c>
      <c r="T948">
        <v>38</v>
      </c>
      <c r="U948">
        <v>3.17</v>
      </c>
      <c r="V948">
        <v>0</v>
      </c>
      <c r="W948">
        <v>0</v>
      </c>
      <c r="X948">
        <v>0</v>
      </c>
      <c r="Y948">
        <v>0</v>
      </c>
      <c r="Z948">
        <v>1</v>
      </c>
      <c r="AA948">
        <v>1</v>
      </c>
      <c r="AB948">
        <v>3</v>
      </c>
      <c r="AC948">
        <v>7</v>
      </c>
      <c r="AD948">
        <v>4</v>
      </c>
      <c r="AE948">
        <v>3</v>
      </c>
      <c r="AF948">
        <v>5</v>
      </c>
      <c r="AG948">
        <v>3</v>
      </c>
      <c r="AH948">
        <v>5</v>
      </c>
      <c r="AI948">
        <v>2</v>
      </c>
      <c r="AJ948">
        <v>3</v>
      </c>
    </row>
    <row r="949" spans="1:36" hidden="1" x14ac:dyDescent="0.15">
      <c r="A949" t="s">
        <v>2939</v>
      </c>
      <c r="B949" t="s">
        <v>2940</v>
      </c>
      <c r="C949" t="s">
        <v>32</v>
      </c>
      <c r="D949" t="s">
        <v>32</v>
      </c>
      <c r="E949" t="s">
        <v>32</v>
      </c>
      <c r="F949" t="s">
        <v>33</v>
      </c>
      <c r="G949" t="s">
        <v>1392</v>
      </c>
      <c r="H949">
        <v>2008</v>
      </c>
      <c r="I949">
        <v>29</v>
      </c>
      <c r="J949">
        <v>9</v>
      </c>
      <c r="K949" t="s">
        <v>32</v>
      </c>
      <c r="L949" t="s">
        <v>32</v>
      </c>
      <c r="M949" t="s">
        <v>32</v>
      </c>
      <c r="N949">
        <v>1028</v>
      </c>
      <c r="O949">
        <v>1039</v>
      </c>
      <c r="P949" t="s">
        <v>32</v>
      </c>
      <c r="Q949" t="s">
        <v>2941</v>
      </c>
      <c r="R949" t="s">
        <v>32</v>
      </c>
      <c r="S949" t="s">
        <v>32</v>
      </c>
      <c r="T949">
        <v>38</v>
      </c>
      <c r="U949">
        <v>2.92</v>
      </c>
      <c r="V949">
        <v>0</v>
      </c>
      <c r="W949">
        <v>0</v>
      </c>
      <c r="X949">
        <v>0</v>
      </c>
      <c r="Y949">
        <v>0</v>
      </c>
      <c r="Z949">
        <v>2</v>
      </c>
      <c r="AA949">
        <v>4</v>
      </c>
      <c r="AB949">
        <v>4</v>
      </c>
      <c r="AC949">
        <v>2</v>
      </c>
      <c r="AD949">
        <v>5</v>
      </c>
      <c r="AE949">
        <v>1</v>
      </c>
      <c r="AF949">
        <v>3</v>
      </c>
      <c r="AG949">
        <v>3</v>
      </c>
      <c r="AH949">
        <v>4</v>
      </c>
      <c r="AI949">
        <v>6</v>
      </c>
      <c r="AJ949">
        <v>4</v>
      </c>
    </row>
    <row r="950" spans="1:36" hidden="1" x14ac:dyDescent="0.15">
      <c r="A950" t="s">
        <v>2942</v>
      </c>
      <c r="B950" t="s">
        <v>2943</v>
      </c>
      <c r="C950" t="s">
        <v>32</v>
      </c>
      <c r="D950" t="s">
        <v>32</v>
      </c>
      <c r="E950" t="s">
        <v>32</v>
      </c>
      <c r="F950" t="s">
        <v>33</v>
      </c>
      <c r="G950" t="s">
        <v>455</v>
      </c>
      <c r="H950">
        <v>2008</v>
      </c>
      <c r="I950">
        <v>29</v>
      </c>
      <c r="J950">
        <v>8</v>
      </c>
      <c r="K950" t="s">
        <v>32</v>
      </c>
      <c r="L950" t="s">
        <v>32</v>
      </c>
      <c r="M950" t="s">
        <v>32</v>
      </c>
      <c r="N950">
        <v>894</v>
      </c>
      <c r="O950">
        <v>909</v>
      </c>
      <c r="P950" t="s">
        <v>32</v>
      </c>
      <c r="Q950" t="s">
        <v>2944</v>
      </c>
      <c r="R950" t="s">
        <v>32</v>
      </c>
      <c r="S950" t="s">
        <v>32</v>
      </c>
      <c r="T950">
        <v>38</v>
      </c>
      <c r="U950">
        <v>2.92</v>
      </c>
      <c r="V950">
        <v>0</v>
      </c>
      <c r="W950">
        <v>0</v>
      </c>
      <c r="X950">
        <v>0</v>
      </c>
      <c r="Y950">
        <v>2</v>
      </c>
      <c r="Z950">
        <v>5</v>
      </c>
      <c r="AA950">
        <v>4</v>
      </c>
      <c r="AB950">
        <v>4</v>
      </c>
      <c r="AC950">
        <v>8</v>
      </c>
      <c r="AD950">
        <v>2</v>
      </c>
      <c r="AE950">
        <v>5</v>
      </c>
      <c r="AF950">
        <v>1</v>
      </c>
      <c r="AG950">
        <v>2</v>
      </c>
      <c r="AH950">
        <v>2</v>
      </c>
      <c r="AI950">
        <v>1</v>
      </c>
      <c r="AJ950">
        <v>2</v>
      </c>
    </row>
    <row r="951" spans="1:36" hidden="1" x14ac:dyDescent="0.15">
      <c r="A951" t="s">
        <v>2945</v>
      </c>
      <c r="B951" t="s">
        <v>2946</v>
      </c>
      <c r="C951" t="s">
        <v>32</v>
      </c>
      <c r="D951" t="s">
        <v>32</v>
      </c>
      <c r="E951" t="s">
        <v>32</v>
      </c>
      <c r="F951" t="s">
        <v>33</v>
      </c>
      <c r="G951" t="s">
        <v>880</v>
      </c>
      <c r="H951">
        <v>2008</v>
      </c>
      <c r="I951">
        <v>29</v>
      </c>
      <c r="J951">
        <v>4</v>
      </c>
      <c r="K951" t="s">
        <v>32</v>
      </c>
      <c r="L951" t="s">
        <v>32</v>
      </c>
      <c r="M951" t="s">
        <v>32</v>
      </c>
      <c r="N951">
        <v>411</v>
      </c>
      <c r="O951">
        <v>421</v>
      </c>
      <c r="P951" t="s">
        <v>32</v>
      </c>
      <c r="Q951" t="s">
        <v>2947</v>
      </c>
      <c r="R951" t="s">
        <v>32</v>
      </c>
      <c r="S951" t="s">
        <v>32</v>
      </c>
      <c r="T951">
        <v>38</v>
      </c>
      <c r="U951">
        <v>2.92</v>
      </c>
      <c r="V951">
        <v>0</v>
      </c>
      <c r="W951">
        <v>0</v>
      </c>
      <c r="X951">
        <v>0</v>
      </c>
      <c r="Y951">
        <v>1</v>
      </c>
      <c r="Z951">
        <v>5</v>
      </c>
      <c r="AA951">
        <v>5</v>
      </c>
      <c r="AB951">
        <v>7</v>
      </c>
      <c r="AC951">
        <v>1</v>
      </c>
      <c r="AD951">
        <v>5</v>
      </c>
      <c r="AE951">
        <v>2</v>
      </c>
      <c r="AF951">
        <v>0</v>
      </c>
      <c r="AG951">
        <v>5</v>
      </c>
      <c r="AH951">
        <v>3</v>
      </c>
      <c r="AI951">
        <v>4</v>
      </c>
      <c r="AJ951">
        <v>0</v>
      </c>
    </row>
    <row r="952" spans="1:36" hidden="1" x14ac:dyDescent="0.15">
      <c r="A952" t="s">
        <v>2948</v>
      </c>
      <c r="B952" t="s">
        <v>2949</v>
      </c>
      <c r="C952" t="s">
        <v>32</v>
      </c>
      <c r="D952" t="s">
        <v>32</v>
      </c>
      <c r="E952" t="s">
        <v>32</v>
      </c>
      <c r="F952" t="s">
        <v>33</v>
      </c>
      <c r="G952" t="s">
        <v>1337</v>
      </c>
      <c r="H952">
        <v>2008</v>
      </c>
      <c r="I952">
        <v>29</v>
      </c>
      <c r="J952">
        <v>2</v>
      </c>
      <c r="K952" t="s">
        <v>32</v>
      </c>
      <c r="L952" t="s">
        <v>32</v>
      </c>
      <c r="M952" t="s">
        <v>32</v>
      </c>
      <c r="N952">
        <v>142</v>
      </c>
      <c r="O952">
        <v>156</v>
      </c>
      <c r="P952" t="s">
        <v>32</v>
      </c>
      <c r="Q952" t="s">
        <v>2950</v>
      </c>
      <c r="R952" t="s">
        <v>32</v>
      </c>
      <c r="S952" t="s">
        <v>32</v>
      </c>
      <c r="T952">
        <v>38</v>
      </c>
      <c r="U952">
        <v>2.92</v>
      </c>
      <c r="V952">
        <v>0</v>
      </c>
      <c r="W952">
        <v>0</v>
      </c>
      <c r="X952">
        <v>0</v>
      </c>
      <c r="Y952">
        <v>2</v>
      </c>
      <c r="Z952">
        <v>0</v>
      </c>
      <c r="AA952">
        <v>1</v>
      </c>
      <c r="AB952">
        <v>2</v>
      </c>
      <c r="AC952">
        <v>5</v>
      </c>
      <c r="AD952">
        <v>8</v>
      </c>
      <c r="AE952">
        <v>2</v>
      </c>
      <c r="AF952">
        <v>2</v>
      </c>
      <c r="AG952">
        <v>5</v>
      </c>
      <c r="AH952">
        <v>2</v>
      </c>
      <c r="AI952">
        <v>4</v>
      </c>
      <c r="AJ952">
        <v>4</v>
      </c>
    </row>
    <row r="953" spans="1:36" hidden="1" x14ac:dyDescent="0.15">
      <c r="A953" t="s">
        <v>2951</v>
      </c>
      <c r="B953" t="s">
        <v>2952</v>
      </c>
      <c r="C953" t="s">
        <v>32</v>
      </c>
      <c r="D953" t="s">
        <v>32</v>
      </c>
      <c r="E953" t="s">
        <v>32</v>
      </c>
      <c r="F953" t="s">
        <v>33</v>
      </c>
      <c r="G953" t="s">
        <v>176</v>
      </c>
      <c r="H953">
        <v>2007</v>
      </c>
      <c r="I953">
        <v>28</v>
      </c>
      <c r="J953">
        <v>5</v>
      </c>
      <c r="K953" t="s">
        <v>32</v>
      </c>
      <c r="L953" t="s">
        <v>32</v>
      </c>
      <c r="M953" t="s">
        <v>32</v>
      </c>
      <c r="N953">
        <v>450</v>
      </c>
      <c r="O953">
        <v>459</v>
      </c>
      <c r="P953" t="s">
        <v>32</v>
      </c>
      <c r="Q953" t="s">
        <v>2953</v>
      </c>
      <c r="R953" t="s">
        <v>32</v>
      </c>
      <c r="S953" t="s">
        <v>32</v>
      </c>
      <c r="T953">
        <v>38</v>
      </c>
      <c r="U953">
        <v>2.71</v>
      </c>
      <c r="V953">
        <v>0</v>
      </c>
      <c r="W953">
        <v>0</v>
      </c>
      <c r="X953">
        <v>1</v>
      </c>
      <c r="Y953">
        <v>0</v>
      </c>
      <c r="Z953">
        <v>6</v>
      </c>
      <c r="AA953">
        <v>3</v>
      </c>
      <c r="AB953">
        <v>4</v>
      </c>
      <c r="AC953">
        <v>2</v>
      </c>
      <c r="AD953">
        <v>2</v>
      </c>
      <c r="AE953">
        <v>3</v>
      </c>
      <c r="AF953">
        <v>3</v>
      </c>
      <c r="AG953">
        <v>3</v>
      </c>
      <c r="AH953">
        <v>5</v>
      </c>
      <c r="AI953">
        <v>0</v>
      </c>
      <c r="AJ953">
        <v>4</v>
      </c>
    </row>
    <row r="954" spans="1:36" hidden="1" x14ac:dyDescent="0.15">
      <c r="A954" t="s">
        <v>2954</v>
      </c>
      <c r="B954" t="s">
        <v>2955</v>
      </c>
      <c r="C954" t="s">
        <v>32</v>
      </c>
      <c r="D954" t="s">
        <v>32</v>
      </c>
      <c r="E954" t="s">
        <v>32</v>
      </c>
      <c r="F954" t="s">
        <v>33</v>
      </c>
      <c r="G954" t="s">
        <v>257</v>
      </c>
      <c r="H954">
        <v>2006</v>
      </c>
      <c r="I954">
        <v>27</v>
      </c>
      <c r="J954">
        <v>10</v>
      </c>
      <c r="K954" t="s">
        <v>32</v>
      </c>
      <c r="L954" t="s">
        <v>32</v>
      </c>
      <c r="M954" t="s">
        <v>32</v>
      </c>
      <c r="N954">
        <v>819</v>
      </c>
      <c r="O954">
        <v>827</v>
      </c>
      <c r="P954" t="s">
        <v>32</v>
      </c>
      <c r="Q954" t="s">
        <v>2956</v>
      </c>
      <c r="R954" t="s">
        <v>32</v>
      </c>
      <c r="S954" t="s">
        <v>32</v>
      </c>
      <c r="T954">
        <v>38</v>
      </c>
      <c r="U954">
        <v>2.5299999999999998</v>
      </c>
      <c r="V954">
        <v>0</v>
      </c>
      <c r="W954">
        <v>0</v>
      </c>
      <c r="X954">
        <v>3</v>
      </c>
      <c r="Y954">
        <v>4</v>
      </c>
      <c r="Z954">
        <v>4</v>
      </c>
      <c r="AA954">
        <v>2</v>
      </c>
      <c r="AB954">
        <v>2</v>
      </c>
      <c r="AC954">
        <v>1</v>
      </c>
      <c r="AD954">
        <v>5</v>
      </c>
      <c r="AE954">
        <v>4</v>
      </c>
      <c r="AF954">
        <v>4</v>
      </c>
      <c r="AG954">
        <v>1</v>
      </c>
      <c r="AH954">
        <v>5</v>
      </c>
      <c r="AI954">
        <v>1</v>
      </c>
      <c r="AJ954">
        <v>1</v>
      </c>
    </row>
    <row r="955" spans="1:36" hidden="1" x14ac:dyDescent="0.15">
      <c r="A955" t="s">
        <v>2957</v>
      </c>
      <c r="B955" t="s">
        <v>2958</v>
      </c>
      <c r="C955" t="s">
        <v>32</v>
      </c>
      <c r="D955" t="s">
        <v>32</v>
      </c>
      <c r="E955" t="s">
        <v>32</v>
      </c>
      <c r="F955" t="s">
        <v>33</v>
      </c>
      <c r="G955" t="s">
        <v>38</v>
      </c>
      <c r="H955">
        <v>2005</v>
      </c>
      <c r="I955">
        <v>26</v>
      </c>
      <c r="J955">
        <v>1</v>
      </c>
      <c r="K955" t="s">
        <v>32</v>
      </c>
      <c r="L955" t="s">
        <v>32</v>
      </c>
      <c r="M955" t="s">
        <v>32</v>
      </c>
      <c r="N955">
        <v>30</v>
      </c>
      <c r="O955">
        <v>43</v>
      </c>
      <c r="P955" t="s">
        <v>32</v>
      </c>
      <c r="Q955" t="s">
        <v>2959</v>
      </c>
      <c r="R955" t="s">
        <v>32</v>
      </c>
      <c r="S955" t="s">
        <v>32</v>
      </c>
      <c r="T955">
        <v>38</v>
      </c>
      <c r="U955">
        <v>2.38</v>
      </c>
      <c r="V955">
        <v>0</v>
      </c>
      <c r="W955">
        <v>3</v>
      </c>
      <c r="X955">
        <v>3</v>
      </c>
      <c r="Y955">
        <v>5</v>
      </c>
      <c r="Z955">
        <v>2</v>
      </c>
      <c r="AA955">
        <v>3</v>
      </c>
      <c r="AB955">
        <v>2</v>
      </c>
      <c r="AC955">
        <v>5</v>
      </c>
      <c r="AD955">
        <v>4</v>
      </c>
      <c r="AE955">
        <v>3</v>
      </c>
      <c r="AF955">
        <v>2</v>
      </c>
      <c r="AG955">
        <v>1</v>
      </c>
      <c r="AH955">
        <v>2</v>
      </c>
      <c r="AI955">
        <v>2</v>
      </c>
      <c r="AJ955">
        <v>1</v>
      </c>
    </row>
    <row r="956" spans="1:36" hidden="1" x14ac:dyDescent="0.15">
      <c r="A956" t="s">
        <v>2960</v>
      </c>
      <c r="B956" t="s">
        <v>2961</v>
      </c>
      <c r="C956" t="s">
        <v>32</v>
      </c>
      <c r="D956" t="s">
        <v>32</v>
      </c>
      <c r="E956" t="s">
        <v>32</v>
      </c>
      <c r="F956" t="s">
        <v>33</v>
      </c>
      <c r="G956" t="s">
        <v>290</v>
      </c>
      <c r="H956">
        <v>2005</v>
      </c>
      <c r="I956">
        <v>25</v>
      </c>
      <c r="J956">
        <v>4</v>
      </c>
      <c r="K956" t="s">
        <v>32</v>
      </c>
      <c r="L956" t="s">
        <v>32</v>
      </c>
      <c r="M956" t="s">
        <v>32</v>
      </c>
      <c r="N956">
        <v>424</v>
      </c>
      <c r="O956">
        <v>432</v>
      </c>
      <c r="P956" t="s">
        <v>32</v>
      </c>
      <c r="Q956" t="s">
        <v>2962</v>
      </c>
      <c r="R956" t="s">
        <v>32</v>
      </c>
      <c r="S956" t="s">
        <v>32</v>
      </c>
      <c r="T956">
        <v>38</v>
      </c>
      <c r="U956">
        <v>2.38</v>
      </c>
      <c r="V956">
        <v>0</v>
      </c>
      <c r="W956">
        <v>1</v>
      </c>
      <c r="X956">
        <v>3</v>
      </c>
      <c r="Y956">
        <v>5</v>
      </c>
      <c r="Z956">
        <v>3</v>
      </c>
      <c r="AA956">
        <v>4</v>
      </c>
      <c r="AB956">
        <v>3</v>
      </c>
      <c r="AC956">
        <v>0</v>
      </c>
      <c r="AD956">
        <v>1</v>
      </c>
      <c r="AE956">
        <v>1</v>
      </c>
      <c r="AF956">
        <v>4</v>
      </c>
      <c r="AG956">
        <v>4</v>
      </c>
      <c r="AH956">
        <v>4</v>
      </c>
      <c r="AI956">
        <v>5</v>
      </c>
      <c r="AJ956">
        <v>0</v>
      </c>
    </row>
    <row r="957" spans="1:36" hidden="1" x14ac:dyDescent="0.15">
      <c r="A957" t="s">
        <v>2963</v>
      </c>
      <c r="B957" t="s">
        <v>2964</v>
      </c>
      <c r="C957" t="s">
        <v>32</v>
      </c>
      <c r="D957" t="s">
        <v>32</v>
      </c>
      <c r="E957" t="s">
        <v>32</v>
      </c>
      <c r="F957" t="s">
        <v>33</v>
      </c>
      <c r="G957" t="s">
        <v>246</v>
      </c>
      <c r="H957">
        <v>2005</v>
      </c>
      <c r="I957">
        <v>24</v>
      </c>
      <c r="J957">
        <v>3</v>
      </c>
      <c r="K957" t="s">
        <v>32</v>
      </c>
      <c r="L957" t="s">
        <v>32</v>
      </c>
      <c r="M957" t="s">
        <v>32</v>
      </c>
      <c r="N957">
        <v>229</v>
      </c>
      <c r="O957">
        <v>247</v>
      </c>
      <c r="P957" t="s">
        <v>32</v>
      </c>
      <c r="Q957" t="s">
        <v>2965</v>
      </c>
      <c r="R957" t="s">
        <v>32</v>
      </c>
      <c r="S957" t="s">
        <v>32</v>
      </c>
      <c r="T957">
        <v>38</v>
      </c>
      <c r="U957">
        <v>2.38</v>
      </c>
      <c r="V957">
        <v>2</v>
      </c>
      <c r="W957">
        <v>4</v>
      </c>
      <c r="X957">
        <v>4</v>
      </c>
      <c r="Y957">
        <v>4</v>
      </c>
      <c r="Z957">
        <v>2</v>
      </c>
      <c r="AA957">
        <v>1</v>
      </c>
      <c r="AB957">
        <v>3</v>
      </c>
      <c r="AC957">
        <v>4</v>
      </c>
      <c r="AD957">
        <v>1</v>
      </c>
      <c r="AE957">
        <v>5</v>
      </c>
      <c r="AF957">
        <v>0</v>
      </c>
      <c r="AG957">
        <v>3</v>
      </c>
      <c r="AH957">
        <v>2</v>
      </c>
      <c r="AI957">
        <v>1</v>
      </c>
      <c r="AJ957">
        <v>2</v>
      </c>
    </row>
    <row r="958" spans="1:36" x14ac:dyDescent="0.15">
      <c r="A958" t="s">
        <v>2966</v>
      </c>
      <c r="B958" t="s">
        <v>2967</v>
      </c>
      <c r="C958" t="s">
        <v>32</v>
      </c>
      <c r="D958" t="s">
        <v>32</v>
      </c>
      <c r="E958" t="s">
        <v>32</v>
      </c>
      <c r="F958" t="s">
        <v>33</v>
      </c>
      <c r="G958" t="s">
        <v>2046</v>
      </c>
      <c r="H958">
        <v>2015</v>
      </c>
      <c r="I958">
        <v>36</v>
      </c>
      <c r="J958">
        <v>3</v>
      </c>
      <c r="K958" t="s">
        <v>32</v>
      </c>
      <c r="L958" t="s">
        <v>32</v>
      </c>
      <c r="M958" t="s">
        <v>32</v>
      </c>
      <c r="N958">
        <v>911</v>
      </c>
      <c r="O958">
        <v>922</v>
      </c>
      <c r="P958" t="s">
        <v>32</v>
      </c>
      <c r="Q958" t="s">
        <v>2968</v>
      </c>
      <c r="R958" t="s">
        <v>32</v>
      </c>
      <c r="S958" t="s">
        <v>32</v>
      </c>
      <c r="T958">
        <v>37</v>
      </c>
      <c r="U958">
        <v>6.17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2</v>
      </c>
      <c r="AG958">
        <v>9</v>
      </c>
      <c r="AH958">
        <v>11</v>
      </c>
      <c r="AI958">
        <v>6</v>
      </c>
      <c r="AJ958">
        <v>7</v>
      </c>
    </row>
    <row r="959" spans="1:36" hidden="1" x14ac:dyDescent="0.15">
      <c r="A959" t="s">
        <v>2969</v>
      </c>
      <c r="B959" t="s">
        <v>2970</v>
      </c>
      <c r="C959" t="s">
        <v>32</v>
      </c>
      <c r="D959" t="s">
        <v>32</v>
      </c>
      <c r="E959" t="s">
        <v>32</v>
      </c>
      <c r="F959" t="s">
        <v>33</v>
      </c>
      <c r="G959" t="s">
        <v>1605</v>
      </c>
      <c r="H959">
        <v>2014</v>
      </c>
      <c r="I959">
        <v>35</v>
      </c>
      <c r="J959">
        <v>10</v>
      </c>
      <c r="K959" t="s">
        <v>32</v>
      </c>
      <c r="L959" t="s">
        <v>32</v>
      </c>
      <c r="M959" t="s">
        <v>32</v>
      </c>
      <c r="N959">
        <v>5000</v>
      </c>
      <c r="O959">
        <v>5025</v>
      </c>
      <c r="P959" t="s">
        <v>32</v>
      </c>
      <c r="Q959" t="s">
        <v>2971</v>
      </c>
      <c r="R959" t="s">
        <v>32</v>
      </c>
      <c r="S959" t="s">
        <v>32</v>
      </c>
      <c r="T959">
        <v>37</v>
      </c>
      <c r="U959">
        <v>5.29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5</v>
      </c>
      <c r="AG959">
        <v>7</v>
      </c>
      <c r="AH959">
        <v>11</v>
      </c>
      <c r="AI959">
        <v>9</v>
      </c>
      <c r="AJ959">
        <v>5</v>
      </c>
    </row>
    <row r="960" spans="1:36" hidden="1" x14ac:dyDescent="0.15">
      <c r="A960" t="s">
        <v>2972</v>
      </c>
      <c r="B960" t="s">
        <v>2973</v>
      </c>
      <c r="C960" t="s">
        <v>32</v>
      </c>
      <c r="D960" t="s">
        <v>32</v>
      </c>
      <c r="E960" t="s">
        <v>32</v>
      </c>
      <c r="F960" t="s">
        <v>33</v>
      </c>
      <c r="G960" t="s">
        <v>803</v>
      </c>
      <c r="H960">
        <v>2014</v>
      </c>
      <c r="I960">
        <v>35</v>
      </c>
      <c r="J960">
        <v>9</v>
      </c>
      <c r="K960" t="s">
        <v>32</v>
      </c>
      <c r="L960" t="s">
        <v>32</v>
      </c>
      <c r="M960" t="s">
        <v>32</v>
      </c>
      <c r="N960">
        <v>4303</v>
      </c>
      <c r="O960">
        <v>4315</v>
      </c>
      <c r="P960" t="s">
        <v>32</v>
      </c>
      <c r="Q960" t="s">
        <v>2974</v>
      </c>
      <c r="R960" t="s">
        <v>32</v>
      </c>
      <c r="S960" t="s">
        <v>32</v>
      </c>
      <c r="T960">
        <v>37</v>
      </c>
      <c r="U960">
        <v>5.29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1</v>
      </c>
      <c r="AF960">
        <v>5</v>
      </c>
      <c r="AG960">
        <v>10</v>
      </c>
      <c r="AH960">
        <v>11</v>
      </c>
      <c r="AI960">
        <v>2</v>
      </c>
      <c r="AJ960">
        <v>6</v>
      </c>
    </row>
    <row r="961" spans="1:36" hidden="1" x14ac:dyDescent="0.15">
      <c r="A961" t="s">
        <v>2975</v>
      </c>
      <c r="B961" t="s">
        <v>2976</v>
      </c>
      <c r="C961" t="s">
        <v>32</v>
      </c>
      <c r="D961" t="s">
        <v>32</v>
      </c>
      <c r="E961" t="s">
        <v>32</v>
      </c>
      <c r="F961" t="s">
        <v>33</v>
      </c>
      <c r="G961" t="s">
        <v>1300</v>
      </c>
      <c r="H961">
        <v>2014</v>
      </c>
      <c r="I961">
        <v>35</v>
      </c>
      <c r="J961">
        <v>7</v>
      </c>
      <c r="K961" t="s">
        <v>32</v>
      </c>
      <c r="L961" t="s">
        <v>32</v>
      </c>
      <c r="M961" t="s">
        <v>32</v>
      </c>
      <c r="N961">
        <v>3439</v>
      </c>
      <c r="O961">
        <v>3445</v>
      </c>
      <c r="P961" t="s">
        <v>32</v>
      </c>
      <c r="Q961" t="s">
        <v>2977</v>
      </c>
      <c r="R961" t="s">
        <v>32</v>
      </c>
      <c r="S961" t="s">
        <v>32</v>
      </c>
      <c r="T961">
        <v>37</v>
      </c>
      <c r="U961">
        <v>5.29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4</v>
      </c>
      <c r="AF961">
        <v>6</v>
      </c>
      <c r="AG961">
        <v>5</v>
      </c>
      <c r="AH961">
        <v>12</v>
      </c>
      <c r="AI961">
        <v>5</v>
      </c>
      <c r="AJ961">
        <v>4</v>
      </c>
    </row>
    <row r="962" spans="1:36" hidden="1" x14ac:dyDescent="0.15">
      <c r="A962" t="s">
        <v>2978</v>
      </c>
      <c r="B962" t="s">
        <v>2979</v>
      </c>
      <c r="C962" t="s">
        <v>32</v>
      </c>
      <c r="D962" t="s">
        <v>32</v>
      </c>
      <c r="E962" t="s">
        <v>32</v>
      </c>
      <c r="F962" t="s">
        <v>33</v>
      </c>
      <c r="G962" t="s">
        <v>699</v>
      </c>
      <c r="H962">
        <v>2014</v>
      </c>
      <c r="I962">
        <v>35</v>
      </c>
      <c r="J962">
        <v>4</v>
      </c>
      <c r="K962" t="s">
        <v>32</v>
      </c>
      <c r="L962" t="s">
        <v>32</v>
      </c>
      <c r="M962" t="s">
        <v>32</v>
      </c>
      <c r="N962">
        <v>1334</v>
      </c>
      <c r="O962">
        <v>1350</v>
      </c>
      <c r="P962" t="s">
        <v>32</v>
      </c>
      <c r="Q962" t="s">
        <v>2980</v>
      </c>
      <c r="R962" t="s">
        <v>32</v>
      </c>
      <c r="S962" t="s">
        <v>32</v>
      </c>
      <c r="T962">
        <v>37</v>
      </c>
      <c r="U962">
        <v>5.29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2</v>
      </c>
      <c r="AF962">
        <v>2</v>
      </c>
      <c r="AG962">
        <v>5</v>
      </c>
      <c r="AH962">
        <v>14</v>
      </c>
      <c r="AI962">
        <v>7</v>
      </c>
      <c r="AJ962">
        <v>3</v>
      </c>
    </row>
    <row r="963" spans="1:36" hidden="1" x14ac:dyDescent="0.15">
      <c r="A963" t="s">
        <v>2981</v>
      </c>
      <c r="B963" t="s">
        <v>2982</v>
      </c>
      <c r="C963" t="s">
        <v>32</v>
      </c>
      <c r="D963" t="s">
        <v>32</v>
      </c>
      <c r="E963" t="s">
        <v>32</v>
      </c>
      <c r="F963" t="s">
        <v>33</v>
      </c>
      <c r="G963" t="s">
        <v>768</v>
      </c>
      <c r="H963">
        <v>2014</v>
      </c>
      <c r="I963">
        <v>35</v>
      </c>
      <c r="J963">
        <v>3</v>
      </c>
      <c r="K963" t="s">
        <v>32</v>
      </c>
      <c r="L963" t="s">
        <v>32</v>
      </c>
      <c r="M963" t="s">
        <v>32</v>
      </c>
      <c r="N963">
        <v>918</v>
      </c>
      <c r="O963">
        <v>928</v>
      </c>
      <c r="P963" t="s">
        <v>32</v>
      </c>
      <c r="Q963" t="s">
        <v>2983</v>
      </c>
      <c r="R963" t="s">
        <v>32</v>
      </c>
      <c r="S963" t="s">
        <v>32</v>
      </c>
      <c r="T963">
        <v>37</v>
      </c>
      <c r="U963">
        <v>5.29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1</v>
      </c>
      <c r="AE963">
        <v>4</v>
      </c>
      <c r="AF963">
        <v>8</v>
      </c>
      <c r="AG963">
        <v>4</v>
      </c>
      <c r="AH963">
        <v>8</v>
      </c>
      <c r="AI963">
        <v>6</v>
      </c>
      <c r="AJ963">
        <v>5</v>
      </c>
    </row>
    <row r="964" spans="1:36" hidden="1" x14ac:dyDescent="0.15">
      <c r="A964" t="s">
        <v>2984</v>
      </c>
      <c r="B964" t="s">
        <v>2985</v>
      </c>
      <c r="C964" t="s">
        <v>32</v>
      </c>
      <c r="D964" t="s">
        <v>32</v>
      </c>
      <c r="E964" t="s">
        <v>32</v>
      </c>
      <c r="F964" t="s">
        <v>33</v>
      </c>
      <c r="G964" t="s">
        <v>1105</v>
      </c>
      <c r="H964">
        <v>2014</v>
      </c>
      <c r="I964">
        <v>35</v>
      </c>
      <c r="J964">
        <v>1</v>
      </c>
      <c r="K964" t="s">
        <v>32</v>
      </c>
      <c r="L964" t="s">
        <v>32</v>
      </c>
      <c r="M964" t="s">
        <v>32</v>
      </c>
      <c r="N964">
        <v>270</v>
      </c>
      <c r="O964">
        <v>284</v>
      </c>
      <c r="P964" t="s">
        <v>32</v>
      </c>
      <c r="Q964" t="s">
        <v>2986</v>
      </c>
      <c r="R964" t="s">
        <v>32</v>
      </c>
      <c r="S964" t="s">
        <v>32</v>
      </c>
      <c r="T964">
        <v>37</v>
      </c>
      <c r="U964">
        <v>5.29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7</v>
      </c>
      <c r="AF964">
        <v>7</v>
      </c>
      <c r="AG964">
        <v>3</v>
      </c>
      <c r="AH964">
        <v>5</v>
      </c>
      <c r="AI964">
        <v>9</v>
      </c>
      <c r="AJ964">
        <v>6</v>
      </c>
    </row>
    <row r="965" spans="1:36" hidden="1" x14ac:dyDescent="0.15">
      <c r="A965" t="s">
        <v>2987</v>
      </c>
      <c r="B965" t="s">
        <v>2988</v>
      </c>
      <c r="C965" t="s">
        <v>32</v>
      </c>
      <c r="D965" t="s">
        <v>32</v>
      </c>
      <c r="E965" t="s">
        <v>32</v>
      </c>
      <c r="F965" t="s">
        <v>33</v>
      </c>
      <c r="G965" t="s">
        <v>493</v>
      </c>
      <c r="H965">
        <v>2013</v>
      </c>
      <c r="I965">
        <v>34</v>
      </c>
      <c r="J965">
        <v>12</v>
      </c>
      <c r="K965" t="s">
        <v>32</v>
      </c>
      <c r="L965" t="s">
        <v>32</v>
      </c>
      <c r="M965" t="s">
        <v>32</v>
      </c>
      <c r="N965">
        <v>3216</v>
      </c>
      <c r="O965">
        <v>3232</v>
      </c>
      <c r="P965" t="s">
        <v>32</v>
      </c>
      <c r="Q965" t="s">
        <v>2989</v>
      </c>
      <c r="R965" t="s">
        <v>32</v>
      </c>
      <c r="S965" t="s">
        <v>32</v>
      </c>
      <c r="T965">
        <v>37</v>
      </c>
      <c r="U965">
        <v>4.63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2</v>
      </c>
      <c r="AF965">
        <v>8</v>
      </c>
      <c r="AG965">
        <v>3</v>
      </c>
      <c r="AH965">
        <v>7</v>
      </c>
      <c r="AI965">
        <v>6</v>
      </c>
      <c r="AJ965">
        <v>7</v>
      </c>
    </row>
    <row r="966" spans="1:36" hidden="1" x14ac:dyDescent="0.15">
      <c r="A966" t="s">
        <v>2990</v>
      </c>
      <c r="B966" t="s">
        <v>2991</v>
      </c>
      <c r="C966" t="s">
        <v>32</v>
      </c>
      <c r="D966" t="s">
        <v>32</v>
      </c>
      <c r="E966" t="s">
        <v>32</v>
      </c>
      <c r="F966" t="s">
        <v>33</v>
      </c>
      <c r="G966" t="s">
        <v>2274</v>
      </c>
      <c r="H966">
        <v>2013</v>
      </c>
      <c r="I966">
        <v>34</v>
      </c>
      <c r="J966">
        <v>8</v>
      </c>
      <c r="K966" t="s">
        <v>32</v>
      </c>
      <c r="L966" t="s">
        <v>32</v>
      </c>
      <c r="M966" t="s">
        <v>32</v>
      </c>
      <c r="N966">
        <v>1768</v>
      </c>
      <c r="O966">
        <v>1782</v>
      </c>
      <c r="P966" t="s">
        <v>32</v>
      </c>
      <c r="Q966" t="s">
        <v>2992</v>
      </c>
      <c r="R966" t="s">
        <v>32</v>
      </c>
      <c r="S966" t="s">
        <v>32</v>
      </c>
      <c r="T966">
        <v>37</v>
      </c>
      <c r="U966">
        <v>4.63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2</v>
      </c>
      <c r="AE966">
        <v>5</v>
      </c>
      <c r="AF966">
        <v>7</v>
      </c>
      <c r="AG966">
        <v>4</v>
      </c>
      <c r="AH966">
        <v>7</v>
      </c>
      <c r="AI966">
        <v>5</v>
      </c>
      <c r="AJ966">
        <v>7</v>
      </c>
    </row>
    <row r="967" spans="1:36" hidden="1" x14ac:dyDescent="0.15">
      <c r="A967" t="s">
        <v>2993</v>
      </c>
      <c r="B967" t="s">
        <v>2994</v>
      </c>
      <c r="C967" t="s">
        <v>32</v>
      </c>
      <c r="D967" t="s">
        <v>32</v>
      </c>
      <c r="E967" t="s">
        <v>32</v>
      </c>
      <c r="F967" t="s">
        <v>33</v>
      </c>
      <c r="G967" t="s">
        <v>2274</v>
      </c>
      <c r="H967">
        <v>2013</v>
      </c>
      <c r="I967">
        <v>34</v>
      </c>
      <c r="J967">
        <v>8</v>
      </c>
      <c r="K967" t="s">
        <v>32</v>
      </c>
      <c r="L967" t="s">
        <v>32</v>
      </c>
      <c r="M967" t="s">
        <v>32</v>
      </c>
      <c r="N967">
        <v>1826</v>
      </c>
      <c r="O967">
        <v>1841</v>
      </c>
      <c r="P967" t="s">
        <v>32</v>
      </c>
      <c r="Q967" t="s">
        <v>2995</v>
      </c>
      <c r="R967" t="s">
        <v>32</v>
      </c>
      <c r="S967" t="s">
        <v>32</v>
      </c>
      <c r="T967">
        <v>37</v>
      </c>
      <c r="U967">
        <v>4.63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1</v>
      </c>
      <c r="AE967">
        <v>7</v>
      </c>
      <c r="AF967">
        <v>2</v>
      </c>
      <c r="AG967">
        <v>9</v>
      </c>
      <c r="AH967">
        <v>7</v>
      </c>
      <c r="AI967">
        <v>5</v>
      </c>
      <c r="AJ967">
        <v>6</v>
      </c>
    </row>
    <row r="968" spans="1:36" hidden="1" x14ac:dyDescent="0.15">
      <c r="A968" t="s">
        <v>2996</v>
      </c>
      <c r="B968" t="s">
        <v>2997</v>
      </c>
      <c r="C968" t="s">
        <v>32</v>
      </c>
      <c r="D968" t="s">
        <v>32</v>
      </c>
      <c r="E968" t="s">
        <v>32</v>
      </c>
      <c r="F968" t="s">
        <v>33</v>
      </c>
      <c r="G968" t="s">
        <v>2356</v>
      </c>
      <c r="H968">
        <v>2013</v>
      </c>
      <c r="I968">
        <v>34</v>
      </c>
      <c r="J968">
        <v>7</v>
      </c>
      <c r="K968" t="s">
        <v>32</v>
      </c>
      <c r="L968" t="s">
        <v>32</v>
      </c>
      <c r="M968" t="s">
        <v>32</v>
      </c>
      <c r="N968">
        <v>1625</v>
      </c>
      <c r="O968">
        <v>1635</v>
      </c>
      <c r="P968" t="s">
        <v>32</v>
      </c>
      <c r="Q968" t="s">
        <v>2998</v>
      </c>
      <c r="R968" t="s">
        <v>32</v>
      </c>
      <c r="S968" t="s">
        <v>32</v>
      </c>
      <c r="T968">
        <v>37</v>
      </c>
      <c r="U968">
        <v>4.63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3</v>
      </c>
      <c r="AE968">
        <v>7</v>
      </c>
      <c r="AF968">
        <v>6</v>
      </c>
      <c r="AG968">
        <v>7</v>
      </c>
      <c r="AH968">
        <v>7</v>
      </c>
      <c r="AI968">
        <v>5</v>
      </c>
      <c r="AJ968">
        <v>2</v>
      </c>
    </row>
    <row r="969" spans="1:36" hidden="1" x14ac:dyDescent="0.15">
      <c r="A969" t="s">
        <v>2999</v>
      </c>
      <c r="B969" t="s">
        <v>3000</v>
      </c>
      <c r="C969" t="s">
        <v>32</v>
      </c>
      <c r="D969" t="s">
        <v>32</v>
      </c>
      <c r="E969" t="s">
        <v>32</v>
      </c>
      <c r="F969" t="s">
        <v>33</v>
      </c>
      <c r="G969" t="s">
        <v>1743</v>
      </c>
      <c r="H969">
        <v>2013</v>
      </c>
      <c r="I969">
        <v>34</v>
      </c>
      <c r="J969">
        <v>5</v>
      </c>
      <c r="K969" t="s">
        <v>32</v>
      </c>
      <c r="L969" t="s">
        <v>32</v>
      </c>
      <c r="M969" t="s">
        <v>32</v>
      </c>
      <c r="N969">
        <v>1070</v>
      </c>
      <c r="O969">
        <v>1087</v>
      </c>
      <c r="P969" t="s">
        <v>32</v>
      </c>
      <c r="Q969" t="s">
        <v>3001</v>
      </c>
      <c r="R969" t="s">
        <v>32</v>
      </c>
      <c r="S969" t="s">
        <v>32</v>
      </c>
      <c r="T969">
        <v>37</v>
      </c>
      <c r="U969">
        <v>4.63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4</v>
      </c>
      <c r="AE969">
        <v>9</v>
      </c>
      <c r="AF969">
        <v>8</v>
      </c>
      <c r="AG969">
        <v>2</v>
      </c>
      <c r="AH969">
        <v>3</v>
      </c>
      <c r="AI969">
        <v>7</v>
      </c>
      <c r="AJ969">
        <v>4</v>
      </c>
    </row>
    <row r="970" spans="1:36" hidden="1" x14ac:dyDescent="0.15">
      <c r="A970" t="s">
        <v>3002</v>
      </c>
      <c r="B970" t="s">
        <v>3003</v>
      </c>
      <c r="C970" t="s">
        <v>32</v>
      </c>
      <c r="D970" t="s">
        <v>32</v>
      </c>
      <c r="E970" t="s">
        <v>32</v>
      </c>
      <c r="F970" t="s">
        <v>33</v>
      </c>
      <c r="G970" t="s">
        <v>1167</v>
      </c>
      <c r="H970">
        <v>2013</v>
      </c>
      <c r="I970">
        <v>34</v>
      </c>
      <c r="J970">
        <v>2</v>
      </c>
      <c r="K970" t="s">
        <v>32</v>
      </c>
      <c r="L970" t="s">
        <v>32</v>
      </c>
      <c r="M970" t="s">
        <v>32</v>
      </c>
      <c r="N970">
        <v>467</v>
      </c>
      <c r="O970">
        <v>486</v>
      </c>
      <c r="P970" t="s">
        <v>32</v>
      </c>
      <c r="Q970" t="s">
        <v>3004</v>
      </c>
      <c r="R970" t="s">
        <v>32</v>
      </c>
      <c r="S970" t="s">
        <v>32</v>
      </c>
      <c r="T970">
        <v>37</v>
      </c>
      <c r="U970">
        <v>4.63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5</v>
      </c>
      <c r="AD970">
        <v>6</v>
      </c>
      <c r="AE970">
        <v>3</v>
      </c>
      <c r="AF970">
        <v>6</v>
      </c>
      <c r="AG970">
        <v>6</v>
      </c>
      <c r="AH970">
        <v>3</v>
      </c>
      <c r="AI970">
        <v>5</v>
      </c>
      <c r="AJ970">
        <v>3</v>
      </c>
    </row>
    <row r="971" spans="1:36" hidden="1" x14ac:dyDescent="0.15">
      <c r="A971" t="s">
        <v>3005</v>
      </c>
      <c r="B971" t="s">
        <v>3006</v>
      </c>
      <c r="C971" t="s">
        <v>32</v>
      </c>
      <c r="D971" t="s">
        <v>32</v>
      </c>
      <c r="E971" t="s">
        <v>32</v>
      </c>
      <c r="F971" t="s">
        <v>33</v>
      </c>
      <c r="G971" t="s">
        <v>680</v>
      </c>
      <c r="H971">
        <v>2012</v>
      </c>
      <c r="I971">
        <v>33</v>
      </c>
      <c r="J971">
        <v>12</v>
      </c>
      <c r="K971" t="s">
        <v>32</v>
      </c>
      <c r="L971" t="s">
        <v>32</v>
      </c>
      <c r="M971" t="s">
        <v>32</v>
      </c>
      <c r="N971">
        <v>2768</v>
      </c>
      <c r="O971">
        <v>2784</v>
      </c>
      <c r="P971" t="s">
        <v>32</v>
      </c>
      <c r="Q971" t="s">
        <v>3007</v>
      </c>
      <c r="R971" t="s">
        <v>32</v>
      </c>
      <c r="S971" t="s">
        <v>32</v>
      </c>
      <c r="T971">
        <v>37</v>
      </c>
      <c r="U971">
        <v>4.1100000000000003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1</v>
      </c>
      <c r="AD971">
        <v>6</v>
      </c>
      <c r="AE971">
        <v>8</v>
      </c>
      <c r="AF971">
        <v>7</v>
      </c>
      <c r="AG971">
        <v>7</v>
      </c>
      <c r="AH971">
        <v>2</v>
      </c>
      <c r="AI971">
        <v>5</v>
      </c>
      <c r="AJ971">
        <v>1</v>
      </c>
    </row>
    <row r="972" spans="1:36" hidden="1" x14ac:dyDescent="0.15">
      <c r="A972" t="s">
        <v>3008</v>
      </c>
      <c r="B972" t="s">
        <v>3009</v>
      </c>
      <c r="C972" t="s">
        <v>32</v>
      </c>
      <c r="D972" t="s">
        <v>32</v>
      </c>
      <c r="E972" t="s">
        <v>32</v>
      </c>
      <c r="F972" t="s">
        <v>33</v>
      </c>
      <c r="G972" t="s">
        <v>783</v>
      </c>
      <c r="H972">
        <v>2012</v>
      </c>
      <c r="I972">
        <v>33</v>
      </c>
      <c r="J972">
        <v>4</v>
      </c>
      <c r="K972" t="s">
        <v>32</v>
      </c>
      <c r="L972" t="s">
        <v>32</v>
      </c>
      <c r="M972" t="s">
        <v>32</v>
      </c>
      <c r="N972">
        <v>840</v>
      </c>
      <c r="O972">
        <v>848</v>
      </c>
      <c r="P972" t="s">
        <v>32</v>
      </c>
      <c r="Q972" t="s">
        <v>3010</v>
      </c>
      <c r="R972" t="s">
        <v>32</v>
      </c>
      <c r="S972" t="s">
        <v>32</v>
      </c>
      <c r="T972">
        <v>37</v>
      </c>
      <c r="U972">
        <v>4.1100000000000003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1</v>
      </c>
      <c r="AC972">
        <v>2</v>
      </c>
      <c r="AD972">
        <v>2</v>
      </c>
      <c r="AE972">
        <v>3</v>
      </c>
      <c r="AF972">
        <v>2</v>
      </c>
      <c r="AG972">
        <v>4</v>
      </c>
      <c r="AH972">
        <v>9</v>
      </c>
      <c r="AI972">
        <v>8</v>
      </c>
      <c r="AJ972">
        <v>5</v>
      </c>
    </row>
    <row r="973" spans="1:36" hidden="1" x14ac:dyDescent="0.15">
      <c r="A973" t="s">
        <v>3011</v>
      </c>
      <c r="B973" t="s">
        <v>3012</v>
      </c>
      <c r="C973" t="s">
        <v>32</v>
      </c>
      <c r="D973" t="s">
        <v>32</v>
      </c>
      <c r="E973" t="s">
        <v>32</v>
      </c>
      <c r="F973" t="s">
        <v>33</v>
      </c>
      <c r="G973" t="s">
        <v>814</v>
      </c>
      <c r="H973">
        <v>2012</v>
      </c>
      <c r="I973">
        <v>33</v>
      </c>
      <c r="J973">
        <v>3</v>
      </c>
      <c r="K973" t="s">
        <v>32</v>
      </c>
      <c r="L973" t="s">
        <v>32</v>
      </c>
      <c r="M973" t="s">
        <v>32</v>
      </c>
      <c r="N973">
        <v>695</v>
      </c>
      <c r="O973">
        <v>706</v>
      </c>
      <c r="P973" t="s">
        <v>32</v>
      </c>
      <c r="Q973" t="s">
        <v>3013</v>
      </c>
      <c r="R973" t="s">
        <v>32</v>
      </c>
      <c r="S973" t="s">
        <v>32</v>
      </c>
      <c r="T973">
        <v>37</v>
      </c>
      <c r="U973">
        <v>4.1100000000000003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1</v>
      </c>
      <c r="AC973">
        <v>2</v>
      </c>
      <c r="AD973">
        <v>1</v>
      </c>
      <c r="AE973">
        <v>8</v>
      </c>
      <c r="AF973">
        <v>6</v>
      </c>
      <c r="AG973">
        <v>2</v>
      </c>
      <c r="AH973">
        <v>3</v>
      </c>
      <c r="AI973">
        <v>6</v>
      </c>
      <c r="AJ973">
        <v>7</v>
      </c>
    </row>
    <row r="974" spans="1:36" hidden="1" x14ac:dyDescent="0.15">
      <c r="A974" t="s">
        <v>3014</v>
      </c>
      <c r="B974" t="s">
        <v>3015</v>
      </c>
      <c r="C974" t="s">
        <v>32</v>
      </c>
      <c r="D974" t="s">
        <v>32</v>
      </c>
      <c r="E974" t="s">
        <v>32</v>
      </c>
      <c r="F974" t="s">
        <v>33</v>
      </c>
      <c r="G974" t="s">
        <v>480</v>
      </c>
      <c r="H974">
        <v>2011</v>
      </c>
      <c r="I974">
        <v>32</v>
      </c>
      <c r="J974">
        <v>7</v>
      </c>
      <c r="K974" t="s">
        <v>32</v>
      </c>
      <c r="L974" t="s">
        <v>32</v>
      </c>
      <c r="M974" t="s">
        <v>32</v>
      </c>
      <c r="N974">
        <v>1141</v>
      </c>
      <c r="O974">
        <v>1160</v>
      </c>
      <c r="P974" t="s">
        <v>32</v>
      </c>
      <c r="Q974" t="s">
        <v>3016</v>
      </c>
      <c r="R974" t="s">
        <v>32</v>
      </c>
      <c r="S974" t="s">
        <v>32</v>
      </c>
      <c r="T974">
        <v>37</v>
      </c>
      <c r="U974">
        <v>3.7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1</v>
      </c>
      <c r="AC974">
        <v>7</v>
      </c>
      <c r="AD974">
        <v>3</v>
      </c>
      <c r="AE974">
        <v>4</v>
      </c>
      <c r="AF974">
        <v>6</v>
      </c>
      <c r="AG974">
        <v>4</v>
      </c>
      <c r="AH974">
        <v>4</v>
      </c>
      <c r="AI974">
        <v>5</v>
      </c>
      <c r="AJ974">
        <v>3</v>
      </c>
    </row>
    <row r="975" spans="1:36" hidden="1" x14ac:dyDescent="0.15">
      <c r="A975" t="s">
        <v>3017</v>
      </c>
      <c r="B975" t="s">
        <v>3018</v>
      </c>
      <c r="C975" t="s">
        <v>32</v>
      </c>
      <c r="D975" t="s">
        <v>32</v>
      </c>
      <c r="E975" t="s">
        <v>32</v>
      </c>
      <c r="F975" t="s">
        <v>33</v>
      </c>
      <c r="G975" t="s">
        <v>703</v>
      </c>
      <c r="H975">
        <v>2011</v>
      </c>
      <c r="I975">
        <v>32</v>
      </c>
      <c r="J975">
        <v>2</v>
      </c>
      <c r="K975" t="s">
        <v>32</v>
      </c>
      <c r="L975" t="s">
        <v>32</v>
      </c>
      <c r="M975" t="s">
        <v>32</v>
      </c>
      <c r="N975">
        <v>182</v>
      </c>
      <c r="O975">
        <v>197</v>
      </c>
      <c r="P975" t="s">
        <v>32</v>
      </c>
      <c r="Q975" t="s">
        <v>3019</v>
      </c>
      <c r="R975" t="s">
        <v>32</v>
      </c>
      <c r="S975" t="s">
        <v>32</v>
      </c>
      <c r="T975">
        <v>37</v>
      </c>
      <c r="U975">
        <v>3.7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4</v>
      </c>
      <c r="AC975">
        <v>4</v>
      </c>
      <c r="AD975">
        <v>11</v>
      </c>
      <c r="AE975">
        <v>2</v>
      </c>
      <c r="AF975">
        <v>4</v>
      </c>
      <c r="AG975">
        <v>6</v>
      </c>
      <c r="AH975">
        <v>2</v>
      </c>
      <c r="AI975">
        <v>2</v>
      </c>
      <c r="AJ975">
        <v>1</v>
      </c>
    </row>
    <row r="976" spans="1:36" hidden="1" x14ac:dyDescent="0.15">
      <c r="A976" t="s">
        <v>3020</v>
      </c>
      <c r="B976" t="s">
        <v>3021</v>
      </c>
      <c r="C976" t="s">
        <v>32</v>
      </c>
      <c r="D976" t="s">
        <v>32</v>
      </c>
      <c r="E976" t="s">
        <v>32</v>
      </c>
      <c r="F976" t="s">
        <v>33</v>
      </c>
      <c r="G976" t="s">
        <v>63</v>
      </c>
      <c r="H976">
        <v>2009</v>
      </c>
      <c r="I976">
        <v>30</v>
      </c>
      <c r="J976">
        <v>10</v>
      </c>
      <c r="K976" t="s">
        <v>32</v>
      </c>
      <c r="L976" t="s">
        <v>32</v>
      </c>
      <c r="M976" t="s">
        <v>32</v>
      </c>
      <c r="N976">
        <v>3151</v>
      </c>
      <c r="O976">
        <v>3162</v>
      </c>
      <c r="P976" t="s">
        <v>32</v>
      </c>
      <c r="Q976" t="s">
        <v>3022</v>
      </c>
      <c r="R976" t="s">
        <v>32</v>
      </c>
      <c r="S976" t="s">
        <v>32</v>
      </c>
      <c r="T976">
        <v>37</v>
      </c>
      <c r="U976">
        <v>3.08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4</v>
      </c>
      <c r="AB976">
        <v>3</v>
      </c>
      <c r="AC976">
        <v>3</v>
      </c>
      <c r="AD976">
        <v>4</v>
      </c>
      <c r="AE976">
        <v>2</v>
      </c>
      <c r="AF976">
        <v>3</v>
      </c>
      <c r="AG976">
        <v>6</v>
      </c>
      <c r="AH976">
        <v>5</v>
      </c>
      <c r="AI976">
        <v>4</v>
      </c>
      <c r="AJ976">
        <v>3</v>
      </c>
    </row>
    <row r="977" spans="1:36" hidden="1" x14ac:dyDescent="0.15">
      <c r="A977" t="s">
        <v>3023</v>
      </c>
      <c r="B977" t="s">
        <v>3024</v>
      </c>
      <c r="C977" t="s">
        <v>32</v>
      </c>
      <c r="D977" t="s">
        <v>32</v>
      </c>
      <c r="E977" t="s">
        <v>32</v>
      </c>
      <c r="F977" t="s">
        <v>33</v>
      </c>
      <c r="G977" t="s">
        <v>448</v>
      </c>
      <c r="H977">
        <v>2009</v>
      </c>
      <c r="I977">
        <v>30</v>
      </c>
      <c r="J977">
        <v>6</v>
      </c>
      <c r="K977" t="s">
        <v>32</v>
      </c>
      <c r="L977" t="s">
        <v>32</v>
      </c>
      <c r="M977" t="s">
        <v>136</v>
      </c>
      <c r="N977">
        <v>1783</v>
      </c>
      <c r="O977">
        <v>1790</v>
      </c>
      <c r="P977" t="s">
        <v>32</v>
      </c>
      <c r="Q977" t="s">
        <v>3025</v>
      </c>
      <c r="R977" t="s">
        <v>32</v>
      </c>
      <c r="S977" t="s">
        <v>32</v>
      </c>
      <c r="T977">
        <v>37</v>
      </c>
      <c r="U977">
        <v>3.08</v>
      </c>
      <c r="V977">
        <v>0</v>
      </c>
      <c r="W977">
        <v>0</v>
      </c>
      <c r="X977">
        <v>0</v>
      </c>
      <c r="Y977">
        <v>0</v>
      </c>
      <c r="Z977">
        <v>2</v>
      </c>
      <c r="AA977">
        <v>1</v>
      </c>
      <c r="AB977">
        <v>4</v>
      </c>
      <c r="AC977">
        <v>5</v>
      </c>
      <c r="AD977">
        <v>5</v>
      </c>
      <c r="AE977">
        <v>2</v>
      </c>
      <c r="AF977">
        <v>4</v>
      </c>
      <c r="AG977">
        <v>5</v>
      </c>
      <c r="AH977">
        <v>0</v>
      </c>
      <c r="AI977">
        <v>6</v>
      </c>
      <c r="AJ977">
        <v>2</v>
      </c>
    </row>
    <row r="978" spans="1:36" hidden="1" x14ac:dyDescent="0.15">
      <c r="A978" t="s">
        <v>3026</v>
      </c>
      <c r="B978" t="s">
        <v>3027</v>
      </c>
      <c r="C978" t="s">
        <v>32</v>
      </c>
      <c r="D978" t="s">
        <v>32</v>
      </c>
      <c r="E978" t="s">
        <v>32</v>
      </c>
      <c r="F978" t="s">
        <v>33</v>
      </c>
      <c r="G978" t="s">
        <v>448</v>
      </c>
      <c r="H978">
        <v>2009</v>
      </c>
      <c r="I978">
        <v>30</v>
      </c>
      <c r="J978">
        <v>6</v>
      </c>
      <c r="K978" t="s">
        <v>32</v>
      </c>
      <c r="L978" t="s">
        <v>32</v>
      </c>
      <c r="M978" t="s">
        <v>32</v>
      </c>
      <c r="N978">
        <v>1911</v>
      </c>
      <c r="O978">
        <v>1921</v>
      </c>
      <c r="P978" t="s">
        <v>32</v>
      </c>
      <c r="Q978" t="s">
        <v>3028</v>
      </c>
      <c r="R978" t="s">
        <v>32</v>
      </c>
      <c r="S978" t="s">
        <v>32</v>
      </c>
      <c r="T978">
        <v>37</v>
      </c>
      <c r="U978">
        <v>3.08</v>
      </c>
      <c r="V978">
        <v>0</v>
      </c>
      <c r="W978">
        <v>0</v>
      </c>
      <c r="X978">
        <v>0</v>
      </c>
      <c r="Y978">
        <v>0</v>
      </c>
      <c r="Z978">
        <v>1</v>
      </c>
      <c r="AA978">
        <v>2</v>
      </c>
      <c r="AB978">
        <v>4</v>
      </c>
      <c r="AC978">
        <v>3</v>
      </c>
      <c r="AD978">
        <v>7</v>
      </c>
      <c r="AE978">
        <v>6</v>
      </c>
      <c r="AF978">
        <v>3</v>
      </c>
      <c r="AG978">
        <v>4</v>
      </c>
      <c r="AH978">
        <v>1</v>
      </c>
      <c r="AI978">
        <v>3</v>
      </c>
      <c r="AJ978">
        <v>1</v>
      </c>
    </row>
    <row r="979" spans="1:36" hidden="1" x14ac:dyDescent="0.15">
      <c r="A979" t="s">
        <v>3029</v>
      </c>
      <c r="B979" t="s">
        <v>3030</v>
      </c>
      <c r="C979" t="s">
        <v>32</v>
      </c>
      <c r="D979" t="s">
        <v>32</v>
      </c>
      <c r="E979" t="s">
        <v>32</v>
      </c>
      <c r="F979" t="s">
        <v>33</v>
      </c>
      <c r="G979" t="s">
        <v>364</v>
      </c>
      <c r="H979">
        <v>2007</v>
      </c>
      <c r="I979">
        <v>28</v>
      </c>
      <c r="J979">
        <v>4</v>
      </c>
      <c r="K979" t="s">
        <v>32</v>
      </c>
      <c r="L979" t="s">
        <v>32</v>
      </c>
      <c r="M979" t="s">
        <v>32</v>
      </c>
      <c r="N979">
        <v>355</v>
      </c>
      <c r="O979">
        <v>362</v>
      </c>
      <c r="P979" t="s">
        <v>32</v>
      </c>
      <c r="Q979" t="s">
        <v>3031</v>
      </c>
      <c r="R979" t="s">
        <v>32</v>
      </c>
      <c r="S979" t="s">
        <v>32</v>
      </c>
      <c r="T979">
        <v>37</v>
      </c>
      <c r="U979">
        <v>2.64</v>
      </c>
      <c r="V979">
        <v>0</v>
      </c>
      <c r="W979">
        <v>0</v>
      </c>
      <c r="X979">
        <v>0</v>
      </c>
      <c r="Y979">
        <v>2</v>
      </c>
      <c r="Z979">
        <v>6</v>
      </c>
      <c r="AA979">
        <v>4</v>
      </c>
      <c r="AB979">
        <v>6</v>
      </c>
      <c r="AC979">
        <v>7</v>
      </c>
      <c r="AD979">
        <v>3</v>
      </c>
      <c r="AE979">
        <v>2</v>
      </c>
      <c r="AF979">
        <v>1</v>
      </c>
      <c r="AG979">
        <v>1</v>
      </c>
      <c r="AH979">
        <v>1</v>
      </c>
      <c r="AI979">
        <v>2</v>
      </c>
      <c r="AJ979">
        <v>2</v>
      </c>
    </row>
    <row r="980" spans="1:36" x14ac:dyDescent="0.15">
      <c r="A980" t="s">
        <v>3032</v>
      </c>
      <c r="B980" t="s">
        <v>3033</v>
      </c>
      <c r="C980" t="s">
        <v>32</v>
      </c>
      <c r="D980" t="s">
        <v>32</v>
      </c>
      <c r="E980" t="s">
        <v>32</v>
      </c>
      <c r="F980" t="s">
        <v>33</v>
      </c>
      <c r="G980" t="s">
        <v>1186</v>
      </c>
      <c r="H980">
        <v>2015</v>
      </c>
      <c r="I980">
        <v>36</v>
      </c>
      <c r="J980">
        <v>11</v>
      </c>
      <c r="K980" t="s">
        <v>32</v>
      </c>
      <c r="L980" t="s">
        <v>32</v>
      </c>
      <c r="M980" t="s">
        <v>32</v>
      </c>
      <c r="N980">
        <v>4604</v>
      </c>
      <c r="O980">
        <v>4621</v>
      </c>
      <c r="P980" t="s">
        <v>32</v>
      </c>
      <c r="Q980" t="s">
        <v>3034</v>
      </c>
      <c r="R980" t="s">
        <v>32</v>
      </c>
      <c r="S980" t="s">
        <v>32</v>
      </c>
      <c r="T980">
        <v>36</v>
      </c>
      <c r="U980">
        <v>6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3</v>
      </c>
      <c r="AH980">
        <v>9</v>
      </c>
      <c r="AI980">
        <v>11</v>
      </c>
      <c r="AJ980">
        <v>8</v>
      </c>
    </row>
    <row r="981" spans="1:36" x14ac:dyDescent="0.15">
      <c r="A981" t="s">
        <v>3035</v>
      </c>
      <c r="B981" t="s">
        <v>3036</v>
      </c>
      <c r="C981" t="s">
        <v>32</v>
      </c>
      <c r="D981" t="s">
        <v>32</v>
      </c>
      <c r="E981" t="s">
        <v>32</v>
      </c>
      <c r="F981" t="s">
        <v>33</v>
      </c>
      <c r="G981" t="s">
        <v>914</v>
      </c>
      <c r="H981">
        <v>2015</v>
      </c>
      <c r="I981">
        <v>36</v>
      </c>
      <c r="J981">
        <v>5</v>
      </c>
      <c r="K981" t="s">
        <v>32</v>
      </c>
      <c r="L981" t="s">
        <v>32</v>
      </c>
      <c r="M981" t="s">
        <v>32</v>
      </c>
      <c r="N981">
        <v>1796</v>
      </c>
      <c r="O981">
        <v>1807</v>
      </c>
      <c r="P981" t="s">
        <v>32</v>
      </c>
      <c r="Q981" t="s">
        <v>3037</v>
      </c>
      <c r="R981" t="s">
        <v>32</v>
      </c>
      <c r="S981" t="s">
        <v>32</v>
      </c>
      <c r="T981">
        <v>36</v>
      </c>
      <c r="U981">
        <v>6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4</v>
      </c>
      <c r="AG981">
        <v>8</v>
      </c>
      <c r="AH981">
        <v>8</v>
      </c>
      <c r="AI981">
        <v>8</v>
      </c>
      <c r="AJ981">
        <v>6</v>
      </c>
    </row>
    <row r="982" spans="1:36" x14ac:dyDescent="0.15">
      <c r="A982" t="s">
        <v>3038</v>
      </c>
      <c r="B982" t="s">
        <v>3039</v>
      </c>
      <c r="C982" t="s">
        <v>32</v>
      </c>
      <c r="D982" t="s">
        <v>32</v>
      </c>
      <c r="E982" t="s">
        <v>32</v>
      </c>
      <c r="F982" t="s">
        <v>33</v>
      </c>
      <c r="G982" t="s">
        <v>1957</v>
      </c>
      <c r="H982">
        <v>2015</v>
      </c>
      <c r="I982">
        <v>36</v>
      </c>
      <c r="J982">
        <v>4</v>
      </c>
      <c r="K982" t="s">
        <v>32</v>
      </c>
      <c r="L982" t="s">
        <v>32</v>
      </c>
      <c r="M982" t="s">
        <v>32</v>
      </c>
      <c r="N982">
        <v>1278</v>
      </c>
      <c r="O982">
        <v>1291</v>
      </c>
      <c r="P982" t="s">
        <v>32</v>
      </c>
      <c r="Q982" t="s">
        <v>3040</v>
      </c>
      <c r="R982" t="s">
        <v>32</v>
      </c>
      <c r="S982" t="s">
        <v>32</v>
      </c>
      <c r="T982">
        <v>36</v>
      </c>
      <c r="U982">
        <v>6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1</v>
      </c>
      <c r="AG982">
        <v>8</v>
      </c>
      <c r="AH982">
        <v>9</v>
      </c>
      <c r="AI982">
        <v>6</v>
      </c>
      <c r="AJ982">
        <v>12</v>
      </c>
    </row>
    <row r="983" spans="1:36" hidden="1" x14ac:dyDescent="0.15">
      <c r="A983" t="s">
        <v>3041</v>
      </c>
      <c r="B983" t="s">
        <v>3042</v>
      </c>
      <c r="C983" t="s">
        <v>32</v>
      </c>
      <c r="D983" t="s">
        <v>32</v>
      </c>
      <c r="E983" t="s">
        <v>32</v>
      </c>
      <c r="F983" t="s">
        <v>33</v>
      </c>
      <c r="G983" t="s">
        <v>1293</v>
      </c>
      <c r="H983">
        <v>2014</v>
      </c>
      <c r="I983">
        <v>35</v>
      </c>
      <c r="J983">
        <v>12</v>
      </c>
      <c r="K983" t="s">
        <v>32</v>
      </c>
      <c r="L983" t="s">
        <v>32</v>
      </c>
      <c r="M983" t="s">
        <v>32</v>
      </c>
      <c r="N983">
        <v>5736</v>
      </c>
      <c r="O983">
        <v>5753</v>
      </c>
      <c r="P983" t="s">
        <v>32</v>
      </c>
      <c r="Q983" t="s">
        <v>3043</v>
      </c>
      <c r="R983" t="s">
        <v>32</v>
      </c>
      <c r="S983" t="s">
        <v>32</v>
      </c>
      <c r="T983">
        <v>36</v>
      </c>
      <c r="U983">
        <v>5.14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2</v>
      </c>
      <c r="AG983">
        <v>5</v>
      </c>
      <c r="AH983">
        <v>7</v>
      </c>
      <c r="AI983">
        <v>7</v>
      </c>
      <c r="AJ983">
        <v>11</v>
      </c>
    </row>
    <row r="984" spans="1:36" hidden="1" x14ac:dyDescent="0.15">
      <c r="A984" t="s">
        <v>3044</v>
      </c>
      <c r="B984" t="s">
        <v>3045</v>
      </c>
      <c r="C984" t="s">
        <v>32</v>
      </c>
      <c r="D984" t="s">
        <v>32</v>
      </c>
      <c r="E984" t="s">
        <v>32</v>
      </c>
      <c r="F984" t="s">
        <v>33</v>
      </c>
      <c r="G984" t="s">
        <v>1293</v>
      </c>
      <c r="H984">
        <v>2014</v>
      </c>
      <c r="I984">
        <v>35</v>
      </c>
      <c r="J984">
        <v>12</v>
      </c>
      <c r="K984" t="s">
        <v>32</v>
      </c>
      <c r="L984" t="s">
        <v>32</v>
      </c>
      <c r="M984" t="s">
        <v>32</v>
      </c>
      <c r="N984">
        <v>5834</v>
      </c>
      <c r="O984">
        <v>5846</v>
      </c>
      <c r="P984" t="s">
        <v>32</v>
      </c>
      <c r="Q984" t="s">
        <v>3046</v>
      </c>
      <c r="R984" t="s">
        <v>32</v>
      </c>
      <c r="S984" t="s">
        <v>32</v>
      </c>
      <c r="T984">
        <v>36</v>
      </c>
      <c r="U984">
        <v>5.14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6</v>
      </c>
      <c r="AG984">
        <v>7</v>
      </c>
      <c r="AH984">
        <v>9</v>
      </c>
      <c r="AI984">
        <v>7</v>
      </c>
      <c r="AJ984">
        <v>5</v>
      </c>
    </row>
    <row r="985" spans="1:36" hidden="1" x14ac:dyDescent="0.15">
      <c r="A985" t="s">
        <v>3047</v>
      </c>
      <c r="B985" t="s">
        <v>3048</v>
      </c>
      <c r="C985" t="s">
        <v>32</v>
      </c>
      <c r="D985" t="s">
        <v>32</v>
      </c>
      <c r="E985" t="s">
        <v>32</v>
      </c>
      <c r="F985" t="s">
        <v>33</v>
      </c>
      <c r="G985" t="s">
        <v>1293</v>
      </c>
      <c r="H985">
        <v>2014</v>
      </c>
      <c r="I985">
        <v>35</v>
      </c>
      <c r="J985">
        <v>12</v>
      </c>
      <c r="K985" t="s">
        <v>32</v>
      </c>
      <c r="L985" t="s">
        <v>32</v>
      </c>
      <c r="M985" t="s">
        <v>32</v>
      </c>
      <c r="N985">
        <v>5946</v>
      </c>
      <c r="O985">
        <v>5961</v>
      </c>
      <c r="P985" t="s">
        <v>32</v>
      </c>
      <c r="Q985" t="s">
        <v>3049</v>
      </c>
      <c r="R985" t="s">
        <v>32</v>
      </c>
      <c r="S985" t="s">
        <v>32</v>
      </c>
      <c r="T985">
        <v>36</v>
      </c>
      <c r="U985">
        <v>5.14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2</v>
      </c>
      <c r="AG985">
        <v>6</v>
      </c>
      <c r="AH985">
        <v>10</v>
      </c>
      <c r="AI985">
        <v>6</v>
      </c>
      <c r="AJ985">
        <v>8</v>
      </c>
    </row>
    <row r="986" spans="1:36" hidden="1" x14ac:dyDescent="0.15">
      <c r="A986" t="s">
        <v>3050</v>
      </c>
      <c r="B986" t="s">
        <v>3051</v>
      </c>
      <c r="C986" t="s">
        <v>32</v>
      </c>
      <c r="D986" t="s">
        <v>32</v>
      </c>
      <c r="E986" t="s">
        <v>32</v>
      </c>
      <c r="F986" t="s">
        <v>33</v>
      </c>
      <c r="G986" t="s">
        <v>962</v>
      </c>
      <c r="H986">
        <v>2014</v>
      </c>
      <c r="I986">
        <v>35</v>
      </c>
      <c r="J986">
        <v>11</v>
      </c>
      <c r="K986" t="s">
        <v>32</v>
      </c>
      <c r="L986" t="s">
        <v>32</v>
      </c>
      <c r="M986" t="s">
        <v>32</v>
      </c>
      <c r="N986">
        <v>5368</v>
      </c>
      <c r="O986">
        <v>5378</v>
      </c>
      <c r="P986" t="s">
        <v>32</v>
      </c>
      <c r="Q986" t="s">
        <v>3052</v>
      </c>
      <c r="R986" t="s">
        <v>32</v>
      </c>
      <c r="S986" t="s">
        <v>32</v>
      </c>
      <c r="T986">
        <v>36</v>
      </c>
      <c r="U986">
        <v>5.14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4</v>
      </c>
      <c r="AG986">
        <v>7</v>
      </c>
      <c r="AH986">
        <v>8</v>
      </c>
      <c r="AI986">
        <v>7</v>
      </c>
      <c r="AJ986">
        <v>9</v>
      </c>
    </row>
    <row r="987" spans="1:36" hidden="1" x14ac:dyDescent="0.15">
      <c r="A987" t="s">
        <v>3053</v>
      </c>
      <c r="B987" t="s">
        <v>3054</v>
      </c>
      <c r="C987" t="s">
        <v>32</v>
      </c>
      <c r="D987" t="s">
        <v>32</v>
      </c>
      <c r="E987" t="s">
        <v>32</v>
      </c>
      <c r="F987" t="s">
        <v>33</v>
      </c>
      <c r="G987" t="s">
        <v>1300</v>
      </c>
      <c r="H987">
        <v>2014</v>
      </c>
      <c r="I987">
        <v>35</v>
      </c>
      <c r="J987">
        <v>7</v>
      </c>
      <c r="K987" t="s">
        <v>32</v>
      </c>
      <c r="L987" t="s">
        <v>32</v>
      </c>
      <c r="M987" t="s">
        <v>32</v>
      </c>
      <c r="N987">
        <v>2911</v>
      </c>
      <c r="O987">
        <v>2923</v>
      </c>
      <c r="P987" t="s">
        <v>32</v>
      </c>
      <c r="Q987" t="s">
        <v>3055</v>
      </c>
      <c r="R987" t="s">
        <v>32</v>
      </c>
      <c r="S987" t="s">
        <v>32</v>
      </c>
      <c r="T987">
        <v>36</v>
      </c>
      <c r="U987">
        <v>5.14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3</v>
      </c>
      <c r="AF987">
        <v>6</v>
      </c>
      <c r="AG987">
        <v>4</v>
      </c>
      <c r="AH987">
        <v>8</v>
      </c>
      <c r="AI987">
        <v>6</v>
      </c>
      <c r="AJ987">
        <v>8</v>
      </c>
    </row>
    <row r="988" spans="1:36" hidden="1" x14ac:dyDescent="0.15">
      <c r="A988" t="s">
        <v>3056</v>
      </c>
      <c r="B988" t="s">
        <v>3057</v>
      </c>
      <c r="C988" t="s">
        <v>32</v>
      </c>
      <c r="D988" t="s">
        <v>32</v>
      </c>
      <c r="E988" t="s">
        <v>32</v>
      </c>
      <c r="F988" t="s">
        <v>33</v>
      </c>
      <c r="G988" t="s">
        <v>851</v>
      </c>
      <c r="H988">
        <v>2014</v>
      </c>
      <c r="I988">
        <v>35</v>
      </c>
      <c r="J988">
        <v>6</v>
      </c>
      <c r="K988" t="s">
        <v>32</v>
      </c>
      <c r="L988" t="s">
        <v>32</v>
      </c>
      <c r="M988" t="s">
        <v>32</v>
      </c>
      <c r="N988">
        <v>2643</v>
      </c>
      <c r="O988">
        <v>2651</v>
      </c>
      <c r="P988" t="s">
        <v>32</v>
      </c>
      <c r="Q988" t="s">
        <v>3058</v>
      </c>
      <c r="R988" t="s">
        <v>32</v>
      </c>
      <c r="S988" t="s">
        <v>32</v>
      </c>
      <c r="T988">
        <v>36</v>
      </c>
      <c r="U988">
        <v>5.14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9</v>
      </c>
      <c r="AG988">
        <v>8</v>
      </c>
      <c r="AH988">
        <v>8</v>
      </c>
      <c r="AI988">
        <v>3</v>
      </c>
      <c r="AJ988">
        <v>7</v>
      </c>
    </row>
    <row r="989" spans="1:36" hidden="1" x14ac:dyDescent="0.15">
      <c r="A989" t="s">
        <v>3059</v>
      </c>
      <c r="B989" t="s">
        <v>3060</v>
      </c>
      <c r="C989" t="s">
        <v>32</v>
      </c>
      <c r="D989" t="s">
        <v>32</v>
      </c>
      <c r="E989" t="s">
        <v>32</v>
      </c>
      <c r="F989" t="s">
        <v>33</v>
      </c>
      <c r="G989" t="s">
        <v>372</v>
      </c>
      <c r="H989">
        <v>2014</v>
      </c>
      <c r="I989">
        <v>35</v>
      </c>
      <c r="J989">
        <v>5</v>
      </c>
      <c r="K989" t="s">
        <v>32</v>
      </c>
      <c r="L989" t="s">
        <v>32</v>
      </c>
      <c r="M989" t="s">
        <v>32</v>
      </c>
      <c r="N989">
        <v>2220</v>
      </c>
      <c r="O989">
        <v>2232</v>
      </c>
      <c r="P989" t="s">
        <v>32</v>
      </c>
      <c r="Q989" t="s">
        <v>3061</v>
      </c>
      <c r="R989" t="s">
        <v>32</v>
      </c>
      <c r="S989" t="s">
        <v>32</v>
      </c>
      <c r="T989">
        <v>36</v>
      </c>
      <c r="U989">
        <v>5.14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1</v>
      </c>
      <c r="AE989">
        <v>6</v>
      </c>
      <c r="AF989">
        <v>8</v>
      </c>
      <c r="AG989">
        <v>9</v>
      </c>
      <c r="AH989">
        <v>5</v>
      </c>
      <c r="AI989">
        <v>5</v>
      </c>
      <c r="AJ989">
        <v>2</v>
      </c>
    </row>
    <row r="990" spans="1:36" hidden="1" x14ac:dyDescent="0.15">
      <c r="A990" t="s">
        <v>3062</v>
      </c>
      <c r="B990" t="s">
        <v>3063</v>
      </c>
      <c r="C990" t="s">
        <v>32</v>
      </c>
      <c r="D990" t="s">
        <v>32</v>
      </c>
      <c r="E990" t="s">
        <v>32</v>
      </c>
      <c r="F990" t="s">
        <v>33</v>
      </c>
      <c r="G990" t="s">
        <v>372</v>
      </c>
      <c r="H990">
        <v>2014</v>
      </c>
      <c r="I990">
        <v>35</v>
      </c>
      <c r="J990">
        <v>5</v>
      </c>
      <c r="K990" t="s">
        <v>32</v>
      </c>
      <c r="L990" t="s">
        <v>32</v>
      </c>
      <c r="M990" t="s">
        <v>32</v>
      </c>
      <c r="N990">
        <v>2348</v>
      </c>
      <c r="O990">
        <v>2358</v>
      </c>
      <c r="P990" t="s">
        <v>32</v>
      </c>
      <c r="Q990" t="s">
        <v>3064</v>
      </c>
      <c r="R990" t="s">
        <v>32</v>
      </c>
      <c r="S990" t="s">
        <v>32</v>
      </c>
      <c r="T990">
        <v>36</v>
      </c>
      <c r="U990">
        <v>5.14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2</v>
      </c>
      <c r="AF990">
        <v>5</v>
      </c>
      <c r="AG990">
        <v>7</v>
      </c>
      <c r="AH990">
        <v>8</v>
      </c>
      <c r="AI990">
        <v>9</v>
      </c>
      <c r="AJ990">
        <v>3</v>
      </c>
    </row>
    <row r="991" spans="1:36" hidden="1" x14ac:dyDescent="0.15">
      <c r="A991" t="s">
        <v>3065</v>
      </c>
      <c r="B991" t="s">
        <v>3066</v>
      </c>
      <c r="C991" t="s">
        <v>3067</v>
      </c>
      <c r="D991" t="s">
        <v>32</v>
      </c>
      <c r="E991" t="s">
        <v>32</v>
      </c>
      <c r="F991" t="s">
        <v>33</v>
      </c>
      <c r="G991" t="s">
        <v>768</v>
      </c>
      <c r="H991">
        <v>2014</v>
      </c>
      <c r="I991">
        <v>35</v>
      </c>
      <c r="J991">
        <v>3</v>
      </c>
      <c r="K991" t="s">
        <v>32</v>
      </c>
      <c r="L991" t="s">
        <v>32</v>
      </c>
      <c r="M991" t="s">
        <v>32</v>
      </c>
      <c r="N991">
        <v>792</v>
      </c>
      <c r="O991">
        <v>809</v>
      </c>
      <c r="P991" t="s">
        <v>32</v>
      </c>
      <c r="Q991" t="s">
        <v>3068</v>
      </c>
      <c r="R991" t="s">
        <v>32</v>
      </c>
      <c r="S991" t="s">
        <v>32</v>
      </c>
      <c r="T991">
        <v>36</v>
      </c>
      <c r="U991">
        <v>5.14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2</v>
      </c>
      <c r="AE991">
        <v>5</v>
      </c>
      <c r="AF991">
        <v>5</v>
      </c>
      <c r="AG991">
        <v>6</v>
      </c>
      <c r="AH991">
        <v>8</v>
      </c>
      <c r="AI991">
        <v>3</v>
      </c>
      <c r="AJ991">
        <v>5</v>
      </c>
    </row>
    <row r="992" spans="1:36" hidden="1" x14ac:dyDescent="0.15">
      <c r="A992" t="s">
        <v>3069</v>
      </c>
      <c r="B992" t="s">
        <v>3070</v>
      </c>
      <c r="C992" t="s">
        <v>32</v>
      </c>
      <c r="D992" t="s">
        <v>32</v>
      </c>
      <c r="E992" t="s">
        <v>32</v>
      </c>
      <c r="F992" t="s">
        <v>33</v>
      </c>
      <c r="G992" t="s">
        <v>768</v>
      </c>
      <c r="H992">
        <v>2014</v>
      </c>
      <c r="I992">
        <v>35</v>
      </c>
      <c r="J992">
        <v>3</v>
      </c>
      <c r="K992" t="s">
        <v>32</v>
      </c>
      <c r="L992" t="s">
        <v>32</v>
      </c>
      <c r="M992" t="s">
        <v>32</v>
      </c>
      <c r="N992">
        <v>875</v>
      </c>
      <c r="O992">
        <v>888</v>
      </c>
      <c r="P992" t="s">
        <v>32</v>
      </c>
      <c r="Q992" t="s">
        <v>3071</v>
      </c>
      <c r="R992" t="s">
        <v>32</v>
      </c>
      <c r="S992" t="s">
        <v>32</v>
      </c>
      <c r="T992">
        <v>36</v>
      </c>
      <c r="U992">
        <v>5.14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4</v>
      </c>
      <c r="AF992">
        <v>7</v>
      </c>
      <c r="AG992">
        <v>6</v>
      </c>
      <c r="AH992">
        <v>4</v>
      </c>
      <c r="AI992">
        <v>7</v>
      </c>
      <c r="AJ992">
        <v>6</v>
      </c>
    </row>
    <row r="993" spans="1:36" hidden="1" x14ac:dyDescent="0.15">
      <c r="A993" t="s">
        <v>3072</v>
      </c>
      <c r="B993" t="s">
        <v>3073</v>
      </c>
      <c r="C993" t="s">
        <v>32</v>
      </c>
      <c r="D993" t="s">
        <v>32</v>
      </c>
      <c r="E993" t="s">
        <v>32</v>
      </c>
      <c r="F993" t="s">
        <v>33</v>
      </c>
      <c r="G993" t="s">
        <v>1105</v>
      </c>
      <c r="H993">
        <v>2014</v>
      </c>
      <c r="I993">
        <v>35</v>
      </c>
      <c r="J993">
        <v>1</v>
      </c>
      <c r="K993" t="s">
        <v>32</v>
      </c>
      <c r="L993" t="s">
        <v>32</v>
      </c>
      <c r="M993" t="s">
        <v>32</v>
      </c>
      <c r="N993">
        <v>107</v>
      </c>
      <c r="O993">
        <v>122</v>
      </c>
      <c r="P993" t="s">
        <v>32</v>
      </c>
      <c r="Q993" t="s">
        <v>3074</v>
      </c>
      <c r="R993" t="s">
        <v>32</v>
      </c>
      <c r="S993" t="s">
        <v>32</v>
      </c>
      <c r="T993">
        <v>36</v>
      </c>
      <c r="U993">
        <v>5.14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4</v>
      </c>
      <c r="AF993">
        <v>5</v>
      </c>
      <c r="AG993">
        <v>5</v>
      </c>
      <c r="AH993">
        <v>6</v>
      </c>
      <c r="AI993">
        <v>7</v>
      </c>
      <c r="AJ993">
        <v>6</v>
      </c>
    </row>
    <row r="994" spans="1:36" hidden="1" x14ac:dyDescent="0.15">
      <c r="A994" t="s">
        <v>3075</v>
      </c>
      <c r="B994" t="s">
        <v>3076</v>
      </c>
      <c r="C994" t="s">
        <v>32</v>
      </c>
      <c r="D994" t="s">
        <v>32</v>
      </c>
      <c r="E994" t="s">
        <v>32</v>
      </c>
      <c r="F994" t="s">
        <v>33</v>
      </c>
      <c r="G994" t="s">
        <v>1105</v>
      </c>
      <c r="H994">
        <v>2014</v>
      </c>
      <c r="I994">
        <v>35</v>
      </c>
      <c r="J994">
        <v>1</v>
      </c>
      <c r="K994" t="s">
        <v>32</v>
      </c>
      <c r="L994" t="s">
        <v>32</v>
      </c>
      <c r="M994" t="s">
        <v>32</v>
      </c>
      <c r="N994">
        <v>199</v>
      </c>
      <c r="O994">
        <v>212</v>
      </c>
      <c r="P994" t="s">
        <v>32</v>
      </c>
      <c r="Q994" t="s">
        <v>3077</v>
      </c>
      <c r="R994" t="s">
        <v>32</v>
      </c>
      <c r="S994" t="s">
        <v>32</v>
      </c>
      <c r="T994">
        <v>36</v>
      </c>
      <c r="U994">
        <v>5.14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1</v>
      </c>
      <c r="AE994">
        <v>4</v>
      </c>
      <c r="AF994">
        <v>9</v>
      </c>
      <c r="AG994">
        <v>9</v>
      </c>
      <c r="AH994">
        <v>1</v>
      </c>
      <c r="AI994">
        <v>5</v>
      </c>
      <c r="AJ994">
        <v>6</v>
      </c>
    </row>
    <row r="995" spans="1:36" hidden="1" x14ac:dyDescent="0.15">
      <c r="A995" t="s">
        <v>3078</v>
      </c>
      <c r="B995" t="s">
        <v>3079</v>
      </c>
      <c r="C995" t="s">
        <v>32</v>
      </c>
      <c r="D995" t="s">
        <v>32</v>
      </c>
      <c r="E995" t="s">
        <v>32</v>
      </c>
      <c r="F995" t="s">
        <v>33</v>
      </c>
      <c r="G995" t="s">
        <v>476</v>
      </c>
      <c r="H995">
        <v>2013</v>
      </c>
      <c r="I995">
        <v>34</v>
      </c>
      <c r="J995">
        <v>10</v>
      </c>
      <c r="K995" t="s">
        <v>32</v>
      </c>
      <c r="L995" t="s">
        <v>32</v>
      </c>
      <c r="M995" t="s">
        <v>32</v>
      </c>
      <c r="N995">
        <v>2524</v>
      </c>
      <c r="O995">
        <v>2537</v>
      </c>
      <c r="P995" t="s">
        <v>32</v>
      </c>
      <c r="Q995" t="s">
        <v>3080</v>
      </c>
      <c r="R995" t="s">
        <v>32</v>
      </c>
      <c r="S995" t="s">
        <v>32</v>
      </c>
      <c r="T995">
        <v>36</v>
      </c>
      <c r="U995">
        <v>4.5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5</v>
      </c>
      <c r="AE995">
        <v>3</v>
      </c>
      <c r="AF995">
        <v>9</v>
      </c>
      <c r="AG995">
        <v>7</v>
      </c>
      <c r="AH995">
        <v>1</v>
      </c>
      <c r="AI995">
        <v>6</v>
      </c>
      <c r="AJ995">
        <v>3</v>
      </c>
    </row>
    <row r="996" spans="1:36" hidden="1" x14ac:dyDescent="0.15">
      <c r="A996" t="s">
        <v>3081</v>
      </c>
      <c r="B996" t="s">
        <v>3082</v>
      </c>
      <c r="C996" t="s">
        <v>32</v>
      </c>
      <c r="D996" t="s">
        <v>32</v>
      </c>
      <c r="E996" t="s">
        <v>32</v>
      </c>
      <c r="F996" t="s">
        <v>33</v>
      </c>
      <c r="G996" t="s">
        <v>476</v>
      </c>
      <c r="H996">
        <v>2013</v>
      </c>
      <c r="I996">
        <v>34</v>
      </c>
      <c r="J996">
        <v>10</v>
      </c>
      <c r="K996" t="s">
        <v>32</v>
      </c>
      <c r="L996" t="s">
        <v>32</v>
      </c>
      <c r="M996" t="s">
        <v>32</v>
      </c>
      <c r="N996">
        <v>2549</v>
      </c>
      <c r="O996">
        <v>2560</v>
      </c>
      <c r="P996" t="s">
        <v>32</v>
      </c>
      <c r="Q996" t="s">
        <v>3083</v>
      </c>
      <c r="R996" t="s">
        <v>32</v>
      </c>
      <c r="S996" t="s">
        <v>32</v>
      </c>
      <c r="T996">
        <v>36</v>
      </c>
      <c r="U996">
        <v>4.5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1</v>
      </c>
      <c r="AD996">
        <v>2</v>
      </c>
      <c r="AE996">
        <v>3</v>
      </c>
      <c r="AF996">
        <v>9</v>
      </c>
      <c r="AG996">
        <v>7</v>
      </c>
      <c r="AH996">
        <v>6</v>
      </c>
      <c r="AI996">
        <v>2</v>
      </c>
      <c r="AJ996">
        <v>5</v>
      </c>
    </row>
    <row r="997" spans="1:36" hidden="1" x14ac:dyDescent="0.15">
      <c r="A997" t="s">
        <v>3084</v>
      </c>
      <c r="B997" t="s">
        <v>3085</v>
      </c>
      <c r="C997" t="s">
        <v>32</v>
      </c>
      <c r="D997" t="s">
        <v>32</v>
      </c>
      <c r="E997" t="s">
        <v>32</v>
      </c>
      <c r="F997" t="s">
        <v>33</v>
      </c>
      <c r="G997" t="s">
        <v>2274</v>
      </c>
      <c r="H997">
        <v>2013</v>
      </c>
      <c r="I997">
        <v>34</v>
      </c>
      <c r="J997">
        <v>8</v>
      </c>
      <c r="K997" t="s">
        <v>32</v>
      </c>
      <c r="L997" t="s">
        <v>32</v>
      </c>
      <c r="M997" t="s">
        <v>32</v>
      </c>
      <c r="N997">
        <v>1896</v>
      </c>
      <c r="O997">
        <v>1909</v>
      </c>
      <c r="P997" t="s">
        <v>32</v>
      </c>
      <c r="Q997" t="s">
        <v>3086</v>
      </c>
      <c r="R997" t="s">
        <v>32</v>
      </c>
      <c r="S997" t="s">
        <v>32</v>
      </c>
      <c r="T997">
        <v>36</v>
      </c>
      <c r="U997">
        <v>4.5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4</v>
      </c>
      <c r="AE997">
        <v>4</v>
      </c>
      <c r="AF997">
        <v>6</v>
      </c>
      <c r="AG997">
        <v>7</v>
      </c>
      <c r="AH997">
        <v>5</v>
      </c>
      <c r="AI997">
        <v>3</v>
      </c>
      <c r="AJ997">
        <v>7</v>
      </c>
    </row>
    <row r="998" spans="1:36" hidden="1" x14ac:dyDescent="0.15">
      <c r="A998" t="s">
        <v>3087</v>
      </c>
      <c r="B998" t="s">
        <v>3088</v>
      </c>
      <c r="C998" t="s">
        <v>32</v>
      </c>
      <c r="D998" t="s">
        <v>32</v>
      </c>
      <c r="E998" t="s">
        <v>32</v>
      </c>
      <c r="F998" t="s">
        <v>33</v>
      </c>
      <c r="G998" t="s">
        <v>2274</v>
      </c>
      <c r="H998">
        <v>2013</v>
      </c>
      <c r="I998">
        <v>34</v>
      </c>
      <c r="J998">
        <v>8</v>
      </c>
      <c r="K998" t="s">
        <v>32</v>
      </c>
      <c r="L998" t="s">
        <v>32</v>
      </c>
      <c r="M998" t="s">
        <v>32</v>
      </c>
      <c r="N998">
        <v>1796</v>
      </c>
      <c r="O998">
        <v>1810</v>
      </c>
      <c r="P998" t="s">
        <v>32</v>
      </c>
      <c r="Q998" t="s">
        <v>3089</v>
      </c>
      <c r="R998" t="s">
        <v>32</v>
      </c>
      <c r="S998" t="s">
        <v>32</v>
      </c>
      <c r="T998">
        <v>36</v>
      </c>
      <c r="U998">
        <v>4.5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3</v>
      </c>
      <c r="AE998">
        <v>4</v>
      </c>
      <c r="AF998">
        <v>8</v>
      </c>
      <c r="AG998">
        <v>3</v>
      </c>
      <c r="AH998">
        <v>6</v>
      </c>
      <c r="AI998">
        <v>6</v>
      </c>
      <c r="AJ998">
        <v>6</v>
      </c>
    </row>
    <row r="999" spans="1:36" hidden="1" x14ac:dyDescent="0.15">
      <c r="A999" t="s">
        <v>3090</v>
      </c>
      <c r="B999" t="s">
        <v>3091</v>
      </c>
      <c r="C999" t="s">
        <v>32</v>
      </c>
      <c r="D999" t="s">
        <v>32</v>
      </c>
      <c r="E999" t="s">
        <v>32</v>
      </c>
      <c r="F999" t="s">
        <v>33</v>
      </c>
      <c r="G999" t="s">
        <v>2356</v>
      </c>
      <c r="H999">
        <v>2013</v>
      </c>
      <c r="I999">
        <v>34</v>
      </c>
      <c r="J999">
        <v>7</v>
      </c>
      <c r="K999" t="s">
        <v>32</v>
      </c>
      <c r="L999" t="s">
        <v>32</v>
      </c>
      <c r="M999" t="s">
        <v>32</v>
      </c>
      <c r="N999">
        <v>1530</v>
      </c>
      <c r="O999">
        <v>1541</v>
      </c>
      <c r="P999" t="s">
        <v>32</v>
      </c>
      <c r="Q999" t="s">
        <v>3092</v>
      </c>
      <c r="R999" t="s">
        <v>32</v>
      </c>
      <c r="S999" t="s">
        <v>32</v>
      </c>
      <c r="T999">
        <v>36</v>
      </c>
      <c r="U999">
        <v>4.5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1</v>
      </c>
      <c r="AD999">
        <v>2</v>
      </c>
      <c r="AE999">
        <v>5</v>
      </c>
      <c r="AF999">
        <v>5</v>
      </c>
      <c r="AG999">
        <v>7</v>
      </c>
      <c r="AH999">
        <v>6</v>
      </c>
      <c r="AI999">
        <v>3</v>
      </c>
      <c r="AJ999">
        <v>5</v>
      </c>
    </row>
    <row r="1000" spans="1:36" hidden="1" x14ac:dyDescent="0.15">
      <c r="A1000" t="s">
        <v>3093</v>
      </c>
      <c r="B1000" t="s">
        <v>3094</v>
      </c>
      <c r="C1000" t="s">
        <v>32</v>
      </c>
      <c r="D1000" t="s">
        <v>32</v>
      </c>
      <c r="E1000" t="s">
        <v>32</v>
      </c>
      <c r="F1000" t="s">
        <v>33</v>
      </c>
      <c r="G1000" t="s">
        <v>1743</v>
      </c>
      <c r="H1000">
        <v>2013</v>
      </c>
      <c r="I1000">
        <v>34</v>
      </c>
      <c r="J1000">
        <v>5</v>
      </c>
      <c r="K1000" t="s">
        <v>32</v>
      </c>
      <c r="L1000" t="s">
        <v>32</v>
      </c>
      <c r="M1000" t="s">
        <v>32</v>
      </c>
      <c r="N1000">
        <v>1208</v>
      </c>
      <c r="O1000">
        <v>1219</v>
      </c>
      <c r="P1000" t="s">
        <v>32</v>
      </c>
      <c r="Q1000" t="s">
        <v>3095</v>
      </c>
      <c r="R1000" t="s">
        <v>32</v>
      </c>
      <c r="S1000" t="s">
        <v>32</v>
      </c>
      <c r="T1000">
        <v>36</v>
      </c>
      <c r="U1000">
        <v>4.5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1</v>
      </c>
      <c r="AD1000">
        <v>3</v>
      </c>
      <c r="AE1000">
        <v>5</v>
      </c>
      <c r="AF1000">
        <v>8</v>
      </c>
      <c r="AG1000">
        <v>4</v>
      </c>
      <c r="AH1000">
        <v>9</v>
      </c>
      <c r="AI1000">
        <v>2</v>
      </c>
      <c r="AJ1000">
        <v>3</v>
      </c>
    </row>
    <row r="1001" spans="1:36" hidden="1" x14ac:dyDescent="0.15">
      <c r="A1001" t="s">
        <v>3096</v>
      </c>
      <c r="B1001" t="s">
        <v>3097</v>
      </c>
      <c r="C1001" t="s">
        <v>32</v>
      </c>
      <c r="D1001" t="s">
        <v>32</v>
      </c>
      <c r="E1001" t="s">
        <v>32</v>
      </c>
      <c r="F1001" t="s">
        <v>33</v>
      </c>
      <c r="G1001" t="s">
        <v>742</v>
      </c>
      <c r="H1001">
        <v>2012</v>
      </c>
      <c r="I1001">
        <v>33</v>
      </c>
      <c r="J1001">
        <v>11</v>
      </c>
      <c r="K1001" t="s">
        <v>32</v>
      </c>
      <c r="L1001" t="s">
        <v>32</v>
      </c>
      <c r="M1001" t="s">
        <v>32</v>
      </c>
      <c r="N1001">
        <v>2741</v>
      </c>
      <c r="O1001">
        <v>2749</v>
      </c>
      <c r="P1001" t="s">
        <v>32</v>
      </c>
      <c r="Q1001" t="s">
        <v>3098</v>
      </c>
      <c r="R1001" t="s">
        <v>32</v>
      </c>
      <c r="S1001" t="s">
        <v>32</v>
      </c>
      <c r="T1001">
        <v>36</v>
      </c>
      <c r="U1001">
        <v>4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1</v>
      </c>
      <c r="AD1001">
        <v>3</v>
      </c>
      <c r="AE1001">
        <v>4</v>
      </c>
      <c r="AF1001">
        <v>6</v>
      </c>
      <c r="AG1001">
        <v>5</v>
      </c>
      <c r="AH1001">
        <v>2</v>
      </c>
      <c r="AI1001">
        <v>9</v>
      </c>
      <c r="AJ1001">
        <v>4</v>
      </c>
    </row>
    <row r="1002" spans="1:36" hidden="1" x14ac:dyDescent="0.15">
      <c r="A1002" t="s">
        <v>3099</v>
      </c>
      <c r="B1002" t="s">
        <v>3100</v>
      </c>
      <c r="C1002" t="s">
        <v>32</v>
      </c>
      <c r="D1002" t="s">
        <v>32</v>
      </c>
      <c r="E1002" t="s">
        <v>32</v>
      </c>
      <c r="F1002" t="s">
        <v>33</v>
      </c>
      <c r="G1002" t="s">
        <v>570</v>
      </c>
      <c r="H1002">
        <v>2012</v>
      </c>
      <c r="I1002">
        <v>33</v>
      </c>
      <c r="J1002">
        <v>9</v>
      </c>
      <c r="K1002" t="s">
        <v>32</v>
      </c>
      <c r="L1002" t="s">
        <v>32</v>
      </c>
      <c r="M1002" t="s">
        <v>32</v>
      </c>
      <c r="N1002">
        <v>2204</v>
      </c>
      <c r="O1002">
        <v>2210</v>
      </c>
      <c r="P1002" t="s">
        <v>32</v>
      </c>
      <c r="Q1002" t="s">
        <v>3101</v>
      </c>
      <c r="R1002" t="s">
        <v>32</v>
      </c>
      <c r="S1002" t="s">
        <v>32</v>
      </c>
      <c r="T1002">
        <v>36</v>
      </c>
      <c r="U1002">
        <v>4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2</v>
      </c>
      <c r="AE1002">
        <v>7</v>
      </c>
      <c r="AF1002">
        <v>6</v>
      </c>
      <c r="AG1002">
        <v>8</v>
      </c>
      <c r="AH1002">
        <v>5</v>
      </c>
      <c r="AI1002">
        <v>1</v>
      </c>
      <c r="AJ1002">
        <v>7</v>
      </c>
    </row>
    <row r="1003" spans="1:36" hidden="1" x14ac:dyDescent="0.15">
      <c r="A1003" t="s">
        <v>3102</v>
      </c>
      <c r="B1003" t="s">
        <v>3103</v>
      </c>
      <c r="C1003" t="s">
        <v>32</v>
      </c>
      <c r="D1003" t="s">
        <v>32</v>
      </c>
      <c r="E1003" t="s">
        <v>32</v>
      </c>
      <c r="F1003" t="s">
        <v>33</v>
      </c>
      <c r="G1003" t="s">
        <v>949</v>
      </c>
      <c r="H1003">
        <v>2012</v>
      </c>
      <c r="I1003">
        <v>33</v>
      </c>
      <c r="J1003">
        <v>7</v>
      </c>
      <c r="K1003" t="s">
        <v>32</v>
      </c>
      <c r="L1003" t="s">
        <v>32</v>
      </c>
      <c r="M1003" t="s">
        <v>32</v>
      </c>
      <c r="N1003">
        <v>1727</v>
      </c>
      <c r="O1003">
        <v>1740</v>
      </c>
      <c r="P1003" t="s">
        <v>32</v>
      </c>
      <c r="Q1003" t="s">
        <v>3104</v>
      </c>
      <c r="R1003" t="s">
        <v>32</v>
      </c>
      <c r="S1003" t="s">
        <v>32</v>
      </c>
      <c r="T1003">
        <v>36</v>
      </c>
      <c r="U1003">
        <v>4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6</v>
      </c>
      <c r="AE1003">
        <v>3</v>
      </c>
      <c r="AF1003">
        <v>4</v>
      </c>
      <c r="AG1003">
        <v>5</v>
      </c>
      <c r="AH1003">
        <v>6</v>
      </c>
      <c r="AI1003">
        <v>3</v>
      </c>
      <c r="AJ1003">
        <v>7</v>
      </c>
    </row>
    <row r="1004" spans="1:36" hidden="1" x14ac:dyDescent="0.15">
      <c r="A1004" t="s">
        <v>3105</v>
      </c>
      <c r="B1004" t="s">
        <v>3106</v>
      </c>
      <c r="C1004" t="s">
        <v>32</v>
      </c>
      <c r="D1004" t="s">
        <v>32</v>
      </c>
      <c r="E1004" t="s">
        <v>32</v>
      </c>
      <c r="F1004" t="s">
        <v>33</v>
      </c>
      <c r="G1004" t="s">
        <v>217</v>
      </c>
      <c r="H1004">
        <v>2010</v>
      </c>
      <c r="I1004">
        <v>31</v>
      </c>
      <c r="J1004">
        <v>8</v>
      </c>
      <c r="K1004" t="s">
        <v>32</v>
      </c>
      <c r="L1004" t="s">
        <v>32</v>
      </c>
      <c r="M1004" t="s">
        <v>32</v>
      </c>
      <c r="N1004">
        <v>1183</v>
      </c>
      <c r="O1004">
        <v>1195</v>
      </c>
      <c r="P1004" t="s">
        <v>32</v>
      </c>
      <c r="Q1004" t="s">
        <v>3107</v>
      </c>
      <c r="R1004" t="s">
        <v>32</v>
      </c>
      <c r="S1004" t="s">
        <v>32</v>
      </c>
      <c r="T1004">
        <v>36</v>
      </c>
      <c r="U1004">
        <v>3.27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5</v>
      </c>
      <c r="AC1004">
        <v>8</v>
      </c>
      <c r="AD1004">
        <v>5</v>
      </c>
      <c r="AE1004">
        <v>5</v>
      </c>
      <c r="AF1004">
        <v>3</v>
      </c>
      <c r="AG1004">
        <v>4</v>
      </c>
      <c r="AH1004">
        <v>3</v>
      </c>
      <c r="AI1004">
        <v>2</v>
      </c>
      <c r="AJ1004">
        <v>1</v>
      </c>
    </row>
    <row r="1005" spans="1:36" hidden="1" x14ac:dyDescent="0.15">
      <c r="A1005" t="s">
        <v>3108</v>
      </c>
      <c r="B1005" t="s">
        <v>3109</v>
      </c>
      <c r="C1005" t="s">
        <v>32</v>
      </c>
      <c r="D1005" t="s">
        <v>32</v>
      </c>
      <c r="E1005" t="s">
        <v>32</v>
      </c>
      <c r="F1005" t="s">
        <v>33</v>
      </c>
      <c r="G1005" t="s">
        <v>217</v>
      </c>
      <c r="H1005">
        <v>2010</v>
      </c>
      <c r="I1005">
        <v>31</v>
      </c>
      <c r="J1005">
        <v>8</v>
      </c>
      <c r="K1005" t="s">
        <v>32</v>
      </c>
      <c r="L1005" t="s">
        <v>32</v>
      </c>
      <c r="M1005" t="s">
        <v>32</v>
      </c>
      <c r="N1005">
        <v>1272</v>
      </c>
      <c r="O1005">
        <v>1280</v>
      </c>
      <c r="P1005" t="s">
        <v>32</v>
      </c>
      <c r="Q1005" t="s">
        <v>3110</v>
      </c>
      <c r="R1005" t="s">
        <v>32</v>
      </c>
      <c r="S1005" t="s">
        <v>32</v>
      </c>
      <c r="T1005">
        <v>36</v>
      </c>
      <c r="U1005">
        <v>3.27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3</v>
      </c>
      <c r="AC1005">
        <v>3</v>
      </c>
      <c r="AD1005">
        <v>1</v>
      </c>
      <c r="AE1005">
        <v>3</v>
      </c>
      <c r="AF1005">
        <v>4</v>
      </c>
      <c r="AG1005">
        <v>6</v>
      </c>
      <c r="AH1005">
        <v>6</v>
      </c>
      <c r="AI1005">
        <v>3</v>
      </c>
      <c r="AJ1005">
        <v>7</v>
      </c>
    </row>
    <row r="1006" spans="1:36" hidden="1" x14ac:dyDescent="0.15">
      <c r="A1006" t="s">
        <v>3111</v>
      </c>
      <c r="B1006" t="s">
        <v>3112</v>
      </c>
      <c r="C1006" t="s">
        <v>32</v>
      </c>
      <c r="D1006" t="s">
        <v>32</v>
      </c>
      <c r="E1006" t="s">
        <v>32</v>
      </c>
      <c r="F1006" t="s">
        <v>33</v>
      </c>
      <c r="G1006" t="s">
        <v>67</v>
      </c>
      <c r="H1006">
        <v>2009</v>
      </c>
      <c r="I1006">
        <v>30</v>
      </c>
      <c r="J1006">
        <v>2</v>
      </c>
      <c r="K1006" t="s">
        <v>32</v>
      </c>
      <c r="L1006" t="s">
        <v>32</v>
      </c>
      <c r="M1006" t="s">
        <v>32</v>
      </c>
      <c r="N1006">
        <v>355</v>
      </c>
      <c r="O1006">
        <v>368</v>
      </c>
      <c r="P1006" t="s">
        <v>32</v>
      </c>
      <c r="Q1006" t="s">
        <v>3113</v>
      </c>
      <c r="R1006" t="s">
        <v>32</v>
      </c>
      <c r="S1006" t="s">
        <v>32</v>
      </c>
      <c r="T1006">
        <v>36</v>
      </c>
      <c r="U1006">
        <v>3</v>
      </c>
      <c r="V1006">
        <v>0</v>
      </c>
      <c r="W1006">
        <v>0</v>
      </c>
      <c r="X1006">
        <v>0</v>
      </c>
      <c r="Y1006">
        <v>0</v>
      </c>
      <c r="Z1006">
        <v>1</v>
      </c>
      <c r="AA1006">
        <v>2</v>
      </c>
      <c r="AB1006">
        <v>3</v>
      </c>
      <c r="AC1006">
        <v>5</v>
      </c>
      <c r="AD1006">
        <v>3</v>
      </c>
      <c r="AE1006">
        <v>3</v>
      </c>
      <c r="AF1006">
        <v>5</v>
      </c>
      <c r="AG1006">
        <v>6</v>
      </c>
      <c r="AH1006">
        <v>2</v>
      </c>
      <c r="AI1006">
        <v>4</v>
      </c>
      <c r="AJ1006">
        <v>1</v>
      </c>
    </row>
    <row r="1007" spans="1:36" hidden="1" x14ac:dyDescent="0.15">
      <c r="A1007" t="s">
        <v>3114</v>
      </c>
      <c r="B1007" t="s">
        <v>3115</v>
      </c>
      <c r="C1007" t="s">
        <v>32</v>
      </c>
      <c r="D1007" t="s">
        <v>32</v>
      </c>
      <c r="E1007" t="s">
        <v>32</v>
      </c>
      <c r="F1007" t="s">
        <v>33</v>
      </c>
      <c r="G1007" t="s">
        <v>159</v>
      </c>
      <c r="H1007">
        <v>2008</v>
      </c>
      <c r="I1007">
        <v>29</v>
      </c>
      <c r="J1007">
        <v>5</v>
      </c>
      <c r="K1007" t="s">
        <v>32</v>
      </c>
      <c r="L1007" t="s">
        <v>32</v>
      </c>
      <c r="M1007" t="s">
        <v>32</v>
      </c>
      <c r="N1007">
        <v>544</v>
      </c>
      <c r="O1007">
        <v>561</v>
      </c>
      <c r="P1007" t="s">
        <v>32</v>
      </c>
      <c r="Q1007" t="s">
        <v>3116</v>
      </c>
      <c r="R1007" t="s">
        <v>32</v>
      </c>
      <c r="S1007" t="s">
        <v>32</v>
      </c>
      <c r="T1007">
        <v>36</v>
      </c>
      <c r="U1007">
        <v>2.77</v>
      </c>
      <c r="V1007">
        <v>0</v>
      </c>
      <c r="W1007">
        <v>0</v>
      </c>
      <c r="X1007">
        <v>0</v>
      </c>
      <c r="Y1007">
        <v>2</v>
      </c>
      <c r="Z1007">
        <v>3</v>
      </c>
      <c r="AA1007">
        <v>3</v>
      </c>
      <c r="AB1007">
        <v>3</v>
      </c>
      <c r="AC1007">
        <v>4</v>
      </c>
      <c r="AD1007">
        <v>5</v>
      </c>
      <c r="AE1007">
        <v>6</v>
      </c>
      <c r="AF1007">
        <v>3</v>
      </c>
      <c r="AG1007">
        <v>3</v>
      </c>
      <c r="AH1007">
        <v>0</v>
      </c>
      <c r="AI1007">
        <v>1</v>
      </c>
      <c r="AJ1007">
        <v>2</v>
      </c>
    </row>
    <row r="1008" spans="1:36" hidden="1" x14ac:dyDescent="0.15">
      <c r="A1008" t="s">
        <v>3117</v>
      </c>
      <c r="B1008" t="s">
        <v>3118</v>
      </c>
      <c r="C1008" t="s">
        <v>32</v>
      </c>
      <c r="D1008" t="s">
        <v>32</v>
      </c>
      <c r="E1008" t="s">
        <v>32</v>
      </c>
      <c r="F1008" t="s">
        <v>33</v>
      </c>
      <c r="G1008" t="s">
        <v>328</v>
      </c>
      <c r="H1008">
        <v>2007</v>
      </c>
      <c r="I1008">
        <v>28</v>
      </c>
      <c r="J1008">
        <v>3</v>
      </c>
      <c r="K1008" t="s">
        <v>32</v>
      </c>
      <c r="L1008" t="s">
        <v>32</v>
      </c>
      <c r="M1008" t="s">
        <v>32</v>
      </c>
      <c r="N1008">
        <v>194</v>
      </c>
      <c r="O1008">
        <v>204</v>
      </c>
      <c r="P1008" t="s">
        <v>32</v>
      </c>
      <c r="Q1008" t="s">
        <v>3119</v>
      </c>
      <c r="R1008" t="s">
        <v>32</v>
      </c>
      <c r="S1008" t="s">
        <v>32</v>
      </c>
      <c r="T1008">
        <v>36</v>
      </c>
      <c r="U1008">
        <v>2.57</v>
      </c>
      <c r="V1008">
        <v>0</v>
      </c>
      <c r="W1008">
        <v>0</v>
      </c>
      <c r="X1008">
        <v>2</v>
      </c>
      <c r="Y1008">
        <v>3</v>
      </c>
      <c r="Z1008">
        <v>3</v>
      </c>
      <c r="AA1008">
        <v>2</v>
      </c>
      <c r="AB1008">
        <v>4</v>
      </c>
      <c r="AC1008">
        <v>0</v>
      </c>
      <c r="AD1008">
        <v>2</v>
      </c>
      <c r="AE1008">
        <v>1</v>
      </c>
      <c r="AF1008">
        <v>4</v>
      </c>
      <c r="AG1008">
        <v>5</v>
      </c>
      <c r="AH1008">
        <v>4</v>
      </c>
      <c r="AI1008">
        <v>2</v>
      </c>
      <c r="AJ1008">
        <v>4</v>
      </c>
    </row>
    <row r="1009" spans="1:36" hidden="1" x14ac:dyDescent="0.15">
      <c r="A1009" t="s">
        <v>3120</v>
      </c>
      <c r="B1009" t="s">
        <v>3121</v>
      </c>
      <c r="C1009" t="s">
        <v>32</v>
      </c>
      <c r="D1009" t="s">
        <v>32</v>
      </c>
      <c r="E1009" t="s">
        <v>32</v>
      </c>
      <c r="F1009" t="s">
        <v>33</v>
      </c>
      <c r="G1009" t="s">
        <v>945</v>
      </c>
      <c r="H1009">
        <v>2005</v>
      </c>
      <c r="I1009">
        <v>25</v>
      </c>
      <c r="J1009">
        <v>2</v>
      </c>
      <c r="K1009" t="s">
        <v>32</v>
      </c>
      <c r="L1009" t="s">
        <v>32</v>
      </c>
      <c r="M1009" t="s">
        <v>32</v>
      </c>
      <c r="N1009">
        <v>259</v>
      </c>
      <c r="O1009">
        <v>265</v>
      </c>
      <c r="P1009" t="s">
        <v>32</v>
      </c>
      <c r="Q1009" t="s">
        <v>3122</v>
      </c>
      <c r="R1009" t="s">
        <v>32</v>
      </c>
      <c r="S1009" t="s">
        <v>32</v>
      </c>
      <c r="T1009">
        <v>36</v>
      </c>
      <c r="U1009">
        <v>2.25</v>
      </c>
      <c r="V1009">
        <v>0</v>
      </c>
      <c r="W1009">
        <v>3</v>
      </c>
      <c r="X1009">
        <v>4</v>
      </c>
      <c r="Y1009">
        <v>3</v>
      </c>
      <c r="Z1009">
        <v>4</v>
      </c>
      <c r="AA1009">
        <v>1</v>
      </c>
      <c r="AB1009">
        <v>1</v>
      </c>
      <c r="AC1009">
        <v>3</v>
      </c>
      <c r="AD1009">
        <v>3</v>
      </c>
      <c r="AE1009">
        <v>2</v>
      </c>
      <c r="AF1009">
        <v>3</v>
      </c>
      <c r="AG1009">
        <v>1</v>
      </c>
      <c r="AH1009">
        <v>1</v>
      </c>
      <c r="AI1009">
        <v>3</v>
      </c>
      <c r="AJ1009">
        <v>3</v>
      </c>
    </row>
    <row r="1010" spans="1:36" x14ac:dyDescent="0.15">
      <c r="A1010" t="s">
        <v>3123</v>
      </c>
      <c r="B1010" t="s">
        <v>3124</v>
      </c>
      <c r="C1010" t="s">
        <v>32</v>
      </c>
      <c r="D1010" t="s">
        <v>32</v>
      </c>
      <c r="E1010" t="s">
        <v>32</v>
      </c>
      <c r="F1010" t="s">
        <v>33</v>
      </c>
      <c r="G1010" t="s">
        <v>1186</v>
      </c>
      <c r="H1010">
        <v>2015</v>
      </c>
      <c r="I1010">
        <v>36</v>
      </c>
      <c r="J1010">
        <v>11</v>
      </c>
      <c r="K1010" t="s">
        <v>32</v>
      </c>
      <c r="L1010" t="s">
        <v>32</v>
      </c>
      <c r="M1010" t="s">
        <v>32</v>
      </c>
      <c r="N1010">
        <v>4497</v>
      </c>
      <c r="O1010">
        <v>4511</v>
      </c>
      <c r="P1010" t="s">
        <v>32</v>
      </c>
      <c r="Q1010" t="s">
        <v>3125</v>
      </c>
      <c r="R1010" t="s">
        <v>32</v>
      </c>
      <c r="S1010" t="s">
        <v>32</v>
      </c>
      <c r="T1010">
        <v>35</v>
      </c>
      <c r="U1010">
        <v>5.83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5</v>
      </c>
      <c r="AH1010">
        <v>7</v>
      </c>
      <c r="AI1010">
        <v>8</v>
      </c>
      <c r="AJ1010">
        <v>14</v>
      </c>
    </row>
    <row r="1011" spans="1:36" x14ac:dyDescent="0.15">
      <c r="A1011" t="s">
        <v>3126</v>
      </c>
      <c r="B1011" t="s">
        <v>3127</v>
      </c>
      <c r="C1011" t="s">
        <v>32</v>
      </c>
      <c r="D1011" t="s">
        <v>32</v>
      </c>
      <c r="E1011" t="s">
        <v>32</v>
      </c>
      <c r="F1011" t="s">
        <v>33</v>
      </c>
      <c r="G1011" t="s">
        <v>1997</v>
      </c>
      <c r="H1011">
        <v>2015</v>
      </c>
      <c r="I1011">
        <v>36</v>
      </c>
      <c r="J1011">
        <v>10</v>
      </c>
      <c r="K1011" t="s">
        <v>32</v>
      </c>
      <c r="L1011" t="s">
        <v>32</v>
      </c>
      <c r="M1011" t="s">
        <v>32</v>
      </c>
      <c r="N1011">
        <v>3973</v>
      </c>
      <c r="O1011">
        <v>3987</v>
      </c>
      <c r="P1011" t="s">
        <v>32</v>
      </c>
      <c r="Q1011" t="s">
        <v>3128</v>
      </c>
      <c r="R1011" t="s">
        <v>32</v>
      </c>
      <c r="S1011" t="s">
        <v>32</v>
      </c>
      <c r="T1011">
        <v>35</v>
      </c>
      <c r="U1011">
        <v>5.83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3</v>
      </c>
      <c r="AH1011">
        <v>8</v>
      </c>
      <c r="AI1011">
        <v>10</v>
      </c>
      <c r="AJ1011">
        <v>13</v>
      </c>
    </row>
    <row r="1012" spans="1:36" x14ac:dyDescent="0.15">
      <c r="A1012" t="s">
        <v>3129</v>
      </c>
      <c r="B1012" t="s">
        <v>3130</v>
      </c>
      <c r="C1012" t="s">
        <v>32</v>
      </c>
      <c r="D1012" t="s">
        <v>32</v>
      </c>
      <c r="E1012" t="s">
        <v>32</v>
      </c>
      <c r="F1012" t="s">
        <v>33</v>
      </c>
      <c r="G1012" t="s">
        <v>1074</v>
      </c>
      <c r="H1012">
        <v>2015</v>
      </c>
      <c r="I1012">
        <v>36</v>
      </c>
      <c r="J1012">
        <v>2</v>
      </c>
      <c r="K1012" t="s">
        <v>32</v>
      </c>
      <c r="L1012" t="s">
        <v>32</v>
      </c>
      <c r="M1012" t="s">
        <v>32</v>
      </c>
      <c r="N1012">
        <v>508</v>
      </c>
      <c r="O1012">
        <v>518</v>
      </c>
      <c r="P1012" t="s">
        <v>32</v>
      </c>
      <c r="Q1012" t="s">
        <v>3131</v>
      </c>
      <c r="R1012" t="s">
        <v>32</v>
      </c>
      <c r="S1012" t="s">
        <v>32</v>
      </c>
      <c r="T1012">
        <v>35</v>
      </c>
      <c r="U1012">
        <v>5.83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1</v>
      </c>
      <c r="AG1012">
        <v>10</v>
      </c>
      <c r="AH1012">
        <v>10</v>
      </c>
      <c r="AI1012">
        <v>6</v>
      </c>
      <c r="AJ1012">
        <v>6</v>
      </c>
    </row>
    <row r="1013" spans="1:36" hidden="1" x14ac:dyDescent="0.15">
      <c r="A1013" t="s">
        <v>3132</v>
      </c>
      <c r="B1013" t="s">
        <v>3133</v>
      </c>
      <c r="C1013" t="s">
        <v>32</v>
      </c>
      <c r="D1013" t="s">
        <v>32</v>
      </c>
      <c r="E1013" t="s">
        <v>32</v>
      </c>
      <c r="F1013" t="s">
        <v>33</v>
      </c>
      <c r="G1013" t="s">
        <v>1293</v>
      </c>
      <c r="H1013">
        <v>2014</v>
      </c>
      <c r="I1013">
        <v>35</v>
      </c>
      <c r="J1013">
        <v>12</v>
      </c>
      <c r="K1013" t="s">
        <v>32</v>
      </c>
      <c r="L1013" t="s">
        <v>32</v>
      </c>
      <c r="M1013" t="s">
        <v>32</v>
      </c>
      <c r="N1013">
        <v>5815</v>
      </c>
      <c r="O1013">
        <v>5833</v>
      </c>
      <c r="P1013" t="s">
        <v>32</v>
      </c>
      <c r="Q1013" t="s">
        <v>3134</v>
      </c>
      <c r="R1013" t="s">
        <v>32</v>
      </c>
      <c r="S1013" t="s">
        <v>32</v>
      </c>
      <c r="T1013">
        <v>35</v>
      </c>
      <c r="U1013">
        <v>5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5</v>
      </c>
      <c r="AG1013">
        <v>8</v>
      </c>
      <c r="AH1013">
        <v>13</v>
      </c>
      <c r="AI1013">
        <v>5</v>
      </c>
      <c r="AJ1013">
        <v>4</v>
      </c>
    </row>
    <row r="1014" spans="1:36" hidden="1" x14ac:dyDescent="0.15">
      <c r="A1014" t="s">
        <v>3135</v>
      </c>
      <c r="B1014" t="s">
        <v>3136</v>
      </c>
      <c r="C1014" t="s">
        <v>32</v>
      </c>
      <c r="D1014" t="s">
        <v>32</v>
      </c>
      <c r="E1014" t="s">
        <v>32</v>
      </c>
      <c r="F1014" t="s">
        <v>33</v>
      </c>
      <c r="G1014" t="s">
        <v>1605</v>
      </c>
      <c r="H1014">
        <v>2014</v>
      </c>
      <c r="I1014">
        <v>35</v>
      </c>
      <c r="J1014">
        <v>10</v>
      </c>
      <c r="K1014" t="s">
        <v>32</v>
      </c>
      <c r="L1014" t="s">
        <v>32</v>
      </c>
      <c r="M1014" t="s">
        <v>32</v>
      </c>
      <c r="N1014">
        <v>5040</v>
      </c>
      <c r="O1014">
        <v>5051</v>
      </c>
      <c r="P1014" t="s">
        <v>32</v>
      </c>
      <c r="Q1014" t="s">
        <v>3137</v>
      </c>
      <c r="R1014" t="s">
        <v>32</v>
      </c>
      <c r="S1014" t="s">
        <v>32</v>
      </c>
      <c r="T1014">
        <v>35</v>
      </c>
      <c r="U1014">
        <v>5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12</v>
      </c>
      <c r="AG1014">
        <v>5</v>
      </c>
      <c r="AH1014">
        <v>9</v>
      </c>
      <c r="AI1014">
        <v>3</v>
      </c>
      <c r="AJ1014">
        <v>4</v>
      </c>
    </row>
    <row r="1015" spans="1:36" hidden="1" x14ac:dyDescent="0.15">
      <c r="A1015" t="s">
        <v>3138</v>
      </c>
      <c r="B1015" t="s">
        <v>3139</v>
      </c>
      <c r="C1015" t="s">
        <v>32</v>
      </c>
      <c r="D1015" t="s">
        <v>32</v>
      </c>
      <c r="E1015" t="s">
        <v>32</v>
      </c>
      <c r="F1015" t="s">
        <v>33</v>
      </c>
      <c r="G1015" t="s">
        <v>221</v>
      </c>
      <c r="H1015">
        <v>2014</v>
      </c>
      <c r="I1015">
        <v>35</v>
      </c>
      <c r="J1015">
        <v>8</v>
      </c>
      <c r="K1015" t="s">
        <v>32</v>
      </c>
      <c r="L1015" t="s">
        <v>32</v>
      </c>
      <c r="M1015" t="s">
        <v>32</v>
      </c>
      <c r="N1015">
        <v>4016</v>
      </c>
      <c r="O1015">
        <v>4034</v>
      </c>
      <c r="P1015" t="s">
        <v>32</v>
      </c>
      <c r="Q1015" t="s">
        <v>3140</v>
      </c>
      <c r="R1015" t="s">
        <v>32</v>
      </c>
      <c r="S1015" t="s">
        <v>32</v>
      </c>
      <c r="T1015">
        <v>35</v>
      </c>
      <c r="U1015">
        <v>5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1</v>
      </c>
      <c r="AF1015">
        <v>3</v>
      </c>
      <c r="AG1015">
        <v>9</v>
      </c>
      <c r="AH1015">
        <v>10</v>
      </c>
      <c r="AI1015">
        <v>7</v>
      </c>
      <c r="AJ1015">
        <v>5</v>
      </c>
    </row>
    <row r="1016" spans="1:36" hidden="1" x14ac:dyDescent="0.15">
      <c r="A1016" t="s">
        <v>3141</v>
      </c>
      <c r="B1016" t="s">
        <v>3142</v>
      </c>
      <c r="C1016" t="s">
        <v>32</v>
      </c>
      <c r="D1016" t="s">
        <v>32</v>
      </c>
      <c r="E1016" t="s">
        <v>32</v>
      </c>
      <c r="F1016" t="s">
        <v>33</v>
      </c>
      <c r="G1016" t="s">
        <v>1300</v>
      </c>
      <c r="H1016">
        <v>2014</v>
      </c>
      <c r="I1016">
        <v>35</v>
      </c>
      <c r="J1016">
        <v>7</v>
      </c>
      <c r="K1016" t="s">
        <v>32</v>
      </c>
      <c r="L1016" t="s">
        <v>32</v>
      </c>
      <c r="M1016" t="s">
        <v>32</v>
      </c>
      <c r="N1016">
        <v>2966</v>
      </c>
      <c r="O1016">
        <v>2977</v>
      </c>
      <c r="P1016" t="s">
        <v>32</v>
      </c>
      <c r="Q1016" t="s">
        <v>3143</v>
      </c>
      <c r="R1016" t="s">
        <v>32</v>
      </c>
      <c r="S1016" t="s">
        <v>32</v>
      </c>
      <c r="T1016">
        <v>35</v>
      </c>
      <c r="U1016">
        <v>5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2</v>
      </c>
      <c r="AF1016">
        <v>7</v>
      </c>
      <c r="AG1016">
        <v>4</v>
      </c>
      <c r="AH1016">
        <v>5</v>
      </c>
      <c r="AI1016">
        <v>8</v>
      </c>
      <c r="AJ1016">
        <v>8</v>
      </c>
    </row>
    <row r="1017" spans="1:36" hidden="1" x14ac:dyDescent="0.15">
      <c r="A1017" t="s">
        <v>3144</v>
      </c>
      <c r="B1017" t="s">
        <v>3145</v>
      </c>
      <c r="C1017" t="s">
        <v>32</v>
      </c>
      <c r="D1017" t="s">
        <v>32</v>
      </c>
      <c r="E1017" t="s">
        <v>32</v>
      </c>
      <c r="F1017" t="s">
        <v>33</v>
      </c>
      <c r="G1017" t="s">
        <v>1300</v>
      </c>
      <c r="H1017">
        <v>2014</v>
      </c>
      <c r="I1017">
        <v>35</v>
      </c>
      <c r="J1017">
        <v>7</v>
      </c>
      <c r="K1017" t="s">
        <v>32</v>
      </c>
      <c r="L1017" t="s">
        <v>32</v>
      </c>
      <c r="M1017" t="s">
        <v>32</v>
      </c>
      <c r="N1017">
        <v>3431</v>
      </c>
      <c r="O1017">
        <v>3438</v>
      </c>
      <c r="P1017" t="s">
        <v>32</v>
      </c>
      <c r="Q1017" t="s">
        <v>3146</v>
      </c>
      <c r="R1017" t="s">
        <v>32</v>
      </c>
      <c r="S1017" t="s">
        <v>32</v>
      </c>
      <c r="T1017">
        <v>35</v>
      </c>
      <c r="U1017">
        <v>5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1</v>
      </c>
      <c r="AF1017">
        <v>4</v>
      </c>
      <c r="AG1017">
        <v>4</v>
      </c>
      <c r="AH1017">
        <v>10</v>
      </c>
      <c r="AI1017">
        <v>4</v>
      </c>
      <c r="AJ1017">
        <v>7</v>
      </c>
    </row>
    <row r="1018" spans="1:36" hidden="1" x14ac:dyDescent="0.15">
      <c r="A1018" t="s">
        <v>3147</v>
      </c>
      <c r="B1018" t="s">
        <v>3148</v>
      </c>
      <c r="C1018" t="s">
        <v>32</v>
      </c>
      <c r="D1018" t="s">
        <v>32</v>
      </c>
      <c r="E1018" t="s">
        <v>32</v>
      </c>
      <c r="F1018" t="s">
        <v>33</v>
      </c>
      <c r="G1018" t="s">
        <v>807</v>
      </c>
      <c r="H1018">
        <v>2014</v>
      </c>
      <c r="I1018">
        <v>35</v>
      </c>
      <c r="J1018">
        <v>2</v>
      </c>
      <c r="K1018" t="s">
        <v>32</v>
      </c>
      <c r="L1018" t="s">
        <v>32</v>
      </c>
      <c r="M1018" t="s">
        <v>32</v>
      </c>
      <c r="N1018">
        <v>659</v>
      </c>
      <c r="O1018">
        <v>672</v>
      </c>
      <c r="P1018" t="s">
        <v>32</v>
      </c>
      <c r="Q1018" t="s">
        <v>3149</v>
      </c>
      <c r="R1018" t="s">
        <v>32</v>
      </c>
      <c r="S1018" t="s">
        <v>32</v>
      </c>
      <c r="T1018">
        <v>35</v>
      </c>
      <c r="U1018">
        <v>5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1</v>
      </c>
      <c r="AE1018">
        <v>6</v>
      </c>
      <c r="AF1018">
        <v>7</v>
      </c>
      <c r="AG1018">
        <v>6</v>
      </c>
      <c r="AH1018">
        <v>3</v>
      </c>
      <c r="AI1018">
        <v>6</v>
      </c>
      <c r="AJ1018">
        <v>4</v>
      </c>
    </row>
    <row r="1019" spans="1:36" hidden="1" x14ac:dyDescent="0.15">
      <c r="A1019" t="s">
        <v>3150</v>
      </c>
      <c r="B1019" t="s">
        <v>3151</v>
      </c>
      <c r="C1019" t="s">
        <v>32</v>
      </c>
      <c r="D1019" t="s">
        <v>32</v>
      </c>
      <c r="E1019" t="s">
        <v>32</v>
      </c>
      <c r="F1019" t="s">
        <v>33</v>
      </c>
      <c r="G1019" t="s">
        <v>476</v>
      </c>
      <c r="H1019">
        <v>2013</v>
      </c>
      <c r="I1019">
        <v>34</v>
      </c>
      <c r="J1019">
        <v>10</v>
      </c>
      <c r="K1019" t="s">
        <v>32</v>
      </c>
      <c r="L1019" t="s">
        <v>32</v>
      </c>
      <c r="M1019" t="s">
        <v>32</v>
      </c>
      <c r="N1019">
        <v>2592</v>
      </c>
      <c r="O1019">
        <v>2606</v>
      </c>
      <c r="P1019" t="s">
        <v>32</v>
      </c>
      <c r="Q1019" t="s">
        <v>3152</v>
      </c>
      <c r="R1019" t="s">
        <v>32</v>
      </c>
      <c r="S1019" t="s">
        <v>32</v>
      </c>
      <c r="T1019">
        <v>35</v>
      </c>
      <c r="U1019">
        <v>4.38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1</v>
      </c>
      <c r="AE1019">
        <v>5</v>
      </c>
      <c r="AF1019">
        <v>8</v>
      </c>
      <c r="AG1019">
        <v>8</v>
      </c>
      <c r="AH1019">
        <v>3</v>
      </c>
      <c r="AI1019">
        <v>4</v>
      </c>
      <c r="AJ1019">
        <v>5</v>
      </c>
    </row>
    <row r="1020" spans="1:36" hidden="1" x14ac:dyDescent="0.15">
      <c r="A1020" t="s">
        <v>3153</v>
      </c>
      <c r="B1020" t="s">
        <v>3154</v>
      </c>
      <c r="C1020" t="s">
        <v>32</v>
      </c>
      <c r="D1020" t="s">
        <v>32</v>
      </c>
      <c r="E1020" t="s">
        <v>32</v>
      </c>
      <c r="F1020" t="s">
        <v>33</v>
      </c>
      <c r="G1020" t="s">
        <v>140</v>
      </c>
      <c r="H1020">
        <v>2013</v>
      </c>
      <c r="I1020">
        <v>34</v>
      </c>
      <c r="J1020">
        <v>9</v>
      </c>
      <c r="K1020" t="s">
        <v>32</v>
      </c>
      <c r="L1020" t="s">
        <v>32</v>
      </c>
      <c r="M1020" t="s">
        <v>32</v>
      </c>
      <c r="N1020">
        <v>2302</v>
      </c>
      <c r="O1020">
        <v>2312</v>
      </c>
      <c r="P1020" t="s">
        <v>32</v>
      </c>
      <c r="Q1020" t="s">
        <v>3155</v>
      </c>
      <c r="R1020" t="s">
        <v>32</v>
      </c>
      <c r="S1020" t="s">
        <v>32</v>
      </c>
      <c r="T1020">
        <v>35</v>
      </c>
      <c r="U1020">
        <v>4.38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2</v>
      </c>
      <c r="AE1020">
        <v>2</v>
      </c>
      <c r="AF1020">
        <v>6</v>
      </c>
      <c r="AG1020">
        <v>4</v>
      </c>
      <c r="AH1020">
        <v>7</v>
      </c>
      <c r="AI1020">
        <v>1</v>
      </c>
      <c r="AJ1020">
        <v>10</v>
      </c>
    </row>
    <row r="1021" spans="1:36" hidden="1" x14ac:dyDescent="0.15">
      <c r="A1021" t="s">
        <v>3156</v>
      </c>
      <c r="B1021" t="s">
        <v>3157</v>
      </c>
      <c r="C1021" t="s">
        <v>32</v>
      </c>
      <c r="D1021" t="s">
        <v>32</v>
      </c>
      <c r="E1021" t="s">
        <v>32</v>
      </c>
      <c r="F1021" t="s">
        <v>33</v>
      </c>
      <c r="G1021" t="s">
        <v>2274</v>
      </c>
      <c r="H1021">
        <v>2013</v>
      </c>
      <c r="I1021">
        <v>34</v>
      </c>
      <c r="J1021">
        <v>8</v>
      </c>
      <c r="K1021" t="s">
        <v>32</v>
      </c>
      <c r="L1021" t="s">
        <v>32</v>
      </c>
      <c r="M1021" t="s">
        <v>32</v>
      </c>
      <c r="N1021">
        <v>1982</v>
      </c>
      <c r="O1021">
        <v>1998</v>
      </c>
      <c r="P1021" t="s">
        <v>32</v>
      </c>
      <c r="Q1021" t="s">
        <v>3158</v>
      </c>
      <c r="R1021" t="s">
        <v>32</v>
      </c>
      <c r="S1021" t="s">
        <v>32</v>
      </c>
      <c r="T1021">
        <v>35</v>
      </c>
      <c r="U1021">
        <v>4.38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2</v>
      </c>
      <c r="AE1021">
        <v>3</v>
      </c>
      <c r="AF1021">
        <v>6</v>
      </c>
      <c r="AG1021">
        <v>8</v>
      </c>
      <c r="AH1021">
        <v>5</v>
      </c>
      <c r="AI1021">
        <v>3</v>
      </c>
      <c r="AJ1021">
        <v>7</v>
      </c>
    </row>
    <row r="1022" spans="1:36" hidden="1" x14ac:dyDescent="0.15">
      <c r="A1022" t="s">
        <v>3159</v>
      </c>
      <c r="B1022" t="s">
        <v>3160</v>
      </c>
      <c r="C1022" t="s">
        <v>32</v>
      </c>
      <c r="D1022" t="s">
        <v>32</v>
      </c>
      <c r="E1022" t="s">
        <v>32</v>
      </c>
      <c r="F1022" t="s">
        <v>33</v>
      </c>
      <c r="G1022" t="s">
        <v>2274</v>
      </c>
      <c r="H1022">
        <v>2013</v>
      </c>
      <c r="I1022">
        <v>34</v>
      </c>
      <c r="J1022">
        <v>8</v>
      </c>
      <c r="K1022" t="s">
        <v>32</v>
      </c>
      <c r="L1022" t="s">
        <v>32</v>
      </c>
      <c r="M1022" t="s">
        <v>32</v>
      </c>
      <c r="N1022">
        <v>1783</v>
      </c>
      <c r="O1022">
        <v>1795</v>
      </c>
      <c r="P1022" t="s">
        <v>32</v>
      </c>
      <c r="Q1022" t="s">
        <v>3161</v>
      </c>
      <c r="R1022" t="s">
        <v>32</v>
      </c>
      <c r="S1022" t="s">
        <v>32</v>
      </c>
      <c r="T1022">
        <v>35</v>
      </c>
      <c r="U1022">
        <v>4.38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2</v>
      </c>
      <c r="AE1022">
        <v>8</v>
      </c>
      <c r="AF1022">
        <v>6</v>
      </c>
      <c r="AG1022">
        <v>2</v>
      </c>
      <c r="AH1022">
        <v>5</v>
      </c>
      <c r="AI1022">
        <v>4</v>
      </c>
      <c r="AJ1022">
        <v>5</v>
      </c>
    </row>
    <row r="1023" spans="1:36" hidden="1" x14ac:dyDescent="0.15">
      <c r="A1023" t="s">
        <v>3162</v>
      </c>
      <c r="B1023" t="s">
        <v>3163</v>
      </c>
      <c r="C1023" t="s">
        <v>32</v>
      </c>
      <c r="D1023" t="s">
        <v>32</v>
      </c>
      <c r="E1023" t="s">
        <v>32</v>
      </c>
      <c r="F1023" t="s">
        <v>33</v>
      </c>
      <c r="G1023" t="s">
        <v>658</v>
      </c>
      <c r="H1023">
        <v>2012</v>
      </c>
      <c r="I1023">
        <v>33</v>
      </c>
      <c r="J1023">
        <v>6</v>
      </c>
      <c r="K1023" t="s">
        <v>32</v>
      </c>
      <c r="L1023" t="s">
        <v>32</v>
      </c>
      <c r="M1023" t="s">
        <v>32</v>
      </c>
      <c r="N1023">
        <v>1334</v>
      </c>
      <c r="O1023">
        <v>1351</v>
      </c>
      <c r="P1023" t="s">
        <v>32</v>
      </c>
      <c r="Q1023" t="s">
        <v>3164</v>
      </c>
      <c r="R1023" t="s">
        <v>32</v>
      </c>
      <c r="S1023" t="s">
        <v>32</v>
      </c>
      <c r="T1023">
        <v>35</v>
      </c>
      <c r="U1023">
        <v>3.89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2</v>
      </c>
      <c r="AD1023">
        <v>4</v>
      </c>
      <c r="AE1023">
        <v>3</v>
      </c>
      <c r="AF1023">
        <v>4</v>
      </c>
      <c r="AG1023">
        <v>5</v>
      </c>
      <c r="AH1023">
        <v>1</v>
      </c>
      <c r="AI1023">
        <v>8</v>
      </c>
      <c r="AJ1023">
        <v>8</v>
      </c>
    </row>
    <row r="1024" spans="1:36" hidden="1" x14ac:dyDescent="0.15">
      <c r="A1024" t="s">
        <v>3165</v>
      </c>
      <c r="B1024" t="s">
        <v>3166</v>
      </c>
      <c r="C1024" t="s">
        <v>32</v>
      </c>
      <c r="D1024" t="s">
        <v>32</v>
      </c>
      <c r="E1024" t="s">
        <v>32</v>
      </c>
      <c r="F1024" t="s">
        <v>33</v>
      </c>
      <c r="G1024" t="s">
        <v>783</v>
      </c>
      <c r="H1024">
        <v>2012</v>
      </c>
      <c r="I1024">
        <v>33</v>
      </c>
      <c r="J1024">
        <v>4</v>
      </c>
      <c r="K1024" t="s">
        <v>32</v>
      </c>
      <c r="L1024" t="s">
        <v>32</v>
      </c>
      <c r="M1024" t="s">
        <v>32</v>
      </c>
      <c r="N1024">
        <v>969</v>
      </c>
      <c r="O1024">
        <v>978</v>
      </c>
      <c r="P1024" t="s">
        <v>32</v>
      </c>
      <c r="Q1024" t="s">
        <v>3167</v>
      </c>
      <c r="R1024" t="s">
        <v>32</v>
      </c>
      <c r="S1024" t="s">
        <v>32</v>
      </c>
      <c r="T1024">
        <v>35</v>
      </c>
      <c r="U1024">
        <v>3.89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3</v>
      </c>
      <c r="AD1024">
        <v>6</v>
      </c>
      <c r="AE1024">
        <v>4</v>
      </c>
      <c r="AF1024">
        <v>4</v>
      </c>
      <c r="AG1024">
        <v>7</v>
      </c>
      <c r="AH1024">
        <v>5</v>
      </c>
      <c r="AI1024">
        <v>3</v>
      </c>
      <c r="AJ1024">
        <v>3</v>
      </c>
    </row>
    <row r="1025" spans="1:36" hidden="1" x14ac:dyDescent="0.15">
      <c r="A1025" t="s">
        <v>3168</v>
      </c>
      <c r="B1025" t="s">
        <v>3169</v>
      </c>
      <c r="C1025" t="s">
        <v>32</v>
      </c>
      <c r="D1025" t="s">
        <v>32</v>
      </c>
      <c r="E1025" t="s">
        <v>32</v>
      </c>
      <c r="F1025" t="s">
        <v>33</v>
      </c>
      <c r="G1025" t="s">
        <v>609</v>
      </c>
      <c r="H1025">
        <v>2010</v>
      </c>
      <c r="I1025">
        <v>31</v>
      </c>
      <c r="J1025">
        <v>11</v>
      </c>
      <c r="K1025" t="s">
        <v>32</v>
      </c>
      <c r="L1025" t="s">
        <v>32</v>
      </c>
      <c r="M1025" t="s">
        <v>32</v>
      </c>
      <c r="N1025">
        <v>1813</v>
      </c>
      <c r="O1025">
        <v>1821</v>
      </c>
      <c r="P1025" t="s">
        <v>32</v>
      </c>
      <c r="Q1025" t="s">
        <v>3170</v>
      </c>
      <c r="R1025" t="s">
        <v>32</v>
      </c>
      <c r="S1025" t="s">
        <v>32</v>
      </c>
      <c r="T1025">
        <v>35</v>
      </c>
      <c r="U1025">
        <v>3.18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4</v>
      </c>
      <c r="AC1025">
        <v>5</v>
      </c>
      <c r="AD1025">
        <v>3</v>
      </c>
      <c r="AE1025">
        <v>9</v>
      </c>
      <c r="AF1025">
        <v>2</v>
      </c>
      <c r="AG1025">
        <v>3</v>
      </c>
      <c r="AH1025">
        <v>3</v>
      </c>
      <c r="AI1025">
        <v>3</v>
      </c>
      <c r="AJ1025">
        <v>2</v>
      </c>
    </row>
    <row r="1026" spans="1:36" hidden="1" x14ac:dyDescent="0.15">
      <c r="A1026" t="s">
        <v>3171</v>
      </c>
      <c r="B1026" t="s">
        <v>3172</v>
      </c>
      <c r="C1026" t="s">
        <v>32</v>
      </c>
      <c r="D1026" t="s">
        <v>32</v>
      </c>
      <c r="E1026" t="s">
        <v>32</v>
      </c>
      <c r="F1026" t="s">
        <v>33</v>
      </c>
      <c r="G1026" t="s">
        <v>432</v>
      </c>
      <c r="H1026">
        <v>2010</v>
      </c>
      <c r="I1026">
        <v>31</v>
      </c>
      <c r="J1026">
        <v>4</v>
      </c>
      <c r="K1026" t="s">
        <v>32</v>
      </c>
      <c r="L1026" t="s">
        <v>32</v>
      </c>
      <c r="M1026" t="s">
        <v>32</v>
      </c>
      <c r="N1026">
        <v>621</v>
      </c>
      <c r="O1026">
        <v>630</v>
      </c>
      <c r="P1026" t="s">
        <v>32</v>
      </c>
      <c r="Q1026" t="s">
        <v>3173</v>
      </c>
      <c r="R1026" t="s">
        <v>32</v>
      </c>
      <c r="S1026" t="s">
        <v>32</v>
      </c>
      <c r="T1026">
        <v>35</v>
      </c>
      <c r="U1026">
        <v>3.18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2</v>
      </c>
      <c r="AB1026">
        <v>3</v>
      </c>
      <c r="AC1026">
        <v>5</v>
      </c>
      <c r="AD1026">
        <v>6</v>
      </c>
      <c r="AE1026">
        <v>8</v>
      </c>
      <c r="AF1026">
        <v>4</v>
      </c>
      <c r="AG1026">
        <v>2</v>
      </c>
      <c r="AH1026">
        <v>3</v>
      </c>
      <c r="AI1026">
        <v>1</v>
      </c>
      <c r="AJ1026">
        <v>0</v>
      </c>
    </row>
    <row r="1027" spans="1:36" hidden="1" x14ac:dyDescent="0.15">
      <c r="A1027" t="s">
        <v>3174</v>
      </c>
      <c r="B1027" t="s">
        <v>3175</v>
      </c>
      <c r="C1027" t="s">
        <v>32</v>
      </c>
      <c r="D1027" t="s">
        <v>32</v>
      </c>
      <c r="E1027" t="s">
        <v>32</v>
      </c>
      <c r="F1027" t="s">
        <v>33</v>
      </c>
      <c r="G1027" t="s">
        <v>67</v>
      </c>
      <c r="H1027">
        <v>2009</v>
      </c>
      <c r="I1027">
        <v>30</v>
      </c>
      <c r="J1027">
        <v>2</v>
      </c>
      <c r="K1027" t="s">
        <v>32</v>
      </c>
      <c r="L1027" t="s">
        <v>32</v>
      </c>
      <c r="M1027" t="s">
        <v>32</v>
      </c>
      <c r="N1027">
        <v>553</v>
      </c>
      <c r="O1027">
        <v>574</v>
      </c>
      <c r="P1027" t="s">
        <v>32</v>
      </c>
      <c r="Q1027" t="s">
        <v>3176</v>
      </c>
      <c r="R1027" t="s">
        <v>32</v>
      </c>
      <c r="S1027" t="s">
        <v>32</v>
      </c>
      <c r="T1027">
        <v>35</v>
      </c>
      <c r="U1027">
        <v>2.92</v>
      </c>
      <c r="V1027">
        <v>0</v>
      </c>
      <c r="W1027">
        <v>0</v>
      </c>
      <c r="X1027">
        <v>0</v>
      </c>
      <c r="Y1027">
        <v>0</v>
      </c>
      <c r="Z1027">
        <v>2</v>
      </c>
      <c r="AA1027">
        <v>3</v>
      </c>
      <c r="AB1027">
        <v>4</v>
      </c>
      <c r="AC1027">
        <v>3</v>
      </c>
      <c r="AD1027">
        <v>4</v>
      </c>
      <c r="AE1027">
        <v>6</v>
      </c>
      <c r="AF1027">
        <v>4</v>
      </c>
      <c r="AG1027">
        <v>1</v>
      </c>
      <c r="AH1027">
        <v>1</v>
      </c>
      <c r="AI1027">
        <v>2</v>
      </c>
      <c r="AJ1027">
        <v>4</v>
      </c>
    </row>
    <row r="1028" spans="1:36" hidden="1" x14ac:dyDescent="0.15">
      <c r="A1028" t="s">
        <v>3177</v>
      </c>
      <c r="B1028" t="s">
        <v>3178</v>
      </c>
      <c r="C1028" t="s">
        <v>32</v>
      </c>
      <c r="D1028" t="s">
        <v>32</v>
      </c>
      <c r="E1028" t="s">
        <v>32</v>
      </c>
      <c r="F1028" t="s">
        <v>33</v>
      </c>
      <c r="G1028" t="s">
        <v>713</v>
      </c>
      <c r="H1028">
        <v>2008</v>
      </c>
      <c r="I1028">
        <v>29</v>
      </c>
      <c r="J1028">
        <v>10</v>
      </c>
      <c r="K1028" t="s">
        <v>32</v>
      </c>
      <c r="L1028" t="s">
        <v>32</v>
      </c>
      <c r="M1028" t="s">
        <v>32</v>
      </c>
      <c r="N1028">
        <v>1111</v>
      </c>
      <c r="O1028">
        <v>1122</v>
      </c>
      <c r="P1028" t="s">
        <v>32</v>
      </c>
      <c r="Q1028" t="s">
        <v>3179</v>
      </c>
      <c r="R1028" t="s">
        <v>32</v>
      </c>
      <c r="S1028" t="s">
        <v>32</v>
      </c>
      <c r="T1028">
        <v>35</v>
      </c>
      <c r="U1028">
        <v>2.69</v>
      </c>
      <c r="V1028">
        <v>0</v>
      </c>
      <c r="W1028">
        <v>0</v>
      </c>
      <c r="X1028">
        <v>0</v>
      </c>
      <c r="Y1028">
        <v>0</v>
      </c>
      <c r="Z1028">
        <v>1</v>
      </c>
      <c r="AA1028">
        <v>4</v>
      </c>
      <c r="AB1028">
        <v>6</v>
      </c>
      <c r="AC1028">
        <v>4</v>
      </c>
      <c r="AD1028">
        <v>4</v>
      </c>
      <c r="AE1028">
        <v>3</v>
      </c>
      <c r="AF1028">
        <v>2</v>
      </c>
      <c r="AG1028">
        <v>3</v>
      </c>
      <c r="AH1028">
        <v>4</v>
      </c>
      <c r="AI1028">
        <v>3</v>
      </c>
      <c r="AJ1028">
        <v>1</v>
      </c>
    </row>
    <row r="1029" spans="1:36" hidden="1" x14ac:dyDescent="0.15">
      <c r="A1029" t="s">
        <v>3180</v>
      </c>
      <c r="B1029" t="s">
        <v>3181</v>
      </c>
      <c r="C1029" t="s">
        <v>32</v>
      </c>
      <c r="D1029" t="s">
        <v>32</v>
      </c>
      <c r="E1029" t="s">
        <v>32</v>
      </c>
      <c r="F1029" t="s">
        <v>33</v>
      </c>
      <c r="G1029" t="s">
        <v>286</v>
      </c>
      <c r="H1029">
        <v>2007</v>
      </c>
      <c r="I1029">
        <v>28</v>
      </c>
      <c r="J1029">
        <v>12</v>
      </c>
      <c r="K1029" t="s">
        <v>32</v>
      </c>
      <c r="L1029" t="s">
        <v>32</v>
      </c>
      <c r="M1029" t="s">
        <v>32</v>
      </c>
      <c r="N1029">
        <v>1267</v>
      </c>
      <c r="O1029">
        <v>1275</v>
      </c>
      <c r="P1029" t="s">
        <v>32</v>
      </c>
      <c r="Q1029" t="s">
        <v>3182</v>
      </c>
      <c r="R1029" t="s">
        <v>32</v>
      </c>
      <c r="S1029" t="s">
        <v>32</v>
      </c>
      <c r="T1029">
        <v>35</v>
      </c>
      <c r="U1029">
        <v>2.5</v>
      </c>
      <c r="V1029">
        <v>0</v>
      </c>
      <c r="W1029">
        <v>0</v>
      </c>
      <c r="X1029">
        <v>0</v>
      </c>
      <c r="Y1029">
        <v>1</v>
      </c>
      <c r="Z1029">
        <v>4</v>
      </c>
      <c r="AA1029">
        <v>1</v>
      </c>
      <c r="AB1029">
        <v>2</v>
      </c>
      <c r="AC1029">
        <v>4</v>
      </c>
      <c r="AD1029">
        <v>5</v>
      </c>
      <c r="AE1029">
        <v>6</v>
      </c>
      <c r="AF1029">
        <v>1</v>
      </c>
      <c r="AG1029">
        <v>3</v>
      </c>
      <c r="AH1029">
        <v>1</v>
      </c>
      <c r="AI1029">
        <v>5</v>
      </c>
      <c r="AJ1029">
        <v>2</v>
      </c>
    </row>
    <row r="1030" spans="1:36" hidden="1" x14ac:dyDescent="0.15">
      <c r="A1030" t="s">
        <v>3183</v>
      </c>
      <c r="B1030" t="s">
        <v>3184</v>
      </c>
      <c r="C1030" t="s">
        <v>32</v>
      </c>
      <c r="D1030" t="s">
        <v>32</v>
      </c>
      <c r="E1030" t="s">
        <v>32</v>
      </c>
      <c r="F1030" t="s">
        <v>33</v>
      </c>
      <c r="G1030" t="s">
        <v>93</v>
      </c>
      <c r="H1030">
        <v>2007</v>
      </c>
      <c r="I1030">
        <v>28</v>
      </c>
      <c r="J1030">
        <v>10</v>
      </c>
      <c r="K1030" t="s">
        <v>32</v>
      </c>
      <c r="L1030" t="s">
        <v>32</v>
      </c>
      <c r="M1030" t="s">
        <v>32</v>
      </c>
      <c r="N1030">
        <v>1060</v>
      </c>
      <c r="O1030">
        <v>1074</v>
      </c>
      <c r="P1030" t="s">
        <v>32</v>
      </c>
      <c r="Q1030" t="s">
        <v>3185</v>
      </c>
      <c r="R1030" t="s">
        <v>32</v>
      </c>
      <c r="S1030" t="s">
        <v>32</v>
      </c>
      <c r="T1030">
        <v>35</v>
      </c>
      <c r="U1030">
        <v>2.5</v>
      </c>
      <c r="V1030">
        <v>0</v>
      </c>
      <c r="W1030">
        <v>0</v>
      </c>
      <c r="X1030">
        <v>0</v>
      </c>
      <c r="Y1030">
        <v>0</v>
      </c>
      <c r="Z1030">
        <v>2</v>
      </c>
      <c r="AA1030">
        <v>6</v>
      </c>
      <c r="AB1030">
        <v>5</v>
      </c>
      <c r="AC1030">
        <v>0</v>
      </c>
      <c r="AD1030">
        <v>4</v>
      </c>
      <c r="AE1030">
        <v>7</v>
      </c>
      <c r="AF1030">
        <v>3</v>
      </c>
      <c r="AG1030">
        <v>0</v>
      </c>
      <c r="AH1030">
        <v>0</v>
      </c>
      <c r="AI1030">
        <v>1</v>
      </c>
      <c r="AJ1030">
        <v>5</v>
      </c>
    </row>
    <row r="1031" spans="1:36" x14ac:dyDescent="0.15">
      <c r="A1031" t="s">
        <v>3186</v>
      </c>
      <c r="B1031" t="s">
        <v>3187</v>
      </c>
      <c r="C1031" t="s">
        <v>32</v>
      </c>
      <c r="D1031" t="s">
        <v>32</v>
      </c>
      <c r="E1031" t="s">
        <v>32</v>
      </c>
      <c r="F1031" t="s">
        <v>33</v>
      </c>
      <c r="G1031" t="s">
        <v>779</v>
      </c>
      <c r="H1031">
        <v>2015</v>
      </c>
      <c r="I1031">
        <v>36</v>
      </c>
      <c r="J1031">
        <v>12</v>
      </c>
      <c r="K1031" t="s">
        <v>32</v>
      </c>
      <c r="L1031" t="s">
        <v>32</v>
      </c>
      <c r="M1031" t="s">
        <v>32</v>
      </c>
      <c r="N1031">
        <v>4880</v>
      </c>
      <c r="O1031">
        <v>4896</v>
      </c>
      <c r="P1031" t="s">
        <v>32</v>
      </c>
      <c r="Q1031" t="s">
        <v>3188</v>
      </c>
      <c r="R1031" t="s">
        <v>32</v>
      </c>
      <c r="S1031" t="s">
        <v>32</v>
      </c>
      <c r="T1031">
        <v>34</v>
      </c>
      <c r="U1031">
        <v>5.67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5</v>
      </c>
      <c r="AH1031">
        <v>12</v>
      </c>
      <c r="AI1031">
        <v>6</v>
      </c>
      <c r="AJ1031">
        <v>10</v>
      </c>
    </row>
    <row r="1032" spans="1:36" x14ac:dyDescent="0.15">
      <c r="A1032" t="s">
        <v>3189</v>
      </c>
      <c r="B1032" t="s">
        <v>3190</v>
      </c>
      <c r="C1032" t="s">
        <v>32</v>
      </c>
      <c r="D1032" t="s">
        <v>32</v>
      </c>
      <c r="E1032" t="s">
        <v>32</v>
      </c>
      <c r="F1032" t="s">
        <v>33</v>
      </c>
      <c r="G1032" t="s">
        <v>2215</v>
      </c>
      <c r="H1032">
        <v>2015</v>
      </c>
      <c r="I1032">
        <v>36</v>
      </c>
      <c r="J1032">
        <v>9</v>
      </c>
      <c r="K1032" t="s">
        <v>32</v>
      </c>
      <c r="L1032" t="s">
        <v>32</v>
      </c>
      <c r="M1032" t="s">
        <v>32</v>
      </c>
      <c r="N1032">
        <v>3575</v>
      </c>
      <c r="O1032">
        <v>3585</v>
      </c>
      <c r="P1032" t="s">
        <v>32</v>
      </c>
      <c r="Q1032" t="s">
        <v>3191</v>
      </c>
      <c r="R1032" t="s">
        <v>32</v>
      </c>
      <c r="S1032" t="s">
        <v>32</v>
      </c>
      <c r="T1032">
        <v>34</v>
      </c>
      <c r="U1032">
        <v>5.67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3</v>
      </c>
      <c r="AH1032">
        <v>11</v>
      </c>
      <c r="AI1032">
        <v>6</v>
      </c>
      <c r="AJ1032">
        <v>10</v>
      </c>
    </row>
    <row r="1033" spans="1:36" x14ac:dyDescent="0.15">
      <c r="A1033" t="s">
        <v>3192</v>
      </c>
      <c r="B1033" t="s">
        <v>3193</v>
      </c>
      <c r="C1033" t="s">
        <v>32</v>
      </c>
      <c r="D1033" t="s">
        <v>32</v>
      </c>
      <c r="E1033" t="s">
        <v>32</v>
      </c>
      <c r="F1033" t="s">
        <v>33</v>
      </c>
      <c r="G1033" t="s">
        <v>1456</v>
      </c>
      <c r="H1033">
        <v>2015</v>
      </c>
      <c r="I1033">
        <v>36</v>
      </c>
      <c r="J1033">
        <v>8</v>
      </c>
      <c r="K1033" t="s">
        <v>32</v>
      </c>
      <c r="L1033" t="s">
        <v>32</v>
      </c>
      <c r="M1033" t="s">
        <v>32</v>
      </c>
      <c r="N1033">
        <v>2915</v>
      </c>
      <c r="O1033">
        <v>2927</v>
      </c>
      <c r="P1033" t="s">
        <v>32</v>
      </c>
      <c r="Q1033" t="s">
        <v>3194</v>
      </c>
      <c r="R1033" t="s">
        <v>32</v>
      </c>
      <c r="S1033" t="s">
        <v>32</v>
      </c>
      <c r="T1033">
        <v>34</v>
      </c>
      <c r="U1033">
        <v>5.67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2</v>
      </c>
      <c r="AG1033">
        <v>7</v>
      </c>
      <c r="AH1033">
        <v>5</v>
      </c>
      <c r="AI1033">
        <v>10</v>
      </c>
      <c r="AJ1033">
        <v>6</v>
      </c>
    </row>
    <row r="1034" spans="1:36" x14ac:dyDescent="0.15">
      <c r="A1034" t="s">
        <v>3195</v>
      </c>
      <c r="B1034" t="s">
        <v>3196</v>
      </c>
      <c r="C1034" t="s">
        <v>32</v>
      </c>
      <c r="D1034" t="s">
        <v>32</v>
      </c>
      <c r="E1034" t="s">
        <v>32</v>
      </c>
      <c r="F1034" t="s">
        <v>33</v>
      </c>
      <c r="G1034" t="s">
        <v>1625</v>
      </c>
      <c r="H1034">
        <v>2015</v>
      </c>
      <c r="I1034">
        <v>36</v>
      </c>
      <c r="J1034">
        <v>6</v>
      </c>
      <c r="K1034" t="s">
        <v>32</v>
      </c>
      <c r="L1034" t="s">
        <v>32</v>
      </c>
      <c r="M1034" t="s">
        <v>32</v>
      </c>
      <c r="N1034">
        <v>2187</v>
      </c>
      <c r="O1034">
        <v>2206</v>
      </c>
      <c r="P1034" t="s">
        <v>32</v>
      </c>
      <c r="Q1034" t="s">
        <v>3197</v>
      </c>
      <c r="R1034" t="s">
        <v>32</v>
      </c>
      <c r="S1034" t="s">
        <v>32</v>
      </c>
      <c r="T1034">
        <v>34</v>
      </c>
      <c r="U1034">
        <v>5.67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1</v>
      </c>
      <c r="AG1034">
        <v>9</v>
      </c>
      <c r="AH1034">
        <v>9</v>
      </c>
      <c r="AI1034">
        <v>5</v>
      </c>
      <c r="AJ1034">
        <v>7</v>
      </c>
    </row>
    <row r="1035" spans="1:36" x14ac:dyDescent="0.15">
      <c r="A1035" t="s">
        <v>3198</v>
      </c>
      <c r="B1035" t="s">
        <v>3199</v>
      </c>
      <c r="C1035" t="s">
        <v>32</v>
      </c>
      <c r="D1035" t="s">
        <v>32</v>
      </c>
      <c r="E1035" t="s">
        <v>32</v>
      </c>
      <c r="F1035" t="s">
        <v>33</v>
      </c>
      <c r="G1035" t="s">
        <v>1957</v>
      </c>
      <c r="H1035">
        <v>2015</v>
      </c>
      <c r="I1035">
        <v>36</v>
      </c>
      <c r="J1035">
        <v>4</v>
      </c>
      <c r="K1035" t="s">
        <v>32</v>
      </c>
      <c r="L1035" t="s">
        <v>32</v>
      </c>
      <c r="M1035" t="s">
        <v>32</v>
      </c>
      <c r="N1035">
        <v>1417</v>
      </c>
      <c r="O1035">
        <v>1428</v>
      </c>
      <c r="P1035" t="s">
        <v>32</v>
      </c>
      <c r="Q1035" t="s">
        <v>3200</v>
      </c>
      <c r="R1035" t="s">
        <v>32</v>
      </c>
      <c r="S1035" t="s">
        <v>32</v>
      </c>
      <c r="T1035">
        <v>34</v>
      </c>
      <c r="U1035">
        <v>5.67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2</v>
      </c>
      <c r="AG1035">
        <v>10</v>
      </c>
      <c r="AH1035">
        <v>5</v>
      </c>
      <c r="AI1035">
        <v>8</v>
      </c>
      <c r="AJ1035">
        <v>8</v>
      </c>
    </row>
    <row r="1036" spans="1:36" x14ac:dyDescent="0.15">
      <c r="A1036" t="s">
        <v>3201</v>
      </c>
      <c r="B1036" t="s">
        <v>3202</v>
      </c>
      <c r="C1036" t="s">
        <v>32</v>
      </c>
      <c r="D1036" t="s">
        <v>32</v>
      </c>
      <c r="E1036" t="s">
        <v>32</v>
      </c>
      <c r="F1036" t="s">
        <v>33</v>
      </c>
      <c r="G1036" t="s">
        <v>1957</v>
      </c>
      <c r="H1036">
        <v>2015</v>
      </c>
      <c r="I1036">
        <v>36</v>
      </c>
      <c r="J1036">
        <v>4</v>
      </c>
      <c r="K1036" t="s">
        <v>32</v>
      </c>
      <c r="L1036" t="s">
        <v>32</v>
      </c>
      <c r="M1036" t="s">
        <v>32</v>
      </c>
      <c r="N1036">
        <v>1458</v>
      </c>
      <c r="O1036">
        <v>1469</v>
      </c>
      <c r="P1036" t="s">
        <v>32</v>
      </c>
      <c r="Q1036" t="s">
        <v>3203</v>
      </c>
      <c r="R1036" t="s">
        <v>32</v>
      </c>
      <c r="S1036" t="s">
        <v>32</v>
      </c>
      <c r="T1036">
        <v>34</v>
      </c>
      <c r="U1036">
        <v>5.67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3</v>
      </c>
      <c r="AG1036">
        <v>6</v>
      </c>
      <c r="AH1036">
        <v>7</v>
      </c>
      <c r="AI1036">
        <v>5</v>
      </c>
      <c r="AJ1036">
        <v>11</v>
      </c>
    </row>
    <row r="1037" spans="1:36" x14ac:dyDescent="0.15">
      <c r="A1037" t="s">
        <v>3204</v>
      </c>
      <c r="B1037" t="s">
        <v>3205</v>
      </c>
      <c r="C1037" t="s">
        <v>32</v>
      </c>
      <c r="D1037" t="s">
        <v>32</v>
      </c>
      <c r="E1037" t="s">
        <v>32</v>
      </c>
      <c r="F1037" t="s">
        <v>33</v>
      </c>
      <c r="G1037" t="s">
        <v>2046</v>
      </c>
      <c r="H1037">
        <v>2015</v>
      </c>
      <c r="I1037">
        <v>36</v>
      </c>
      <c r="J1037">
        <v>3</v>
      </c>
      <c r="K1037" t="s">
        <v>32</v>
      </c>
      <c r="L1037" t="s">
        <v>32</v>
      </c>
      <c r="M1037" t="s">
        <v>32</v>
      </c>
      <c r="N1037">
        <v>897</v>
      </c>
      <c r="O1037">
        <v>910</v>
      </c>
      <c r="P1037" t="s">
        <v>32</v>
      </c>
      <c r="Q1037" t="s">
        <v>3206</v>
      </c>
      <c r="R1037" t="s">
        <v>32</v>
      </c>
      <c r="S1037" t="s">
        <v>32</v>
      </c>
      <c r="T1037">
        <v>34</v>
      </c>
      <c r="U1037">
        <v>5.67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4</v>
      </c>
      <c r="AG1037">
        <v>4</v>
      </c>
      <c r="AH1037">
        <v>8</v>
      </c>
      <c r="AI1037">
        <v>11</v>
      </c>
      <c r="AJ1037">
        <v>6</v>
      </c>
    </row>
    <row r="1038" spans="1:36" x14ac:dyDescent="0.15">
      <c r="A1038" t="s">
        <v>3207</v>
      </c>
      <c r="B1038" t="s">
        <v>3208</v>
      </c>
      <c r="C1038" t="s">
        <v>32</v>
      </c>
      <c r="D1038" t="s">
        <v>32</v>
      </c>
      <c r="E1038" t="s">
        <v>32</v>
      </c>
      <c r="F1038" t="s">
        <v>33</v>
      </c>
      <c r="G1038" t="s">
        <v>1074</v>
      </c>
      <c r="H1038">
        <v>2015</v>
      </c>
      <c r="I1038">
        <v>36</v>
      </c>
      <c r="J1038">
        <v>2</v>
      </c>
      <c r="K1038" t="s">
        <v>32</v>
      </c>
      <c r="L1038" t="s">
        <v>32</v>
      </c>
      <c r="M1038" t="s">
        <v>32</v>
      </c>
      <c r="N1038">
        <v>779</v>
      </c>
      <c r="O1038">
        <v>792</v>
      </c>
      <c r="P1038" t="s">
        <v>32</v>
      </c>
      <c r="Q1038" t="s">
        <v>3209</v>
      </c>
      <c r="R1038" t="s">
        <v>32</v>
      </c>
      <c r="S1038" t="s">
        <v>32</v>
      </c>
      <c r="T1038">
        <v>34</v>
      </c>
      <c r="U1038">
        <v>5.67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7</v>
      </c>
      <c r="AH1038">
        <v>12</v>
      </c>
      <c r="AI1038">
        <v>8</v>
      </c>
      <c r="AJ1038">
        <v>6</v>
      </c>
    </row>
    <row r="1039" spans="1:36" hidden="1" x14ac:dyDescent="0.15">
      <c r="A1039" t="s">
        <v>3210</v>
      </c>
      <c r="B1039" t="s">
        <v>3211</v>
      </c>
      <c r="C1039" t="s">
        <v>32</v>
      </c>
      <c r="D1039" t="s">
        <v>32</v>
      </c>
      <c r="E1039" t="s">
        <v>32</v>
      </c>
      <c r="F1039" t="s">
        <v>33</v>
      </c>
      <c r="G1039" t="s">
        <v>803</v>
      </c>
      <c r="H1039">
        <v>2014</v>
      </c>
      <c r="I1039">
        <v>35</v>
      </c>
      <c r="J1039">
        <v>9</v>
      </c>
      <c r="K1039" t="s">
        <v>32</v>
      </c>
      <c r="L1039" t="s">
        <v>32</v>
      </c>
      <c r="M1039" t="s">
        <v>32</v>
      </c>
      <c r="N1039">
        <v>4944</v>
      </c>
      <c r="O1039">
        <v>4957</v>
      </c>
      <c r="P1039" t="s">
        <v>32</v>
      </c>
      <c r="Q1039" t="s">
        <v>3212</v>
      </c>
      <c r="R1039" t="s">
        <v>32</v>
      </c>
      <c r="S1039" t="s">
        <v>32</v>
      </c>
      <c r="T1039">
        <v>34</v>
      </c>
      <c r="U1039">
        <v>4.8600000000000003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1</v>
      </c>
      <c r="AF1039">
        <v>10</v>
      </c>
      <c r="AG1039">
        <v>4</v>
      </c>
      <c r="AH1039">
        <v>11</v>
      </c>
      <c r="AI1039">
        <v>2</v>
      </c>
      <c r="AJ1039">
        <v>6</v>
      </c>
    </row>
    <row r="1040" spans="1:36" hidden="1" x14ac:dyDescent="0.15">
      <c r="A1040" t="s">
        <v>3213</v>
      </c>
      <c r="B1040" t="s">
        <v>3214</v>
      </c>
      <c r="C1040" t="s">
        <v>32</v>
      </c>
      <c r="D1040" t="s">
        <v>32</v>
      </c>
      <c r="E1040" t="s">
        <v>32</v>
      </c>
      <c r="F1040" t="s">
        <v>33</v>
      </c>
      <c r="G1040" t="s">
        <v>803</v>
      </c>
      <c r="H1040">
        <v>2014</v>
      </c>
      <c r="I1040">
        <v>35</v>
      </c>
      <c r="J1040">
        <v>9</v>
      </c>
      <c r="K1040" t="s">
        <v>32</v>
      </c>
      <c r="L1040" t="s">
        <v>32</v>
      </c>
      <c r="M1040" t="s">
        <v>32</v>
      </c>
      <c r="N1040">
        <v>4488</v>
      </c>
      <c r="O1040">
        <v>4498</v>
      </c>
      <c r="P1040" t="s">
        <v>32</v>
      </c>
      <c r="Q1040" t="s">
        <v>3215</v>
      </c>
      <c r="R1040" t="s">
        <v>32</v>
      </c>
      <c r="S1040" t="s">
        <v>32</v>
      </c>
      <c r="T1040">
        <v>34</v>
      </c>
      <c r="U1040">
        <v>4.8600000000000003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2</v>
      </c>
      <c r="AF1040">
        <v>2</v>
      </c>
      <c r="AG1040">
        <v>8</v>
      </c>
      <c r="AH1040">
        <v>11</v>
      </c>
      <c r="AI1040">
        <v>3</v>
      </c>
      <c r="AJ1040">
        <v>6</v>
      </c>
    </row>
    <row r="1041" spans="1:36" hidden="1" x14ac:dyDescent="0.15">
      <c r="A1041" t="s">
        <v>3216</v>
      </c>
      <c r="B1041" t="s">
        <v>3217</v>
      </c>
      <c r="C1041" t="s">
        <v>32</v>
      </c>
      <c r="D1041" t="s">
        <v>32</v>
      </c>
      <c r="E1041" t="s">
        <v>32</v>
      </c>
      <c r="F1041" t="s">
        <v>33</v>
      </c>
      <c r="G1041" t="s">
        <v>851</v>
      </c>
      <c r="H1041">
        <v>2014</v>
      </c>
      <c r="I1041">
        <v>35</v>
      </c>
      <c r="J1041">
        <v>6</v>
      </c>
      <c r="K1041" t="s">
        <v>32</v>
      </c>
      <c r="L1041" t="s">
        <v>32</v>
      </c>
      <c r="M1041" t="s">
        <v>32</v>
      </c>
      <c r="N1041">
        <v>2714</v>
      </c>
      <c r="O1041">
        <v>2723</v>
      </c>
      <c r="P1041" t="s">
        <v>32</v>
      </c>
      <c r="Q1041" t="s">
        <v>3218</v>
      </c>
      <c r="R1041" t="s">
        <v>32</v>
      </c>
      <c r="S1041" t="s">
        <v>32</v>
      </c>
      <c r="T1041">
        <v>34</v>
      </c>
      <c r="U1041">
        <v>4.8600000000000003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9</v>
      </c>
      <c r="AG1041">
        <v>5</v>
      </c>
      <c r="AH1041">
        <v>6</v>
      </c>
      <c r="AI1041">
        <v>3</v>
      </c>
      <c r="AJ1041">
        <v>10</v>
      </c>
    </row>
    <row r="1042" spans="1:36" hidden="1" x14ac:dyDescent="0.15">
      <c r="A1042" t="s">
        <v>3219</v>
      </c>
      <c r="B1042" t="s">
        <v>3220</v>
      </c>
      <c r="C1042" t="s">
        <v>32</v>
      </c>
      <c r="D1042" t="s">
        <v>32</v>
      </c>
      <c r="E1042" t="s">
        <v>32</v>
      </c>
      <c r="F1042" t="s">
        <v>33</v>
      </c>
      <c r="G1042" t="s">
        <v>851</v>
      </c>
      <c r="H1042">
        <v>2014</v>
      </c>
      <c r="I1042">
        <v>35</v>
      </c>
      <c r="J1042">
        <v>6</v>
      </c>
      <c r="K1042" t="s">
        <v>32</v>
      </c>
      <c r="L1042" t="s">
        <v>32</v>
      </c>
      <c r="M1042" t="s">
        <v>32</v>
      </c>
      <c r="N1042">
        <v>2836</v>
      </c>
      <c r="O1042">
        <v>2851</v>
      </c>
      <c r="P1042" t="s">
        <v>32</v>
      </c>
      <c r="Q1042" t="s">
        <v>3221</v>
      </c>
      <c r="R1042" t="s">
        <v>32</v>
      </c>
      <c r="S1042" t="s">
        <v>32</v>
      </c>
      <c r="T1042">
        <v>34</v>
      </c>
      <c r="U1042">
        <v>4.8600000000000003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5</v>
      </c>
      <c r="AF1042">
        <v>6</v>
      </c>
      <c r="AG1042">
        <v>6</v>
      </c>
      <c r="AH1042">
        <v>5</v>
      </c>
      <c r="AI1042">
        <v>3</v>
      </c>
      <c r="AJ1042">
        <v>8</v>
      </c>
    </row>
    <row r="1043" spans="1:36" hidden="1" x14ac:dyDescent="0.15">
      <c r="A1043" t="s">
        <v>3222</v>
      </c>
      <c r="B1043" t="s">
        <v>3223</v>
      </c>
      <c r="C1043" t="s">
        <v>32</v>
      </c>
      <c r="D1043" t="s">
        <v>32</v>
      </c>
      <c r="E1043" t="s">
        <v>32</v>
      </c>
      <c r="F1043" t="s">
        <v>33</v>
      </c>
      <c r="G1043" t="s">
        <v>807</v>
      </c>
      <c r="H1043">
        <v>2014</v>
      </c>
      <c r="I1043">
        <v>35</v>
      </c>
      <c r="J1043">
        <v>2</v>
      </c>
      <c r="K1043" t="s">
        <v>32</v>
      </c>
      <c r="L1043" t="s">
        <v>32</v>
      </c>
      <c r="M1043" t="s">
        <v>32</v>
      </c>
      <c r="N1043">
        <v>616</v>
      </c>
      <c r="O1043">
        <v>626</v>
      </c>
      <c r="P1043" t="s">
        <v>32</v>
      </c>
      <c r="Q1043" t="s">
        <v>3224</v>
      </c>
      <c r="R1043" t="s">
        <v>32</v>
      </c>
      <c r="S1043" t="s">
        <v>32</v>
      </c>
      <c r="T1043">
        <v>34</v>
      </c>
      <c r="U1043">
        <v>4.8600000000000003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1</v>
      </c>
      <c r="AD1043">
        <v>0</v>
      </c>
      <c r="AE1043">
        <v>5</v>
      </c>
      <c r="AF1043">
        <v>5</v>
      </c>
      <c r="AG1043">
        <v>4</v>
      </c>
      <c r="AH1043">
        <v>7</v>
      </c>
      <c r="AI1043">
        <v>3</v>
      </c>
      <c r="AJ1043">
        <v>8</v>
      </c>
    </row>
    <row r="1044" spans="1:36" hidden="1" x14ac:dyDescent="0.15">
      <c r="A1044" t="s">
        <v>3225</v>
      </c>
      <c r="B1044" t="s">
        <v>3226</v>
      </c>
      <c r="C1044" t="s">
        <v>32</v>
      </c>
      <c r="D1044" t="s">
        <v>32</v>
      </c>
      <c r="E1044" t="s">
        <v>32</v>
      </c>
      <c r="F1044" t="s">
        <v>33</v>
      </c>
      <c r="G1044" t="s">
        <v>1105</v>
      </c>
      <c r="H1044">
        <v>2014</v>
      </c>
      <c r="I1044">
        <v>35</v>
      </c>
      <c r="J1044">
        <v>1</v>
      </c>
      <c r="K1044" t="s">
        <v>32</v>
      </c>
      <c r="L1044" t="s">
        <v>32</v>
      </c>
      <c r="M1044" t="s">
        <v>32</v>
      </c>
      <c r="N1044">
        <v>30</v>
      </c>
      <c r="O1044">
        <v>37</v>
      </c>
      <c r="P1044" t="s">
        <v>32</v>
      </c>
      <c r="Q1044" t="s">
        <v>3227</v>
      </c>
      <c r="R1044" t="s">
        <v>32</v>
      </c>
      <c r="S1044" t="s">
        <v>32</v>
      </c>
      <c r="T1044">
        <v>34</v>
      </c>
      <c r="U1044">
        <v>4.8600000000000003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1</v>
      </c>
      <c r="AE1044">
        <v>1</v>
      </c>
      <c r="AF1044">
        <v>14</v>
      </c>
      <c r="AG1044">
        <v>5</v>
      </c>
      <c r="AH1044">
        <v>3</v>
      </c>
      <c r="AI1044">
        <v>5</v>
      </c>
      <c r="AJ1044">
        <v>5</v>
      </c>
    </row>
    <row r="1045" spans="1:36" hidden="1" x14ac:dyDescent="0.15">
      <c r="A1045" t="s">
        <v>3228</v>
      </c>
      <c r="B1045" t="s">
        <v>3229</v>
      </c>
      <c r="C1045" t="s">
        <v>32</v>
      </c>
      <c r="D1045" t="s">
        <v>32</v>
      </c>
      <c r="E1045" t="s">
        <v>32</v>
      </c>
      <c r="F1045" t="s">
        <v>33</v>
      </c>
      <c r="G1045" t="s">
        <v>2274</v>
      </c>
      <c r="H1045">
        <v>2013</v>
      </c>
      <c r="I1045">
        <v>34</v>
      </c>
      <c r="J1045">
        <v>8</v>
      </c>
      <c r="K1045" t="s">
        <v>32</v>
      </c>
      <c r="L1045" t="s">
        <v>32</v>
      </c>
      <c r="M1045" t="s">
        <v>32</v>
      </c>
      <c r="N1045">
        <v>1910</v>
      </c>
      <c r="O1045">
        <v>1920</v>
      </c>
      <c r="P1045" t="s">
        <v>32</v>
      </c>
      <c r="Q1045" t="s">
        <v>3230</v>
      </c>
      <c r="R1045" t="s">
        <v>32</v>
      </c>
      <c r="S1045" t="s">
        <v>32</v>
      </c>
      <c r="T1045">
        <v>34</v>
      </c>
      <c r="U1045">
        <v>4.25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1</v>
      </c>
      <c r="AE1045">
        <v>8</v>
      </c>
      <c r="AF1045">
        <v>5</v>
      </c>
      <c r="AG1045">
        <v>3</v>
      </c>
      <c r="AH1045">
        <v>3</v>
      </c>
      <c r="AI1045">
        <v>6</v>
      </c>
      <c r="AJ1045">
        <v>8</v>
      </c>
    </row>
    <row r="1046" spans="1:36" hidden="1" x14ac:dyDescent="0.15">
      <c r="A1046" t="s">
        <v>3231</v>
      </c>
      <c r="B1046" t="s">
        <v>3232</v>
      </c>
      <c r="C1046" t="s">
        <v>32</v>
      </c>
      <c r="D1046" t="s">
        <v>32</v>
      </c>
      <c r="E1046" t="s">
        <v>32</v>
      </c>
      <c r="F1046" t="s">
        <v>33</v>
      </c>
      <c r="G1046" t="s">
        <v>2274</v>
      </c>
      <c r="H1046">
        <v>2013</v>
      </c>
      <c r="I1046">
        <v>34</v>
      </c>
      <c r="J1046">
        <v>8</v>
      </c>
      <c r="K1046" t="s">
        <v>32</v>
      </c>
      <c r="L1046" t="s">
        <v>32</v>
      </c>
      <c r="M1046" t="s">
        <v>32</v>
      </c>
      <c r="N1046">
        <v>1931</v>
      </c>
      <c r="O1046">
        <v>1945</v>
      </c>
      <c r="P1046" t="s">
        <v>32</v>
      </c>
      <c r="Q1046" t="s">
        <v>3233</v>
      </c>
      <c r="R1046" t="s">
        <v>32</v>
      </c>
      <c r="S1046" t="s">
        <v>32</v>
      </c>
      <c r="T1046">
        <v>34</v>
      </c>
      <c r="U1046">
        <v>4.25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1</v>
      </c>
      <c r="AD1046">
        <v>1</v>
      </c>
      <c r="AE1046">
        <v>5</v>
      </c>
      <c r="AF1046">
        <v>9</v>
      </c>
      <c r="AG1046">
        <v>4</v>
      </c>
      <c r="AH1046">
        <v>6</v>
      </c>
      <c r="AI1046">
        <v>4</v>
      </c>
      <c r="AJ1046">
        <v>4</v>
      </c>
    </row>
    <row r="1047" spans="1:36" hidden="1" x14ac:dyDescent="0.15">
      <c r="A1047" t="s">
        <v>3234</v>
      </c>
      <c r="B1047" t="s">
        <v>3235</v>
      </c>
      <c r="C1047" t="s">
        <v>32</v>
      </c>
      <c r="D1047" t="s">
        <v>32</v>
      </c>
      <c r="E1047" t="s">
        <v>32</v>
      </c>
      <c r="F1047" t="s">
        <v>33</v>
      </c>
      <c r="G1047" t="s">
        <v>1167</v>
      </c>
      <c r="H1047">
        <v>2013</v>
      </c>
      <c r="I1047">
        <v>34</v>
      </c>
      <c r="J1047">
        <v>2</v>
      </c>
      <c r="K1047" t="s">
        <v>32</v>
      </c>
      <c r="L1047" t="s">
        <v>32</v>
      </c>
      <c r="M1047" t="s">
        <v>32</v>
      </c>
      <c r="N1047">
        <v>425</v>
      </c>
      <c r="O1047">
        <v>436</v>
      </c>
      <c r="P1047" t="s">
        <v>32</v>
      </c>
      <c r="Q1047" t="s">
        <v>3236</v>
      </c>
      <c r="R1047" t="s">
        <v>32</v>
      </c>
      <c r="S1047" t="s">
        <v>32</v>
      </c>
      <c r="T1047">
        <v>34</v>
      </c>
      <c r="U1047">
        <v>4.25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3</v>
      </c>
      <c r="AE1047">
        <v>6</v>
      </c>
      <c r="AF1047">
        <v>11</v>
      </c>
      <c r="AG1047">
        <v>3</v>
      </c>
      <c r="AH1047">
        <v>2</v>
      </c>
      <c r="AI1047">
        <v>4</v>
      </c>
      <c r="AJ1047">
        <v>4</v>
      </c>
    </row>
    <row r="1048" spans="1:36" hidden="1" x14ac:dyDescent="0.15">
      <c r="A1048" t="s">
        <v>3237</v>
      </c>
      <c r="B1048" t="s">
        <v>3238</v>
      </c>
      <c r="C1048" t="s">
        <v>32</v>
      </c>
      <c r="D1048" t="s">
        <v>32</v>
      </c>
      <c r="E1048" t="s">
        <v>32</v>
      </c>
      <c r="F1048" t="s">
        <v>33</v>
      </c>
      <c r="G1048" t="s">
        <v>469</v>
      </c>
      <c r="H1048">
        <v>2013</v>
      </c>
      <c r="I1048">
        <v>34</v>
      </c>
      <c r="J1048">
        <v>1</v>
      </c>
      <c r="K1048" t="s">
        <v>32</v>
      </c>
      <c r="L1048" t="s">
        <v>32</v>
      </c>
      <c r="M1048" t="s">
        <v>32</v>
      </c>
      <c r="N1048">
        <v>62</v>
      </c>
      <c r="O1048">
        <v>76</v>
      </c>
      <c r="P1048" t="s">
        <v>32</v>
      </c>
      <c r="Q1048" t="s">
        <v>3239</v>
      </c>
      <c r="R1048" t="s">
        <v>32</v>
      </c>
      <c r="S1048" t="s">
        <v>32</v>
      </c>
      <c r="T1048">
        <v>34</v>
      </c>
      <c r="U1048">
        <v>4.25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2</v>
      </c>
      <c r="AE1048">
        <v>6</v>
      </c>
      <c r="AF1048">
        <v>4</v>
      </c>
      <c r="AG1048">
        <v>5</v>
      </c>
      <c r="AH1048">
        <v>3</v>
      </c>
      <c r="AI1048">
        <v>6</v>
      </c>
      <c r="AJ1048">
        <v>6</v>
      </c>
    </row>
    <row r="1049" spans="1:36" hidden="1" x14ac:dyDescent="0.15">
      <c r="A1049" t="s">
        <v>3240</v>
      </c>
      <c r="B1049" t="s">
        <v>3241</v>
      </c>
      <c r="C1049" t="s">
        <v>32</v>
      </c>
      <c r="D1049" t="s">
        <v>32</v>
      </c>
      <c r="E1049" t="s">
        <v>32</v>
      </c>
      <c r="F1049" t="s">
        <v>33</v>
      </c>
      <c r="G1049" t="s">
        <v>469</v>
      </c>
      <c r="H1049">
        <v>2013</v>
      </c>
      <c r="I1049">
        <v>34</v>
      </c>
      <c r="J1049">
        <v>1</v>
      </c>
      <c r="K1049" t="s">
        <v>32</v>
      </c>
      <c r="L1049" t="s">
        <v>32</v>
      </c>
      <c r="M1049" t="s">
        <v>32</v>
      </c>
      <c r="N1049">
        <v>186</v>
      </c>
      <c r="O1049">
        <v>199</v>
      </c>
      <c r="P1049" t="s">
        <v>32</v>
      </c>
      <c r="Q1049" t="s">
        <v>3242</v>
      </c>
      <c r="R1049" t="s">
        <v>32</v>
      </c>
      <c r="S1049" t="s">
        <v>32</v>
      </c>
      <c r="T1049">
        <v>34</v>
      </c>
      <c r="U1049">
        <v>4.25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4</v>
      </c>
      <c r="AE1049">
        <v>6</v>
      </c>
      <c r="AF1049">
        <v>5</v>
      </c>
      <c r="AG1049">
        <v>4</v>
      </c>
      <c r="AH1049">
        <v>4</v>
      </c>
      <c r="AI1049">
        <v>8</v>
      </c>
      <c r="AJ1049">
        <v>2</v>
      </c>
    </row>
    <row r="1050" spans="1:36" hidden="1" x14ac:dyDescent="0.15">
      <c r="A1050" t="s">
        <v>3243</v>
      </c>
      <c r="B1050" t="s">
        <v>3244</v>
      </c>
      <c r="C1050" t="s">
        <v>32</v>
      </c>
      <c r="D1050" t="s">
        <v>32</v>
      </c>
      <c r="E1050" t="s">
        <v>32</v>
      </c>
      <c r="F1050" t="s">
        <v>33</v>
      </c>
      <c r="G1050" t="s">
        <v>570</v>
      </c>
      <c r="H1050">
        <v>2012</v>
      </c>
      <c r="I1050">
        <v>33</v>
      </c>
      <c r="J1050">
        <v>9</v>
      </c>
      <c r="K1050" t="s">
        <v>32</v>
      </c>
      <c r="L1050" t="s">
        <v>32</v>
      </c>
      <c r="M1050" t="s">
        <v>32</v>
      </c>
      <c r="N1050">
        <v>2035</v>
      </c>
      <c r="O1050">
        <v>2046</v>
      </c>
      <c r="P1050" t="s">
        <v>32</v>
      </c>
      <c r="Q1050" t="s">
        <v>3245</v>
      </c>
      <c r="R1050" t="s">
        <v>32</v>
      </c>
      <c r="S1050" t="s">
        <v>32</v>
      </c>
      <c r="T1050">
        <v>34</v>
      </c>
      <c r="U1050">
        <v>3.78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1</v>
      </c>
      <c r="AD1050">
        <v>6</v>
      </c>
      <c r="AE1050">
        <v>4</v>
      </c>
      <c r="AF1050">
        <v>4</v>
      </c>
      <c r="AG1050">
        <v>4</v>
      </c>
      <c r="AH1050">
        <v>3</v>
      </c>
      <c r="AI1050">
        <v>6</v>
      </c>
      <c r="AJ1050">
        <v>4</v>
      </c>
    </row>
    <row r="1051" spans="1:36" hidden="1" x14ac:dyDescent="0.15">
      <c r="A1051" t="s">
        <v>3246</v>
      </c>
      <c r="B1051" t="s">
        <v>3247</v>
      </c>
      <c r="C1051" t="s">
        <v>32</v>
      </c>
      <c r="D1051" t="s">
        <v>32</v>
      </c>
      <c r="E1051" t="s">
        <v>32</v>
      </c>
      <c r="F1051" t="s">
        <v>33</v>
      </c>
      <c r="G1051" t="s">
        <v>570</v>
      </c>
      <c r="H1051">
        <v>2012</v>
      </c>
      <c r="I1051">
        <v>33</v>
      </c>
      <c r="J1051">
        <v>9</v>
      </c>
      <c r="K1051" t="s">
        <v>32</v>
      </c>
      <c r="L1051" t="s">
        <v>32</v>
      </c>
      <c r="M1051" t="s">
        <v>32</v>
      </c>
      <c r="N1051">
        <v>2174</v>
      </c>
      <c r="O1051">
        <v>2188</v>
      </c>
      <c r="P1051" t="s">
        <v>32</v>
      </c>
      <c r="Q1051" t="s">
        <v>3248</v>
      </c>
      <c r="R1051" t="s">
        <v>32</v>
      </c>
      <c r="S1051" t="s">
        <v>32</v>
      </c>
      <c r="T1051">
        <v>34</v>
      </c>
      <c r="U1051">
        <v>3.78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1</v>
      </c>
      <c r="AD1051">
        <v>4</v>
      </c>
      <c r="AE1051">
        <v>2</v>
      </c>
      <c r="AF1051">
        <v>9</v>
      </c>
      <c r="AG1051">
        <v>3</v>
      </c>
      <c r="AH1051">
        <v>7</v>
      </c>
      <c r="AI1051">
        <v>2</v>
      </c>
      <c r="AJ1051">
        <v>5</v>
      </c>
    </row>
    <row r="1052" spans="1:36" hidden="1" x14ac:dyDescent="0.15">
      <c r="A1052" t="s">
        <v>3249</v>
      </c>
      <c r="B1052" t="s">
        <v>3250</v>
      </c>
      <c r="C1052" t="s">
        <v>32</v>
      </c>
      <c r="D1052" t="s">
        <v>32</v>
      </c>
      <c r="E1052" t="s">
        <v>32</v>
      </c>
      <c r="F1052" t="s">
        <v>33</v>
      </c>
      <c r="G1052" t="s">
        <v>658</v>
      </c>
      <c r="H1052">
        <v>2012</v>
      </c>
      <c r="I1052">
        <v>33</v>
      </c>
      <c r="J1052">
        <v>6</v>
      </c>
      <c r="K1052" t="s">
        <v>32</v>
      </c>
      <c r="L1052" t="s">
        <v>32</v>
      </c>
      <c r="M1052" t="s">
        <v>32</v>
      </c>
      <c r="N1052">
        <v>1352</v>
      </c>
      <c r="O1052">
        <v>1363</v>
      </c>
      <c r="P1052" t="s">
        <v>32</v>
      </c>
      <c r="Q1052" t="s">
        <v>3251</v>
      </c>
      <c r="R1052" t="s">
        <v>32</v>
      </c>
      <c r="S1052" t="s">
        <v>32</v>
      </c>
      <c r="T1052">
        <v>34</v>
      </c>
      <c r="U1052">
        <v>3.78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6</v>
      </c>
      <c r="AD1052">
        <v>7</v>
      </c>
      <c r="AE1052">
        <v>3</v>
      </c>
      <c r="AF1052">
        <v>5</v>
      </c>
      <c r="AG1052">
        <v>1</v>
      </c>
      <c r="AH1052">
        <v>3</v>
      </c>
      <c r="AI1052">
        <v>2</v>
      </c>
      <c r="AJ1052">
        <v>5</v>
      </c>
    </row>
    <row r="1053" spans="1:36" hidden="1" x14ac:dyDescent="0.15">
      <c r="A1053" t="s">
        <v>3252</v>
      </c>
      <c r="B1053" t="s">
        <v>3253</v>
      </c>
      <c r="C1053" t="s">
        <v>32</v>
      </c>
      <c r="D1053" t="s">
        <v>32</v>
      </c>
      <c r="E1053" t="s">
        <v>32</v>
      </c>
      <c r="F1053" t="s">
        <v>33</v>
      </c>
      <c r="G1053" t="s">
        <v>428</v>
      </c>
      <c r="H1053">
        <v>2012</v>
      </c>
      <c r="I1053">
        <v>33</v>
      </c>
      <c r="J1053">
        <v>5</v>
      </c>
      <c r="K1053" t="s">
        <v>32</v>
      </c>
      <c r="L1053" t="s">
        <v>32</v>
      </c>
      <c r="M1053" t="s">
        <v>32</v>
      </c>
      <c r="N1053">
        <v>1107</v>
      </c>
      <c r="O1053">
        <v>1123</v>
      </c>
      <c r="P1053" t="s">
        <v>32</v>
      </c>
      <c r="Q1053" t="s">
        <v>3254</v>
      </c>
      <c r="R1053" t="s">
        <v>32</v>
      </c>
      <c r="S1053" t="s">
        <v>32</v>
      </c>
      <c r="T1053">
        <v>34</v>
      </c>
      <c r="U1053">
        <v>3.78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3</v>
      </c>
      <c r="AC1053">
        <v>2</v>
      </c>
      <c r="AD1053">
        <v>8</v>
      </c>
      <c r="AE1053">
        <v>4</v>
      </c>
      <c r="AF1053">
        <v>6</v>
      </c>
      <c r="AG1053">
        <v>2</v>
      </c>
      <c r="AH1053">
        <v>3</v>
      </c>
      <c r="AI1053">
        <v>3</v>
      </c>
      <c r="AJ1053">
        <v>2</v>
      </c>
    </row>
    <row r="1054" spans="1:36" hidden="1" x14ac:dyDescent="0.15">
      <c r="A1054" t="s">
        <v>3255</v>
      </c>
      <c r="B1054" t="s">
        <v>3256</v>
      </c>
      <c r="C1054" t="s">
        <v>32</v>
      </c>
      <c r="D1054" t="s">
        <v>32</v>
      </c>
      <c r="E1054" t="s">
        <v>32</v>
      </c>
      <c r="F1054" t="s">
        <v>33</v>
      </c>
      <c r="G1054" t="s">
        <v>186</v>
      </c>
      <c r="H1054">
        <v>2011</v>
      </c>
      <c r="I1054">
        <v>32</v>
      </c>
      <c r="J1054">
        <v>11</v>
      </c>
      <c r="K1054" t="s">
        <v>32</v>
      </c>
      <c r="L1054" t="s">
        <v>32</v>
      </c>
      <c r="M1054" t="s">
        <v>32</v>
      </c>
      <c r="N1054">
        <v>1856</v>
      </c>
      <c r="O1054">
        <v>1867</v>
      </c>
      <c r="P1054" t="s">
        <v>32</v>
      </c>
      <c r="Q1054" t="s">
        <v>3257</v>
      </c>
      <c r="R1054" t="s">
        <v>32</v>
      </c>
      <c r="S1054" t="s">
        <v>32</v>
      </c>
      <c r="T1054">
        <v>34</v>
      </c>
      <c r="U1054">
        <v>3.4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5</v>
      </c>
      <c r="AD1054">
        <v>7</v>
      </c>
      <c r="AE1054">
        <v>5</v>
      </c>
      <c r="AF1054">
        <v>6</v>
      </c>
      <c r="AG1054">
        <v>2</v>
      </c>
      <c r="AH1054">
        <v>4</v>
      </c>
      <c r="AI1054">
        <v>4</v>
      </c>
      <c r="AJ1054">
        <v>0</v>
      </c>
    </row>
    <row r="1055" spans="1:36" hidden="1" x14ac:dyDescent="0.15">
      <c r="A1055" t="s">
        <v>3258</v>
      </c>
      <c r="B1055" t="s">
        <v>3259</v>
      </c>
      <c r="C1055" t="s">
        <v>32</v>
      </c>
      <c r="D1055" t="s">
        <v>32</v>
      </c>
      <c r="E1055" t="s">
        <v>32</v>
      </c>
      <c r="F1055" t="s">
        <v>33</v>
      </c>
      <c r="G1055" t="s">
        <v>410</v>
      </c>
      <c r="H1055">
        <v>2011</v>
      </c>
      <c r="I1055">
        <v>32</v>
      </c>
      <c r="J1055">
        <v>10</v>
      </c>
      <c r="K1055" t="s">
        <v>32</v>
      </c>
      <c r="L1055" t="s">
        <v>32</v>
      </c>
      <c r="M1055" t="s">
        <v>32</v>
      </c>
      <c r="N1055">
        <v>1566</v>
      </c>
      <c r="O1055">
        <v>1579</v>
      </c>
      <c r="P1055" t="s">
        <v>32</v>
      </c>
      <c r="Q1055" t="s">
        <v>3260</v>
      </c>
      <c r="R1055" t="s">
        <v>32</v>
      </c>
      <c r="S1055" t="s">
        <v>32</v>
      </c>
      <c r="T1055">
        <v>34</v>
      </c>
      <c r="U1055">
        <v>3.4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1</v>
      </c>
      <c r="AC1055">
        <v>5</v>
      </c>
      <c r="AD1055">
        <v>7</v>
      </c>
      <c r="AE1055">
        <v>5</v>
      </c>
      <c r="AF1055">
        <v>2</v>
      </c>
      <c r="AG1055">
        <v>6</v>
      </c>
      <c r="AH1055">
        <v>1</v>
      </c>
      <c r="AI1055">
        <v>2</v>
      </c>
      <c r="AJ1055">
        <v>5</v>
      </c>
    </row>
    <row r="1056" spans="1:36" hidden="1" x14ac:dyDescent="0.15">
      <c r="A1056" t="s">
        <v>3261</v>
      </c>
      <c r="B1056" t="s">
        <v>3262</v>
      </c>
      <c r="C1056" t="s">
        <v>32</v>
      </c>
      <c r="D1056" t="s">
        <v>32</v>
      </c>
      <c r="E1056" t="s">
        <v>32</v>
      </c>
      <c r="F1056" t="s">
        <v>33</v>
      </c>
      <c r="G1056" t="s">
        <v>595</v>
      </c>
      <c r="H1056">
        <v>2011</v>
      </c>
      <c r="I1056">
        <v>32</v>
      </c>
      <c r="J1056">
        <v>5</v>
      </c>
      <c r="K1056" t="s">
        <v>32</v>
      </c>
      <c r="L1056" t="s">
        <v>32</v>
      </c>
      <c r="M1056" t="s">
        <v>32</v>
      </c>
      <c r="N1056">
        <v>759</v>
      </c>
      <c r="O1056">
        <v>770</v>
      </c>
      <c r="P1056" t="s">
        <v>32</v>
      </c>
      <c r="Q1056" t="s">
        <v>3263</v>
      </c>
      <c r="R1056" t="s">
        <v>32</v>
      </c>
      <c r="S1056" t="s">
        <v>32</v>
      </c>
      <c r="T1056">
        <v>34</v>
      </c>
      <c r="U1056">
        <v>3.4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2</v>
      </c>
      <c r="AC1056">
        <v>5</v>
      </c>
      <c r="AD1056">
        <v>3</v>
      </c>
      <c r="AE1056">
        <v>11</v>
      </c>
      <c r="AF1056">
        <v>4</v>
      </c>
      <c r="AG1056">
        <v>3</v>
      </c>
      <c r="AH1056">
        <v>1</v>
      </c>
      <c r="AI1056">
        <v>4</v>
      </c>
      <c r="AJ1056">
        <v>1</v>
      </c>
    </row>
    <row r="1057" spans="1:36" hidden="1" x14ac:dyDescent="0.15">
      <c r="A1057" t="s">
        <v>3264</v>
      </c>
      <c r="B1057" t="s">
        <v>3265</v>
      </c>
      <c r="C1057" t="s">
        <v>32</v>
      </c>
      <c r="D1057" t="s">
        <v>32</v>
      </c>
      <c r="E1057" t="s">
        <v>32</v>
      </c>
      <c r="F1057" t="s">
        <v>33</v>
      </c>
      <c r="G1057" t="s">
        <v>703</v>
      </c>
      <c r="H1057">
        <v>2011</v>
      </c>
      <c r="I1057">
        <v>32</v>
      </c>
      <c r="J1057">
        <v>2</v>
      </c>
      <c r="K1057" t="s">
        <v>32</v>
      </c>
      <c r="L1057" t="s">
        <v>32</v>
      </c>
      <c r="M1057" t="s">
        <v>32</v>
      </c>
      <c r="N1057">
        <v>209</v>
      </c>
      <c r="O1057">
        <v>217</v>
      </c>
      <c r="P1057" t="s">
        <v>32</v>
      </c>
      <c r="Q1057" t="s">
        <v>3266</v>
      </c>
      <c r="R1057" t="s">
        <v>32</v>
      </c>
      <c r="S1057" t="s">
        <v>32</v>
      </c>
      <c r="T1057">
        <v>34</v>
      </c>
      <c r="U1057">
        <v>3.4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1</v>
      </c>
      <c r="AB1057">
        <v>3</v>
      </c>
      <c r="AC1057">
        <v>8</v>
      </c>
      <c r="AD1057">
        <v>8</v>
      </c>
      <c r="AE1057">
        <v>2</v>
      </c>
      <c r="AF1057">
        <v>5</v>
      </c>
      <c r="AG1057">
        <v>1</v>
      </c>
      <c r="AH1057">
        <v>1</v>
      </c>
      <c r="AI1057">
        <v>3</v>
      </c>
      <c r="AJ1057">
        <v>2</v>
      </c>
    </row>
    <row r="1058" spans="1:36" hidden="1" x14ac:dyDescent="0.15">
      <c r="A1058" t="s">
        <v>3267</v>
      </c>
      <c r="B1058" t="s">
        <v>3268</v>
      </c>
      <c r="C1058" t="s">
        <v>32</v>
      </c>
      <c r="D1058" t="s">
        <v>32</v>
      </c>
      <c r="E1058" t="s">
        <v>32</v>
      </c>
      <c r="F1058" t="s">
        <v>33</v>
      </c>
      <c r="G1058" t="s">
        <v>775</v>
      </c>
      <c r="H1058">
        <v>2011</v>
      </c>
      <c r="I1058">
        <v>32</v>
      </c>
      <c r="J1058">
        <v>1</v>
      </c>
      <c r="K1058" t="s">
        <v>32</v>
      </c>
      <c r="L1058" t="s">
        <v>32</v>
      </c>
      <c r="M1058" t="s">
        <v>32</v>
      </c>
      <c r="N1058">
        <v>127</v>
      </c>
      <c r="O1058">
        <v>140</v>
      </c>
      <c r="P1058" t="s">
        <v>32</v>
      </c>
      <c r="Q1058" t="s">
        <v>3269</v>
      </c>
      <c r="R1058" t="s">
        <v>32</v>
      </c>
      <c r="S1058" t="s">
        <v>32</v>
      </c>
      <c r="T1058">
        <v>34</v>
      </c>
      <c r="U1058">
        <v>3.4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1</v>
      </c>
      <c r="AC1058">
        <v>4</v>
      </c>
      <c r="AD1058">
        <v>10</v>
      </c>
      <c r="AE1058">
        <v>4</v>
      </c>
      <c r="AF1058">
        <v>4</v>
      </c>
      <c r="AG1058">
        <v>3</v>
      </c>
      <c r="AH1058">
        <v>3</v>
      </c>
      <c r="AI1058">
        <v>2</v>
      </c>
      <c r="AJ1058">
        <v>3</v>
      </c>
    </row>
    <row r="1059" spans="1:36" hidden="1" x14ac:dyDescent="0.15">
      <c r="A1059" t="s">
        <v>3270</v>
      </c>
      <c r="B1059" t="s">
        <v>3271</v>
      </c>
      <c r="C1059" t="s">
        <v>32</v>
      </c>
      <c r="D1059" t="s">
        <v>32</v>
      </c>
      <c r="E1059" t="s">
        <v>32</v>
      </c>
      <c r="F1059" t="s">
        <v>33</v>
      </c>
      <c r="G1059" t="s">
        <v>193</v>
      </c>
      <c r="H1059">
        <v>2009</v>
      </c>
      <c r="I1059">
        <v>30</v>
      </c>
      <c r="J1059">
        <v>12</v>
      </c>
      <c r="K1059" t="s">
        <v>32</v>
      </c>
      <c r="L1059" t="s">
        <v>32</v>
      </c>
      <c r="M1059" t="s">
        <v>32</v>
      </c>
      <c r="N1059">
        <v>3887</v>
      </c>
      <c r="O1059">
        <v>3900</v>
      </c>
      <c r="P1059" t="s">
        <v>32</v>
      </c>
      <c r="Q1059" t="s">
        <v>3272</v>
      </c>
      <c r="R1059" t="s">
        <v>32</v>
      </c>
      <c r="S1059" t="s">
        <v>32</v>
      </c>
      <c r="T1059">
        <v>34</v>
      </c>
      <c r="U1059">
        <v>2.83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5</v>
      </c>
      <c r="AC1059">
        <v>3</v>
      </c>
      <c r="AD1059">
        <v>5</v>
      </c>
      <c r="AE1059">
        <v>2</v>
      </c>
      <c r="AF1059">
        <v>3</v>
      </c>
      <c r="AG1059">
        <v>4</v>
      </c>
      <c r="AH1059">
        <v>3</v>
      </c>
      <c r="AI1059">
        <v>3</v>
      </c>
      <c r="AJ1059">
        <v>2</v>
      </c>
    </row>
    <row r="1060" spans="1:36" hidden="1" x14ac:dyDescent="0.15">
      <c r="A1060" t="s">
        <v>3273</v>
      </c>
      <c r="B1060" t="s">
        <v>3274</v>
      </c>
      <c r="C1060" t="s">
        <v>32</v>
      </c>
      <c r="D1060" t="s">
        <v>32</v>
      </c>
      <c r="E1060" t="s">
        <v>32</v>
      </c>
      <c r="F1060" t="s">
        <v>33</v>
      </c>
      <c r="G1060" t="s">
        <v>121</v>
      </c>
      <c r="H1060">
        <v>2009</v>
      </c>
      <c r="I1060">
        <v>30</v>
      </c>
      <c r="J1060">
        <v>5</v>
      </c>
      <c r="K1060" t="s">
        <v>32</v>
      </c>
      <c r="L1060" t="s">
        <v>32</v>
      </c>
      <c r="M1060" t="s">
        <v>32</v>
      </c>
      <c r="N1060">
        <v>1457</v>
      </c>
      <c r="O1060">
        <v>1469</v>
      </c>
      <c r="P1060" t="s">
        <v>32</v>
      </c>
      <c r="Q1060" t="s">
        <v>3275</v>
      </c>
      <c r="R1060" t="s">
        <v>32</v>
      </c>
      <c r="S1060" t="s">
        <v>32</v>
      </c>
      <c r="T1060">
        <v>34</v>
      </c>
      <c r="U1060">
        <v>2.83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4</v>
      </c>
      <c r="AB1060">
        <v>3</v>
      </c>
      <c r="AC1060">
        <v>2</v>
      </c>
      <c r="AD1060">
        <v>7</v>
      </c>
      <c r="AE1060">
        <v>3</v>
      </c>
      <c r="AF1060">
        <v>3</v>
      </c>
      <c r="AG1060">
        <v>3</v>
      </c>
      <c r="AH1060">
        <v>4</v>
      </c>
      <c r="AI1060">
        <v>3</v>
      </c>
      <c r="AJ1060">
        <v>1</v>
      </c>
    </row>
    <row r="1061" spans="1:36" hidden="1" x14ac:dyDescent="0.15">
      <c r="A1061" t="s">
        <v>3276</v>
      </c>
      <c r="B1061" t="s">
        <v>3277</v>
      </c>
      <c r="C1061" t="s">
        <v>32</v>
      </c>
      <c r="D1061" t="s">
        <v>32</v>
      </c>
      <c r="E1061" t="s">
        <v>32</v>
      </c>
      <c r="F1061" t="s">
        <v>33</v>
      </c>
      <c r="G1061" t="s">
        <v>121</v>
      </c>
      <c r="H1061">
        <v>2009</v>
      </c>
      <c r="I1061">
        <v>30</v>
      </c>
      <c r="J1061">
        <v>5</v>
      </c>
      <c r="K1061" t="s">
        <v>32</v>
      </c>
      <c r="L1061" t="s">
        <v>32</v>
      </c>
      <c r="M1061" t="s">
        <v>32</v>
      </c>
      <c r="N1061">
        <v>1734</v>
      </c>
      <c r="O1061">
        <v>1743</v>
      </c>
      <c r="P1061" t="s">
        <v>32</v>
      </c>
      <c r="Q1061" t="s">
        <v>3278</v>
      </c>
      <c r="R1061" t="s">
        <v>32</v>
      </c>
      <c r="S1061" t="s">
        <v>32</v>
      </c>
      <c r="T1061">
        <v>34</v>
      </c>
      <c r="U1061">
        <v>2.83</v>
      </c>
      <c r="V1061">
        <v>0</v>
      </c>
      <c r="W1061">
        <v>0</v>
      </c>
      <c r="X1061">
        <v>0</v>
      </c>
      <c r="Y1061">
        <v>0</v>
      </c>
      <c r="Z1061">
        <v>3</v>
      </c>
      <c r="AA1061">
        <v>5</v>
      </c>
      <c r="AB1061">
        <v>3</v>
      </c>
      <c r="AC1061">
        <v>3</v>
      </c>
      <c r="AD1061">
        <v>0</v>
      </c>
      <c r="AE1061">
        <v>3</v>
      </c>
      <c r="AF1061">
        <v>9</v>
      </c>
      <c r="AG1061">
        <v>1</v>
      </c>
      <c r="AH1061">
        <v>4</v>
      </c>
      <c r="AI1061">
        <v>2</v>
      </c>
      <c r="AJ1061">
        <v>1</v>
      </c>
    </row>
    <row r="1062" spans="1:36" hidden="1" x14ac:dyDescent="0.15">
      <c r="A1062" t="s">
        <v>3279</v>
      </c>
      <c r="B1062" t="s">
        <v>3280</v>
      </c>
      <c r="C1062" t="s">
        <v>32</v>
      </c>
      <c r="D1062" t="s">
        <v>32</v>
      </c>
      <c r="E1062" t="s">
        <v>32</v>
      </c>
      <c r="F1062" t="s">
        <v>33</v>
      </c>
      <c r="G1062" t="s">
        <v>121</v>
      </c>
      <c r="H1062">
        <v>2009</v>
      </c>
      <c r="I1062">
        <v>30</v>
      </c>
      <c r="J1062">
        <v>5</v>
      </c>
      <c r="K1062" t="s">
        <v>32</v>
      </c>
      <c r="L1062" t="s">
        <v>32</v>
      </c>
      <c r="M1062" t="s">
        <v>32</v>
      </c>
      <c r="N1062">
        <v>1744</v>
      </c>
      <c r="O1062">
        <v>1751</v>
      </c>
      <c r="P1062" t="s">
        <v>32</v>
      </c>
      <c r="Q1062" t="s">
        <v>3281</v>
      </c>
      <c r="R1062" t="s">
        <v>32</v>
      </c>
      <c r="S1062" t="s">
        <v>32</v>
      </c>
      <c r="T1062">
        <v>34</v>
      </c>
      <c r="U1062">
        <v>2.83</v>
      </c>
      <c r="V1062">
        <v>0</v>
      </c>
      <c r="W1062">
        <v>0</v>
      </c>
      <c r="X1062">
        <v>0</v>
      </c>
      <c r="Y1062">
        <v>0</v>
      </c>
      <c r="Z1062">
        <v>1</v>
      </c>
      <c r="AA1062">
        <v>5</v>
      </c>
      <c r="AB1062">
        <v>3</v>
      </c>
      <c r="AC1062">
        <v>3</v>
      </c>
      <c r="AD1062">
        <v>3</v>
      </c>
      <c r="AE1062">
        <v>4</v>
      </c>
      <c r="AF1062">
        <v>7</v>
      </c>
      <c r="AG1062">
        <v>2</v>
      </c>
      <c r="AH1062">
        <v>2</v>
      </c>
      <c r="AI1062">
        <v>2</v>
      </c>
      <c r="AJ1062">
        <v>1</v>
      </c>
    </row>
    <row r="1063" spans="1:36" hidden="1" x14ac:dyDescent="0.15">
      <c r="A1063" t="s">
        <v>3282</v>
      </c>
      <c r="B1063" t="s">
        <v>3283</v>
      </c>
      <c r="C1063" t="s">
        <v>32</v>
      </c>
      <c r="D1063" t="s">
        <v>32</v>
      </c>
      <c r="E1063" t="s">
        <v>32</v>
      </c>
      <c r="F1063" t="s">
        <v>33</v>
      </c>
      <c r="G1063" t="s">
        <v>261</v>
      </c>
      <c r="H1063">
        <v>2009</v>
      </c>
      <c r="I1063">
        <v>30</v>
      </c>
      <c r="J1063">
        <v>3</v>
      </c>
      <c r="K1063" t="s">
        <v>32</v>
      </c>
      <c r="L1063" t="s">
        <v>32</v>
      </c>
      <c r="M1063" t="s">
        <v>32</v>
      </c>
      <c r="N1063">
        <v>941</v>
      </c>
      <c r="O1063">
        <v>950</v>
      </c>
      <c r="P1063" t="s">
        <v>32</v>
      </c>
      <c r="Q1063" t="s">
        <v>3284</v>
      </c>
      <c r="R1063" t="s">
        <v>32</v>
      </c>
      <c r="S1063" t="s">
        <v>32</v>
      </c>
      <c r="T1063">
        <v>34</v>
      </c>
      <c r="U1063">
        <v>2.83</v>
      </c>
      <c r="V1063">
        <v>0</v>
      </c>
      <c r="W1063">
        <v>0</v>
      </c>
      <c r="X1063">
        <v>0</v>
      </c>
      <c r="Y1063">
        <v>1</v>
      </c>
      <c r="Z1063">
        <v>1</v>
      </c>
      <c r="AA1063">
        <v>3</v>
      </c>
      <c r="AB1063">
        <v>4</v>
      </c>
      <c r="AC1063">
        <v>5</v>
      </c>
      <c r="AD1063">
        <v>2</v>
      </c>
      <c r="AE1063">
        <v>3</v>
      </c>
      <c r="AF1063">
        <v>4</v>
      </c>
      <c r="AG1063">
        <v>4</v>
      </c>
      <c r="AH1063">
        <v>2</v>
      </c>
      <c r="AI1063">
        <v>2</v>
      </c>
      <c r="AJ1063">
        <v>3</v>
      </c>
    </row>
    <row r="1064" spans="1:36" hidden="1" x14ac:dyDescent="0.15">
      <c r="A1064" t="s">
        <v>3285</v>
      </c>
      <c r="B1064" t="s">
        <v>3286</v>
      </c>
      <c r="C1064" t="s">
        <v>32</v>
      </c>
      <c r="D1064" t="s">
        <v>32</v>
      </c>
      <c r="E1064" t="s">
        <v>32</v>
      </c>
      <c r="F1064" t="s">
        <v>33</v>
      </c>
      <c r="G1064" t="s">
        <v>38</v>
      </c>
      <c r="H1064">
        <v>2005</v>
      </c>
      <c r="I1064">
        <v>26</v>
      </c>
      <c r="J1064">
        <v>1</v>
      </c>
      <c r="K1064" t="s">
        <v>32</v>
      </c>
      <c r="L1064" t="s">
        <v>32</v>
      </c>
      <c r="M1064" t="s">
        <v>32</v>
      </c>
      <c r="N1064">
        <v>44</v>
      </c>
      <c r="O1064">
        <v>53</v>
      </c>
      <c r="P1064" t="s">
        <v>32</v>
      </c>
      <c r="Q1064" t="s">
        <v>3287</v>
      </c>
      <c r="R1064" t="s">
        <v>32</v>
      </c>
      <c r="S1064" t="s">
        <v>32</v>
      </c>
      <c r="T1064">
        <v>34</v>
      </c>
      <c r="U1064">
        <v>2.13</v>
      </c>
      <c r="V1064">
        <v>0</v>
      </c>
      <c r="W1064">
        <v>2</v>
      </c>
      <c r="X1064">
        <v>6</v>
      </c>
      <c r="Y1064">
        <v>3</v>
      </c>
      <c r="Z1064">
        <v>3</v>
      </c>
      <c r="AA1064">
        <v>1</v>
      </c>
      <c r="AB1064">
        <v>3</v>
      </c>
      <c r="AC1064">
        <v>2</v>
      </c>
      <c r="AD1064">
        <v>4</v>
      </c>
      <c r="AE1064">
        <v>2</v>
      </c>
      <c r="AF1064">
        <v>3</v>
      </c>
      <c r="AG1064">
        <v>1</v>
      </c>
      <c r="AH1064">
        <v>0</v>
      </c>
      <c r="AI1064">
        <v>2</v>
      </c>
      <c r="AJ1064">
        <v>2</v>
      </c>
    </row>
    <row r="1065" spans="1:36" hidden="1" x14ac:dyDescent="0.15">
      <c r="A1065" t="s">
        <v>3288</v>
      </c>
      <c r="B1065" t="s">
        <v>3289</v>
      </c>
      <c r="C1065" t="s">
        <v>32</v>
      </c>
      <c r="D1065" t="s">
        <v>32</v>
      </c>
      <c r="E1065" t="s">
        <v>32</v>
      </c>
      <c r="F1065" t="s">
        <v>33</v>
      </c>
      <c r="G1065" t="s">
        <v>724</v>
      </c>
      <c r="H1065">
        <v>2005</v>
      </c>
      <c r="I1065">
        <v>24</v>
      </c>
      <c r="J1065">
        <v>4</v>
      </c>
      <c r="K1065" t="s">
        <v>32</v>
      </c>
      <c r="L1065" t="s">
        <v>32</v>
      </c>
      <c r="M1065" t="s">
        <v>32</v>
      </c>
      <c r="N1065">
        <v>284</v>
      </c>
      <c r="O1065">
        <v>290</v>
      </c>
      <c r="P1065" t="s">
        <v>32</v>
      </c>
      <c r="Q1065" t="s">
        <v>3290</v>
      </c>
      <c r="R1065" t="s">
        <v>32</v>
      </c>
      <c r="S1065" t="s">
        <v>32</v>
      </c>
      <c r="T1065">
        <v>34</v>
      </c>
      <c r="U1065">
        <v>2.13</v>
      </c>
      <c r="V1065">
        <v>0</v>
      </c>
      <c r="W1065">
        <v>0</v>
      </c>
      <c r="X1065">
        <v>3</v>
      </c>
      <c r="Y1065">
        <v>8</v>
      </c>
      <c r="Z1065">
        <v>2</v>
      </c>
      <c r="AA1065">
        <v>2</v>
      </c>
      <c r="AB1065">
        <v>1</v>
      </c>
      <c r="AC1065">
        <v>3</v>
      </c>
      <c r="AD1065">
        <v>2</v>
      </c>
      <c r="AE1065">
        <v>0</v>
      </c>
      <c r="AF1065">
        <v>3</v>
      </c>
      <c r="AG1065">
        <v>3</v>
      </c>
      <c r="AH1065">
        <v>1</v>
      </c>
      <c r="AI1065">
        <v>4</v>
      </c>
      <c r="AJ1065">
        <v>1</v>
      </c>
    </row>
    <row r="1066" spans="1:36" hidden="1" x14ac:dyDescent="0.15">
      <c r="A1066" t="s">
        <v>3291</v>
      </c>
      <c r="B1066" t="s">
        <v>3292</v>
      </c>
      <c r="C1066" t="s">
        <v>32</v>
      </c>
      <c r="D1066" t="s">
        <v>32</v>
      </c>
      <c r="E1066" t="s">
        <v>32</v>
      </c>
      <c r="F1066" t="s">
        <v>33</v>
      </c>
      <c r="G1066" t="s">
        <v>724</v>
      </c>
      <c r="H1066">
        <v>2005</v>
      </c>
      <c r="I1066">
        <v>24</v>
      </c>
      <c r="J1066">
        <v>4</v>
      </c>
      <c r="K1066" t="s">
        <v>32</v>
      </c>
      <c r="L1066" t="s">
        <v>32</v>
      </c>
      <c r="M1066" t="s">
        <v>32</v>
      </c>
      <c r="N1066">
        <v>325</v>
      </c>
      <c r="O1066">
        <v>331</v>
      </c>
      <c r="P1066" t="s">
        <v>32</v>
      </c>
      <c r="Q1066" t="s">
        <v>3293</v>
      </c>
      <c r="R1066" t="s">
        <v>32</v>
      </c>
      <c r="S1066" t="s">
        <v>32</v>
      </c>
      <c r="T1066">
        <v>34</v>
      </c>
      <c r="U1066">
        <v>2.13</v>
      </c>
      <c r="V1066">
        <v>1</v>
      </c>
      <c r="W1066">
        <v>1</v>
      </c>
      <c r="X1066">
        <v>8</v>
      </c>
      <c r="Y1066">
        <v>4</v>
      </c>
      <c r="Z1066">
        <v>5</v>
      </c>
      <c r="AA1066">
        <v>4</v>
      </c>
      <c r="AB1066">
        <v>2</v>
      </c>
      <c r="AC1066">
        <v>4</v>
      </c>
      <c r="AD1066">
        <v>3</v>
      </c>
      <c r="AE1066">
        <v>1</v>
      </c>
      <c r="AF1066">
        <v>0</v>
      </c>
      <c r="AG1066">
        <v>1</v>
      </c>
      <c r="AH1066">
        <v>0</v>
      </c>
      <c r="AI1066">
        <v>0</v>
      </c>
      <c r="AJ1066">
        <v>0</v>
      </c>
    </row>
    <row r="1067" spans="1:36" hidden="1" x14ac:dyDescent="0.15">
      <c r="A1067" t="s">
        <v>3294</v>
      </c>
      <c r="B1067" t="s">
        <v>3295</v>
      </c>
      <c r="C1067" t="s">
        <v>32</v>
      </c>
      <c r="D1067" t="s">
        <v>32</v>
      </c>
      <c r="E1067" t="s">
        <v>32</v>
      </c>
      <c r="F1067" t="s">
        <v>33</v>
      </c>
      <c r="G1067" t="s">
        <v>335</v>
      </c>
      <c r="H1067">
        <v>2005</v>
      </c>
      <c r="I1067">
        <v>24</v>
      </c>
      <c r="J1067">
        <v>1</v>
      </c>
      <c r="K1067" t="s">
        <v>32</v>
      </c>
      <c r="L1067" t="s">
        <v>32</v>
      </c>
      <c r="M1067" t="s">
        <v>32</v>
      </c>
      <c r="N1067">
        <v>35</v>
      </c>
      <c r="O1067">
        <v>49</v>
      </c>
      <c r="P1067" t="s">
        <v>32</v>
      </c>
      <c r="Q1067" t="s">
        <v>3296</v>
      </c>
      <c r="R1067" t="s">
        <v>32</v>
      </c>
      <c r="S1067" t="s">
        <v>32</v>
      </c>
      <c r="T1067">
        <v>34</v>
      </c>
      <c r="U1067">
        <v>2.13</v>
      </c>
      <c r="V1067">
        <v>2</v>
      </c>
      <c r="W1067">
        <v>2</v>
      </c>
      <c r="X1067">
        <v>4</v>
      </c>
      <c r="Y1067">
        <v>3</v>
      </c>
      <c r="Z1067">
        <v>3</v>
      </c>
      <c r="AA1067">
        <v>1</v>
      </c>
      <c r="AB1067">
        <v>1</v>
      </c>
      <c r="AC1067">
        <v>6</v>
      </c>
      <c r="AD1067">
        <v>5</v>
      </c>
      <c r="AE1067">
        <v>1</v>
      </c>
      <c r="AF1067">
        <v>2</v>
      </c>
      <c r="AG1067">
        <v>1</v>
      </c>
      <c r="AH1067">
        <v>1</v>
      </c>
      <c r="AI1067">
        <v>2</v>
      </c>
      <c r="AJ1067">
        <v>0</v>
      </c>
    </row>
    <row r="1068" spans="1:36" x14ac:dyDescent="0.15">
      <c r="A1068" t="s">
        <v>3297</v>
      </c>
      <c r="B1068" t="s">
        <v>3298</v>
      </c>
      <c r="C1068" t="s">
        <v>32</v>
      </c>
      <c r="D1068" t="s">
        <v>32</v>
      </c>
      <c r="E1068" t="s">
        <v>32</v>
      </c>
      <c r="F1068" t="s">
        <v>33</v>
      </c>
      <c r="G1068" t="s">
        <v>1456</v>
      </c>
      <c r="H1068">
        <v>2015</v>
      </c>
      <c r="I1068">
        <v>36</v>
      </c>
      <c r="J1068">
        <v>8</v>
      </c>
      <c r="K1068" t="s">
        <v>32</v>
      </c>
      <c r="L1068" t="s">
        <v>32</v>
      </c>
      <c r="M1068" t="s">
        <v>32</v>
      </c>
      <c r="N1068">
        <v>2996</v>
      </c>
      <c r="O1068">
        <v>3006</v>
      </c>
      <c r="P1068" t="s">
        <v>32</v>
      </c>
      <c r="Q1068" t="s">
        <v>3299</v>
      </c>
      <c r="R1068" t="s">
        <v>32</v>
      </c>
      <c r="S1068" t="s">
        <v>32</v>
      </c>
      <c r="T1068">
        <v>33</v>
      </c>
      <c r="U1068">
        <v>5.5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1</v>
      </c>
      <c r="AG1068">
        <v>5</v>
      </c>
      <c r="AH1068">
        <v>13</v>
      </c>
      <c r="AI1068">
        <v>5</v>
      </c>
      <c r="AJ1068">
        <v>8</v>
      </c>
    </row>
    <row r="1069" spans="1:36" x14ac:dyDescent="0.15">
      <c r="A1069" t="s">
        <v>3300</v>
      </c>
      <c r="B1069" t="s">
        <v>1296</v>
      </c>
      <c r="C1069" t="s">
        <v>855</v>
      </c>
      <c r="D1069" t="s">
        <v>32</v>
      </c>
      <c r="E1069" t="s">
        <v>32</v>
      </c>
      <c r="F1069" t="s">
        <v>33</v>
      </c>
      <c r="G1069" t="s">
        <v>1625</v>
      </c>
      <c r="H1069">
        <v>2015</v>
      </c>
      <c r="I1069">
        <v>36</v>
      </c>
      <c r="J1069">
        <v>6</v>
      </c>
      <c r="K1069" t="s">
        <v>32</v>
      </c>
      <c r="L1069" t="s">
        <v>32</v>
      </c>
      <c r="M1069" t="s">
        <v>32</v>
      </c>
      <c r="N1069">
        <v>2093</v>
      </c>
      <c r="O1069">
        <v>2117</v>
      </c>
      <c r="P1069" t="s">
        <v>32</v>
      </c>
      <c r="Q1069" t="s">
        <v>3301</v>
      </c>
      <c r="R1069" t="s">
        <v>32</v>
      </c>
      <c r="S1069" t="s">
        <v>32</v>
      </c>
      <c r="T1069">
        <v>33</v>
      </c>
      <c r="U1069">
        <v>5.5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3</v>
      </c>
      <c r="AG1069">
        <v>7</v>
      </c>
      <c r="AH1069">
        <v>8</v>
      </c>
      <c r="AI1069">
        <v>9</v>
      </c>
      <c r="AJ1069">
        <v>6</v>
      </c>
    </row>
    <row r="1070" spans="1:36" x14ac:dyDescent="0.15">
      <c r="A1070" t="s">
        <v>3302</v>
      </c>
      <c r="B1070" t="s">
        <v>3303</v>
      </c>
      <c r="C1070" t="s">
        <v>32</v>
      </c>
      <c r="D1070" t="s">
        <v>32</v>
      </c>
      <c r="E1070" t="s">
        <v>32</v>
      </c>
      <c r="F1070" t="s">
        <v>33</v>
      </c>
      <c r="G1070" t="s">
        <v>1074</v>
      </c>
      <c r="H1070">
        <v>2015</v>
      </c>
      <c r="I1070">
        <v>36</v>
      </c>
      <c r="J1070">
        <v>2</v>
      </c>
      <c r="K1070" t="s">
        <v>32</v>
      </c>
      <c r="L1070" t="s">
        <v>32</v>
      </c>
      <c r="M1070" t="s">
        <v>32</v>
      </c>
      <c r="N1070">
        <v>666</v>
      </c>
      <c r="O1070">
        <v>682</v>
      </c>
      <c r="P1070" t="s">
        <v>32</v>
      </c>
      <c r="Q1070" t="s">
        <v>3304</v>
      </c>
      <c r="R1070" t="s">
        <v>32</v>
      </c>
      <c r="S1070" t="s">
        <v>32</v>
      </c>
      <c r="T1070">
        <v>33</v>
      </c>
      <c r="U1070">
        <v>5.5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2</v>
      </c>
      <c r="AG1070">
        <v>10</v>
      </c>
      <c r="AH1070">
        <v>4</v>
      </c>
      <c r="AI1070">
        <v>6</v>
      </c>
      <c r="AJ1070">
        <v>8</v>
      </c>
    </row>
    <row r="1071" spans="1:36" hidden="1" x14ac:dyDescent="0.15">
      <c r="A1071" t="s">
        <v>3305</v>
      </c>
      <c r="B1071" t="s">
        <v>3306</v>
      </c>
      <c r="C1071" t="s">
        <v>32</v>
      </c>
      <c r="D1071" t="s">
        <v>32</v>
      </c>
      <c r="E1071" t="s">
        <v>32</v>
      </c>
      <c r="F1071" t="s">
        <v>33</v>
      </c>
      <c r="G1071" t="s">
        <v>1293</v>
      </c>
      <c r="H1071">
        <v>2014</v>
      </c>
      <c r="I1071">
        <v>35</v>
      </c>
      <c r="J1071">
        <v>12</v>
      </c>
      <c r="K1071" t="s">
        <v>32</v>
      </c>
      <c r="L1071" t="s">
        <v>32</v>
      </c>
      <c r="M1071" t="s">
        <v>32</v>
      </c>
      <c r="N1071">
        <v>5932</v>
      </c>
      <c r="O1071">
        <v>5945</v>
      </c>
      <c r="P1071" t="s">
        <v>32</v>
      </c>
      <c r="Q1071" t="s">
        <v>3307</v>
      </c>
      <c r="R1071" t="s">
        <v>32</v>
      </c>
      <c r="S1071" t="s">
        <v>32</v>
      </c>
      <c r="T1071">
        <v>33</v>
      </c>
      <c r="U1071">
        <v>4.71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6</v>
      </c>
      <c r="AG1071">
        <v>5</v>
      </c>
      <c r="AH1071">
        <v>10</v>
      </c>
      <c r="AI1071">
        <v>6</v>
      </c>
      <c r="AJ1071">
        <v>4</v>
      </c>
    </row>
    <row r="1072" spans="1:36" hidden="1" x14ac:dyDescent="0.15">
      <c r="A1072" t="s">
        <v>3308</v>
      </c>
      <c r="B1072" t="s">
        <v>3309</v>
      </c>
      <c r="C1072" t="s">
        <v>32</v>
      </c>
      <c r="D1072" t="s">
        <v>32</v>
      </c>
      <c r="E1072" t="s">
        <v>32</v>
      </c>
      <c r="F1072" t="s">
        <v>33</v>
      </c>
      <c r="G1072" t="s">
        <v>1605</v>
      </c>
      <c r="H1072">
        <v>2014</v>
      </c>
      <c r="I1072">
        <v>35</v>
      </c>
      <c r="J1072">
        <v>10</v>
      </c>
      <c r="K1072" t="s">
        <v>32</v>
      </c>
      <c r="L1072" t="s">
        <v>32</v>
      </c>
      <c r="M1072" t="s">
        <v>32</v>
      </c>
      <c r="N1072">
        <v>5295</v>
      </c>
      <c r="O1072">
        <v>5305</v>
      </c>
      <c r="P1072" t="s">
        <v>32</v>
      </c>
      <c r="Q1072" t="s">
        <v>3310</v>
      </c>
      <c r="R1072" t="s">
        <v>32</v>
      </c>
      <c r="S1072" t="s">
        <v>32</v>
      </c>
      <c r="T1072">
        <v>33</v>
      </c>
      <c r="U1072">
        <v>4.71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6</v>
      </c>
      <c r="AG1072">
        <v>14</v>
      </c>
      <c r="AH1072">
        <v>5</v>
      </c>
      <c r="AI1072">
        <v>6</v>
      </c>
      <c r="AJ1072">
        <v>2</v>
      </c>
    </row>
    <row r="1073" spans="1:36" hidden="1" x14ac:dyDescent="0.15">
      <c r="A1073" t="s">
        <v>3311</v>
      </c>
      <c r="B1073" t="s">
        <v>3312</v>
      </c>
      <c r="C1073" t="s">
        <v>32</v>
      </c>
      <c r="D1073" t="s">
        <v>32</v>
      </c>
      <c r="E1073" t="s">
        <v>32</v>
      </c>
      <c r="F1073" t="s">
        <v>33</v>
      </c>
      <c r="G1073" t="s">
        <v>803</v>
      </c>
      <c r="H1073">
        <v>2014</v>
      </c>
      <c r="I1073">
        <v>35</v>
      </c>
      <c r="J1073">
        <v>9</v>
      </c>
      <c r="K1073" t="s">
        <v>32</v>
      </c>
      <c r="L1073" t="s">
        <v>32</v>
      </c>
      <c r="M1073" t="s">
        <v>32</v>
      </c>
      <c r="N1073">
        <v>4827</v>
      </c>
      <c r="O1073">
        <v>4840</v>
      </c>
      <c r="P1073" t="s">
        <v>32</v>
      </c>
      <c r="Q1073" t="s">
        <v>3313</v>
      </c>
      <c r="R1073" t="s">
        <v>32</v>
      </c>
      <c r="S1073" t="s">
        <v>32</v>
      </c>
      <c r="T1073">
        <v>33</v>
      </c>
      <c r="U1073">
        <v>4.71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1</v>
      </c>
      <c r="AF1073">
        <v>6</v>
      </c>
      <c r="AG1073">
        <v>6</v>
      </c>
      <c r="AH1073">
        <v>7</v>
      </c>
      <c r="AI1073">
        <v>8</v>
      </c>
      <c r="AJ1073">
        <v>4</v>
      </c>
    </row>
    <row r="1074" spans="1:36" hidden="1" x14ac:dyDescent="0.15">
      <c r="A1074" t="s">
        <v>3314</v>
      </c>
      <c r="B1074" t="s">
        <v>3315</v>
      </c>
      <c r="C1074" t="s">
        <v>32</v>
      </c>
      <c r="D1074" t="s">
        <v>32</v>
      </c>
      <c r="E1074" t="s">
        <v>32</v>
      </c>
      <c r="F1074" t="s">
        <v>33</v>
      </c>
      <c r="G1074" t="s">
        <v>851</v>
      </c>
      <c r="H1074">
        <v>2014</v>
      </c>
      <c r="I1074">
        <v>35</v>
      </c>
      <c r="J1074">
        <v>6</v>
      </c>
      <c r="K1074" t="s">
        <v>32</v>
      </c>
      <c r="L1074" t="s">
        <v>32</v>
      </c>
      <c r="M1074" t="s">
        <v>32</v>
      </c>
      <c r="N1074">
        <v>2806</v>
      </c>
      <c r="O1074">
        <v>2816</v>
      </c>
      <c r="P1074" t="s">
        <v>32</v>
      </c>
      <c r="Q1074" t="s">
        <v>3316</v>
      </c>
      <c r="R1074" t="s">
        <v>32</v>
      </c>
      <c r="S1074" t="s">
        <v>32</v>
      </c>
      <c r="T1074">
        <v>33</v>
      </c>
      <c r="U1074">
        <v>4.71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1</v>
      </c>
      <c r="AF1074">
        <v>9</v>
      </c>
      <c r="AG1074">
        <v>5</v>
      </c>
      <c r="AH1074">
        <v>5</v>
      </c>
      <c r="AI1074">
        <v>5</v>
      </c>
      <c r="AJ1074">
        <v>5</v>
      </c>
    </row>
    <row r="1075" spans="1:36" hidden="1" x14ac:dyDescent="0.15">
      <c r="A1075" t="s">
        <v>3317</v>
      </c>
      <c r="B1075" t="s">
        <v>3318</v>
      </c>
      <c r="C1075" t="s">
        <v>32</v>
      </c>
      <c r="D1075" t="s">
        <v>32</v>
      </c>
      <c r="E1075" t="s">
        <v>32</v>
      </c>
      <c r="F1075" t="s">
        <v>33</v>
      </c>
      <c r="G1075" t="s">
        <v>372</v>
      </c>
      <c r="H1075">
        <v>2014</v>
      </c>
      <c r="I1075">
        <v>35</v>
      </c>
      <c r="J1075">
        <v>5</v>
      </c>
      <c r="K1075" t="s">
        <v>32</v>
      </c>
      <c r="L1075" t="s">
        <v>32</v>
      </c>
      <c r="M1075" t="s">
        <v>32</v>
      </c>
      <c r="N1075">
        <v>1906</v>
      </c>
      <c r="O1075">
        <v>1920</v>
      </c>
      <c r="P1075" t="s">
        <v>32</v>
      </c>
      <c r="Q1075" t="s">
        <v>3319</v>
      </c>
      <c r="R1075" t="s">
        <v>32</v>
      </c>
      <c r="S1075" t="s">
        <v>32</v>
      </c>
      <c r="T1075">
        <v>33</v>
      </c>
      <c r="U1075">
        <v>4.71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3</v>
      </c>
      <c r="AF1075">
        <v>3</v>
      </c>
      <c r="AG1075">
        <v>4</v>
      </c>
      <c r="AH1075">
        <v>7</v>
      </c>
      <c r="AI1075">
        <v>10</v>
      </c>
      <c r="AJ1075">
        <v>4</v>
      </c>
    </row>
    <row r="1076" spans="1:36" hidden="1" x14ac:dyDescent="0.15">
      <c r="A1076" t="s">
        <v>3320</v>
      </c>
      <c r="B1076" t="s">
        <v>3321</v>
      </c>
      <c r="C1076" t="s">
        <v>32</v>
      </c>
      <c r="D1076" t="s">
        <v>32</v>
      </c>
      <c r="E1076" t="s">
        <v>32</v>
      </c>
      <c r="F1076" t="s">
        <v>33</v>
      </c>
      <c r="G1076" t="s">
        <v>372</v>
      </c>
      <c r="H1076">
        <v>2014</v>
      </c>
      <c r="I1076">
        <v>35</v>
      </c>
      <c r="J1076">
        <v>5</v>
      </c>
      <c r="K1076" t="s">
        <v>32</v>
      </c>
      <c r="L1076" t="s">
        <v>32</v>
      </c>
      <c r="M1076" t="s">
        <v>32</v>
      </c>
      <c r="N1076">
        <v>1969</v>
      </c>
      <c r="O1076">
        <v>1980</v>
      </c>
      <c r="P1076" t="s">
        <v>32</v>
      </c>
      <c r="Q1076" t="s">
        <v>3322</v>
      </c>
      <c r="R1076" t="s">
        <v>32</v>
      </c>
      <c r="S1076" t="s">
        <v>32</v>
      </c>
      <c r="T1076">
        <v>33</v>
      </c>
      <c r="U1076">
        <v>4.71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1</v>
      </c>
      <c r="AE1076">
        <v>4</v>
      </c>
      <c r="AF1076">
        <v>5</v>
      </c>
      <c r="AG1076">
        <v>8</v>
      </c>
      <c r="AH1076">
        <v>5</v>
      </c>
      <c r="AI1076">
        <v>3</v>
      </c>
      <c r="AJ1076">
        <v>6</v>
      </c>
    </row>
    <row r="1077" spans="1:36" hidden="1" x14ac:dyDescent="0.15">
      <c r="A1077" t="s">
        <v>3323</v>
      </c>
      <c r="B1077" t="s">
        <v>3324</v>
      </c>
      <c r="C1077" t="s">
        <v>32</v>
      </c>
      <c r="D1077" t="s">
        <v>32</v>
      </c>
      <c r="E1077" t="s">
        <v>32</v>
      </c>
      <c r="F1077" t="s">
        <v>33</v>
      </c>
      <c r="G1077" t="s">
        <v>768</v>
      </c>
      <c r="H1077">
        <v>2014</v>
      </c>
      <c r="I1077">
        <v>35</v>
      </c>
      <c r="J1077">
        <v>3</v>
      </c>
      <c r="K1077" t="s">
        <v>32</v>
      </c>
      <c r="L1077" t="s">
        <v>32</v>
      </c>
      <c r="M1077" t="s">
        <v>32</v>
      </c>
      <c r="N1077">
        <v>1085</v>
      </c>
      <c r="O1077">
        <v>1100</v>
      </c>
      <c r="P1077" t="s">
        <v>32</v>
      </c>
      <c r="Q1077" t="s">
        <v>3325</v>
      </c>
      <c r="R1077" t="s">
        <v>32</v>
      </c>
      <c r="S1077" t="s">
        <v>32</v>
      </c>
      <c r="T1077">
        <v>33</v>
      </c>
      <c r="U1077">
        <v>4.71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1</v>
      </c>
      <c r="AE1077">
        <v>5</v>
      </c>
      <c r="AF1077">
        <v>5</v>
      </c>
      <c r="AG1077">
        <v>4</v>
      </c>
      <c r="AH1077">
        <v>4</v>
      </c>
      <c r="AI1077">
        <v>5</v>
      </c>
      <c r="AJ1077">
        <v>7</v>
      </c>
    </row>
    <row r="1078" spans="1:36" hidden="1" x14ac:dyDescent="0.15">
      <c r="A1078" t="s">
        <v>3326</v>
      </c>
      <c r="B1078" t="s">
        <v>3327</v>
      </c>
      <c r="C1078" t="s">
        <v>32</v>
      </c>
      <c r="D1078" t="s">
        <v>32</v>
      </c>
      <c r="E1078" t="s">
        <v>32</v>
      </c>
      <c r="F1078" t="s">
        <v>33</v>
      </c>
      <c r="G1078" t="s">
        <v>807</v>
      </c>
      <c r="H1078">
        <v>2014</v>
      </c>
      <c r="I1078">
        <v>35</v>
      </c>
      <c r="J1078">
        <v>2</v>
      </c>
      <c r="K1078" t="s">
        <v>32</v>
      </c>
      <c r="L1078" t="s">
        <v>32</v>
      </c>
      <c r="M1078" t="s">
        <v>32</v>
      </c>
      <c r="N1078">
        <v>396</v>
      </c>
      <c r="O1078">
        <v>413</v>
      </c>
      <c r="P1078" t="s">
        <v>32</v>
      </c>
      <c r="Q1078" t="s">
        <v>3328</v>
      </c>
      <c r="R1078" t="s">
        <v>32</v>
      </c>
      <c r="S1078" t="s">
        <v>32</v>
      </c>
      <c r="T1078">
        <v>33</v>
      </c>
      <c r="U1078">
        <v>4.71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4</v>
      </c>
      <c r="AE1078">
        <v>7</v>
      </c>
      <c r="AF1078">
        <v>7</v>
      </c>
      <c r="AG1078">
        <v>3</v>
      </c>
      <c r="AH1078">
        <v>5</v>
      </c>
      <c r="AI1078">
        <v>3</v>
      </c>
      <c r="AJ1078">
        <v>3</v>
      </c>
    </row>
    <row r="1079" spans="1:36" hidden="1" x14ac:dyDescent="0.15">
      <c r="A1079" t="s">
        <v>3329</v>
      </c>
      <c r="B1079" t="s">
        <v>3330</v>
      </c>
      <c r="C1079" t="s">
        <v>32</v>
      </c>
      <c r="D1079" t="s">
        <v>32</v>
      </c>
      <c r="E1079" t="s">
        <v>32</v>
      </c>
      <c r="F1079" t="s">
        <v>33</v>
      </c>
      <c r="G1079" t="s">
        <v>1105</v>
      </c>
      <c r="H1079">
        <v>2014</v>
      </c>
      <c r="I1079">
        <v>35</v>
      </c>
      <c r="J1079">
        <v>1</v>
      </c>
      <c r="K1079" t="s">
        <v>32</v>
      </c>
      <c r="L1079" t="s">
        <v>32</v>
      </c>
      <c r="M1079" t="s">
        <v>32</v>
      </c>
      <c r="N1079">
        <v>257</v>
      </c>
      <c r="O1079">
        <v>269</v>
      </c>
      <c r="P1079" t="s">
        <v>32</v>
      </c>
      <c r="Q1079" t="s">
        <v>3331</v>
      </c>
      <c r="R1079" t="s">
        <v>32</v>
      </c>
      <c r="S1079" t="s">
        <v>32</v>
      </c>
      <c r="T1079">
        <v>33</v>
      </c>
      <c r="U1079">
        <v>4.71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2</v>
      </c>
      <c r="AE1079">
        <v>2</v>
      </c>
      <c r="AF1079">
        <v>2</v>
      </c>
      <c r="AG1079">
        <v>9</v>
      </c>
      <c r="AH1079">
        <v>5</v>
      </c>
      <c r="AI1079">
        <v>4</v>
      </c>
      <c r="AJ1079">
        <v>6</v>
      </c>
    </row>
    <row r="1080" spans="1:36" hidden="1" x14ac:dyDescent="0.15">
      <c r="A1080" t="s">
        <v>3332</v>
      </c>
      <c r="B1080" t="s">
        <v>3333</v>
      </c>
      <c r="C1080" t="s">
        <v>32</v>
      </c>
      <c r="D1080" t="s">
        <v>32</v>
      </c>
      <c r="E1080" t="s">
        <v>32</v>
      </c>
      <c r="F1080" t="s">
        <v>33</v>
      </c>
      <c r="G1080" t="s">
        <v>493</v>
      </c>
      <c r="H1080">
        <v>2013</v>
      </c>
      <c r="I1080">
        <v>34</v>
      </c>
      <c r="J1080">
        <v>12</v>
      </c>
      <c r="K1080" t="s">
        <v>32</v>
      </c>
      <c r="L1080" t="s">
        <v>32</v>
      </c>
      <c r="M1080" t="s">
        <v>32</v>
      </c>
      <c r="N1080">
        <v>3400</v>
      </c>
      <c r="O1080">
        <v>3410</v>
      </c>
      <c r="P1080" t="s">
        <v>32</v>
      </c>
      <c r="Q1080" t="s">
        <v>3334</v>
      </c>
      <c r="R1080" t="s">
        <v>32</v>
      </c>
      <c r="S1080" t="s">
        <v>32</v>
      </c>
      <c r="T1080">
        <v>33</v>
      </c>
      <c r="U1080">
        <v>4.13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2</v>
      </c>
      <c r="AE1080">
        <v>2</v>
      </c>
      <c r="AF1080">
        <v>2</v>
      </c>
      <c r="AG1080">
        <v>7</v>
      </c>
      <c r="AH1080">
        <v>4</v>
      </c>
      <c r="AI1080">
        <v>10</v>
      </c>
      <c r="AJ1080">
        <v>5</v>
      </c>
    </row>
    <row r="1081" spans="1:36" hidden="1" x14ac:dyDescent="0.15">
      <c r="A1081" t="s">
        <v>3335</v>
      </c>
      <c r="B1081" t="s">
        <v>3336</v>
      </c>
      <c r="C1081" t="s">
        <v>32</v>
      </c>
      <c r="D1081" t="s">
        <v>32</v>
      </c>
      <c r="E1081" t="s">
        <v>32</v>
      </c>
      <c r="F1081" t="s">
        <v>33</v>
      </c>
      <c r="G1081" t="s">
        <v>476</v>
      </c>
      <c r="H1081">
        <v>2013</v>
      </c>
      <c r="I1081">
        <v>34</v>
      </c>
      <c r="J1081">
        <v>10</v>
      </c>
      <c r="K1081" t="s">
        <v>32</v>
      </c>
      <c r="L1081" t="s">
        <v>32</v>
      </c>
      <c r="M1081" t="s">
        <v>32</v>
      </c>
      <c r="N1081">
        <v>2484</v>
      </c>
      <c r="O1081">
        <v>2493</v>
      </c>
      <c r="P1081" t="s">
        <v>32</v>
      </c>
      <c r="Q1081" t="s">
        <v>3337</v>
      </c>
      <c r="R1081" t="s">
        <v>32</v>
      </c>
      <c r="S1081" t="s">
        <v>32</v>
      </c>
      <c r="T1081">
        <v>33</v>
      </c>
      <c r="U1081">
        <v>4.13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2</v>
      </c>
      <c r="AE1081">
        <v>2</v>
      </c>
      <c r="AF1081">
        <v>0</v>
      </c>
      <c r="AG1081">
        <v>6</v>
      </c>
      <c r="AH1081">
        <v>6</v>
      </c>
      <c r="AI1081">
        <v>6</v>
      </c>
      <c r="AJ1081">
        <v>10</v>
      </c>
    </row>
    <row r="1082" spans="1:36" hidden="1" x14ac:dyDescent="0.15">
      <c r="A1082" t="s">
        <v>3338</v>
      </c>
      <c r="B1082" t="s">
        <v>3339</v>
      </c>
      <c r="C1082" t="s">
        <v>32</v>
      </c>
      <c r="D1082" t="s">
        <v>32</v>
      </c>
      <c r="E1082" t="s">
        <v>32</v>
      </c>
      <c r="F1082" t="s">
        <v>33</v>
      </c>
      <c r="G1082" t="s">
        <v>2274</v>
      </c>
      <c r="H1082">
        <v>2013</v>
      </c>
      <c r="I1082">
        <v>34</v>
      </c>
      <c r="J1082">
        <v>8</v>
      </c>
      <c r="K1082" t="s">
        <v>32</v>
      </c>
      <c r="L1082" t="s">
        <v>32</v>
      </c>
      <c r="M1082" t="s">
        <v>32</v>
      </c>
      <c r="N1082">
        <v>1761</v>
      </c>
      <c r="O1082">
        <v>1767</v>
      </c>
      <c r="P1082" t="s">
        <v>32</v>
      </c>
      <c r="Q1082" t="s">
        <v>3340</v>
      </c>
      <c r="R1082" t="s">
        <v>32</v>
      </c>
      <c r="S1082" t="s">
        <v>32</v>
      </c>
      <c r="T1082">
        <v>33</v>
      </c>
      <c r="U1082">
        <v>4.13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1</v>
      </c>
      <c r="AE1082">
        <v>7</v>
      </c>
      <c r="AF1082">
        <v>5</v>
      </c>
      <c r="AG1082">
        <v>6</v>
      </c>
      <c r="AH1082">
        <v>5</v>
      </c>
      <c r="AI1082">
        <v>4</v>
      </c>
      <c r="AJ1082">
        <v>4</v>
      </c>
    </row>
    <row r="1083" spans="1:36" hidden="1" x14ac:dyDescent="0.15">
      <c r="A1083" t="s">
        <v>3341</v>
      </c>
      <c r="B1083" t="s">
        <v>3342</v>
      </c>
      <c r="C1083" t="s">
        <v>32</v>
      </c>
      <c r="D1083" t="s">
        <v>32</v>
      </c>
      <c r="E1083" t="s">
        <v>32</v>
      </c>
      <c r="F1083" t="s">
        <v>33</v>
      </c>
      <c r="G1083" t="s">
        <v>836</v>
      </c>
      <c r="H1083">
        <v>2013</v>
      </c>
      <c r="I1083">
        <v>34</v>
      </c>
      <c r="J1083">
        <v>3</v>
      </c>
      <c r="K1083" t="s">
        <v>32</v>
      </c>
      <c r="L1083" t="s">
        <v>32</v>
      </c>
      <c r="M1083" t="s">
        <v>32</v>
      </c>
      <c r="N1083">
        <v>566</v>
      </c>
      <c r="O1083">
        <v>574</v>
      </c>
      <c r="P1083" t="s">
        <v>32</v>
      </c>
      <c r="Q1083" t="s">
        <v>3343</v>
      </c>
      <c r="R1083" t="s">
        <v>32</v>
      </c>
      <c r="S1083" t="s">
        <v>32</v>
      </c>
      <c r="T1083">
        <v>33</v>
      </c>
      <c r="U1083">
        <v>4.13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1</v>
      </c>
      <c r="AD1083">
        <v>6</v>
      </c>
      <c r="AE1083">
        <v>10</v>
      </c>
      <c r="AF1083">
        <v>5</v>
      </c>
      <c r="AG1083">
        <v>5</v>
      </c>
      <c r="AH1083">
        <v>4</v>
      </c>
      <c r="AI1083">
        <v>0</v>
      </c>
      <c r="AJ1083">
        <v>2</v>
      </c>
    </row>
    <row r="1084" spans="1:36" hidden="1" x14ac:dyDescent="0.15">
      <c r="A1084" t="s">
        <v>3344</v>
      </c>
      <c r="B1084" t="s">
        <v>3345</v>
      </c>
      <c r="C1084" t="s">
        <v>32</v>
      </c>
      <c r="D1084" t="s">
        <v>32</v>
      </c>
      <c r="E1084" t="s">
        <v>32</v>
      </c>
      <c r="F1084" t="s">
        <v>33</v>
      </c>
      <c r="G1084" t="s">
        <v>570</v>
      </c>
      <c r="H1084">
        <v>2012</v>
      </c>
      <c r="I1084">
        <v>33</v>
      </c>
      <c r="J1084">
        <v>9</v>
      </c>
      <c r="K1084" t="s">
        <v>32</v>
      </c>
      <c r="L1084" t="s">
        <v>32</v>
      </c>
      <c r="M1084" t="s">
        <v>32</v>
      </c>
      <c r="N1084">
        <v>2161</v>
      </c>
      <c r="O1084">
        <v>2173</v>
      </c>
      <c r="P1084" t="s">
        <v>32</v>
      </c>
      <c r="Q1084" t="s">
        <v>3346</v>
      </c>
      <c r="R1084" t="s">
        <v>32</v>
      </c>
      <c r="S1084" t="s">
        <v>32</v>
      </c>
      <c r="T1084">
        <v>33</v>
      </c>
      <c r="U1084">
        <v>3.67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1</v>
      </c>
      <c r="AD1084">
        <v>6</v>
      </c>
      <c r="AE1084">
        <v>9</v>
      </c>
      <c r="AF1084">
        <v>3</v>
      </c>
      <c r="AG1084">
        <v>3</v>
      </c>
      <c r="AH1084">
        <v>4</v>
      </c>
      <c r="AI1084">
        <v>5</v>
      </c>
      <c r="AJ1084">
        <v>2</v>
      </c>
    </row>
    <row r="1085" spans="1:36" hidden="1" x14ac:dyDescent="0.15">
      <c r="A1085" t="s">
        <v>3347</v>
      </c>
      <c r="B1085" t="s">
        <v>3348</v>
      </c>
      <c r="C1085" t="s">
        <v>32</v>
      </c>
      <c r="D1085" t="s">
        <v>32</v>
      </c>
      <c r="E1085" t="s">
        <v>32</v>
      </c>
      <c r="F1085" t="s">
        <v>33</v>
      </c>
      <c r="G1085" t="s">
        <v>428</v>
      </c>
      <c r="H1085">
        <v>2012</v>
      </c>
      <c r="I1085">
        <v>33</v>
      </c>
      <c r="J1085">
        <v>5</v>
      </c>
      <c r="K1085" t="s">
        <v>32</v>
      </c>
      <c r="L1085" t="s">
        <v>32</v>
      </c>
      <c r="M1085" t="s">
        <v>32</v>
      </c>
      <c r="N1085">
        <v>1172</v>
      </c>
      <c r="O1085">
        <v>1188</v>
      </c>
      <c r="P1085" t="s">
        <v>32</v>
      </c>
      <c r="Q1085" t="s">
        <v>3349</v>
      </c>
      <c r="R1085" t="s">
        <v>32</v>
      </c>
      <c r="S1085" t="s">
        <v>32</v>
      </c>
      <c r="T1085">
        <v>33</v>
      </c>
      <c r="U1085">
        <v>3.67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2</v>
      </c>
      <c r="AD1085">
        <v>3</v>
      </c>
      <c r="AE1085">
        <v>4</v>
      </c>
      <c r="AF1085">
        <v>6</v>
      </c>
      <c r="AG1085">
        <v>3</v>
      </c>
      <c r="AH1085">
        <v>3</v>
      </c>
      <c r="AI1085">
        <v>4</v>
      </c>
      <c r="AJ1085">
        <v>6</v>
      </c>
    </row>
    <row r="1086" spans="1:36" hidden="1" x14ac:dyDescent="0.15">
      <c r="A1086" t="s">
        <v>3350</v>
      </c>
      <c r="B1086" t="s">
        <v>3351</v>
      </c>
      <c r="C1086" t="s">
        <v>32</v>
      </c>
      <c r="D1086" t="s">
        <v>32</v>
      </c>
      <c r="E1086" t="s">
        <v>32</v>
      </c>
      <c r="F1086" t="s">
        <v>33</v>
      </c>
      <c r="G1086" t="s">
        <v>232</v>
      </c>
      <c r="H1086">
        <v>2011</v>
      </c>
      <c r="I1086">
        <v>32</v>
      </c>
      <c r="J1086">
        <v>3</v>
      </c>
      <c r="K1086" t="s">
        <v>32</v>
      </c>
      <c r="L1086" t="s">
        <v>32</v>
      </c>
      <c r="M1086" t="s">
        <v>32</v>
      </c>
      <c r="N1086">
        <v>382</v>
      </c>
      <c r="O1086">
        <v>396</v>
      </c>
      <c r="P1086" t="s">
        <v>32</v>
      </c>
      <c r="Q1086" t="s">
        <v>3352</v>
      </c>
      <c r="R1086" t="s">
        <v>32</v>
      </c>
      <c r="S1086" t="s">
        <v>32</v>
      </c>
      <c r="T1086">
        <v>33</v>
      </c>
      <c r="U1086">
        <v>3.3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1</v>
      </c>
      <c r="AC1086">
        <v>2</v>
      </c>
      <c r="AD1086">
        <v>3</v>
      </c>
      <c r="AE1086">
        <v>5</v>
      </c>
      <c r="AF1086">
        <v>6</v>
      </c>
      <c r="AG1086">
        <v>6</v>
      </c>
      <c r="AH1086">
        <v>3</v>
      </c>
      <c r="AI1086">
        <v>4</v>
      </c>
      <c r="AJ1086">
        <v>2</v>
      </c>
    </row>
    <row r="1087" spans="1:36" hidden="1" x14ac:dyDescent="0.15">
      <c r="A1087" t="s">
        <v>3353</v>
      </c>
      <c r="B1087" t="s">
        <v>3354</v>
      </c>
      <c r="C1087" t="s">
        <v>32</v>
      </c>
      <c r="D1087" t="s">
        <v>32</v>
      </c>
      <c r="E1087" t="s">
        <v>32</v>
      </c>
      <c r="F1087" t="s">
        <v>33</v>
      </c>
      <c r="G1087" t="s">
        <v>703</v>
      </c>
      <c r="H1087">
        <v>2011</v>
      </c>
      <c r="I1087">
        <v>32</v>
      </c>
      <c r="J1087">
        <v>2</v>
      </c>
      <c r="K1087" t="s">
        <v>32</v>
      </c>
      <c r="L1087" t="s">
        <v>32</v>
      </c>
      <c r="M1087" t="s">
        <v>32</v>
      </c>
      <c r="N1087">
        <v>218</v>
      </c>
      <c r="O1087">
        <v>228</v>
      </c>
      <c r="P1087" t="s">
        <v>32</v>
      </c>
      <c r="Q1087" t="s">
        <v>3355</v>
      </c>
      <c r="R1087" t="s">
        <v>32</v>
      </c>
      <c r="S1087" t="s">
        <v>32</v>
      </c>
      <c r="T1087">
        <v>33</v>
      </c>
      <c r="U1087">
        <v>3.3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1</v>
      </c>
      <c r="AC1087">
        <v>3</v>
      </c>
      <c r="AD1087">
        <v>5</v>
      </c>
      <c r="AE1087">
        <v>7</v>
      </c>
      <c r="AF1087">
        <v>4</v>
      </c>
      <c r="AG1087">
        <v>1</v>
      </c>
      <c r="AH1087">
        <v>5</v>
      </c>
      <c r="AI1087">
        <v>3</v>
      </c>
      <c r="AJ1087">
        <v>1</v>
      </c>
    </row>
    <row r="1088" spans="1:36" hidden="1" x14ac:dyDescent="0.15">
      <c r="A1088" t="s">
        <v>3356</v>
      </c>
      <c r="B1088" t="s">
        <v>3357</v>
      </c>
      <c r="C1088" t="s">
        <v>32</v>
      </c>
      <c r="D1088" t="s">
        <v>32</v>
      </c>
      <c r="E1088" t="s">
        <v>32</v>
      </c>
      <c r="F1088" t="s">
        <v>33</v>
      </c>
      <c r="G1088" t="s">
        <v>790</v>
      </c>
      <c r="H1088">
        <v>2010</v>
      </c>
      <c r="I1088">
        <v>31</v>
      </c>
      <c r="J1088">
        <v>12</v>
      </c>
      <c r="K1088" t="s">
        <v>32</v>
      </c>
      <c r="L1088" t="s">
        <v>32</v>
      </c>
      <c r="M1088" t="s">
        <v>32</v>
      </c>
      <c r="N1088">
        <v>1907</v>
      </c>
      <c r="O1088">
        <v>1927</v>
      </c>
      <c r="P1088" t="s">
        <v>32</v>
      </c>
      <c r="Q1088" t="s">
        <v>3358</v>
      </c>
      <c r="R1088" t="s">
        <v>32</v>
      </c>
      <c r="S1088" t="s">
        <v>32</v>
      </c>
      <c r="T1088">
        <v>33</v>
      </c>
      <c r="U1088">
        <v>3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2</v>
      </c>
      <c r="AC1088">
        <v>4</v>
      </c>
      <c r="AD1088">
        <v>5</v>
      </c>
      <c r="AE1088">
        <v>3</v>
      </c>
      <c r="AF1088">
        <v>6</v>
      </c>
      <c r="AG1088">
        <v>3</v>
      </c>
      <c r="AH1088">
        <v>7</v>
      </c>
      <c r="AI1088">
        <v>2</v>
      </c>
      <c r="AJ1088">
        <v>1</v>
      </c>
    </row>
    <row r="1089" spans="1:36" hidden="1" x14ac:dyDescent="0.15">
      <c r="A1089" t="s">
        <v>3359</v>
      </c>
      <c r="B1089" t="s">
        <v>3360</v>
      </c>
      <c r="C1089" t="s">
        <v>32</v>
      </c>
      <c r="D1089" t="s">
        <v>32</v>
      </c>
      <c r="E1089" t="s">
        <v>32</v>
      </c>
      <c r="F1089" t="s">
        <v>33</v>
      </c>
      <c r="G1089" t="s">
        <v>609</v>
      </c>
      <c r="H1089">
        <v>2010</v>
      </c>
      <c r="I1089">
        <v>31</v>
      </c>
      <c r="J1089">
        <v>11</v>
      </c>
      <c r="K1089" t="s">
        <v>32</v>
      </c>
      <c r="L1089" t="s">
        <v>32</v>
      </c>
      <c r="M1089" t="s">
        <v>32</v>
      </c>
      <c r="N1089">
        <v>1675</v>
      </c>
      <c r="O1089">
        <v>1685</v>
      </c>
      <c r="P1089" t="s">
        <v>32</v>
      </c>
      <c r="Q1089" t="s">
        <v>3361</v>
      </c>
      <c r="R1089" t="s">
        <v>32</v>
      </c>
      <c r="S1089" t="s">
        <v>32</v>
      </c>
      <c r="T1089">
        <v>33</v>
      </c>
      <c r="U1089">
        <v>3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5</v>
      </c>
      <c r="AC1089">
        <v>4</v>
      </c>
      <c r="AD1089">
        <v>4</v>
      </c>
      <c r="AE1089">
        <v>3</v>
      </c>
      <c r="AF1089">
        <v>4</v>
      </c>
      <c r="AG1089">
        <v>3</v>
      </c>
      <c r="AH1089">
        <v>4</v>
      </c>
      <c r="AI1089">
        <v>3</v>
      </c>
      <c r="AJ1089">
        <v>2</v>
      </c>
    </row>
    <row r="1090" spans="1:36" hidden="1" x14ac:dyDescent="0.15">
      <c r="A1090" t="s">
        <v>3362</v>
      </c>
      <c r="B1090" t="s">
        <v>3363</v>
      </c>
      <c r="C1090" t="s">
        <v>32</v>
      </c>
      <c r="D1090" t="s">
        <v>32</v>
      </c>
      <c r="E1090" t="s">
        <v>32</v>
      </c>
      <c r="F1090" t="s">
        <v>33</v>
      </c>
      <c r="G1090" t="s">
        <v>609</v>
      </c>
      <c r="H1090">
        <v>2010</v>
      </c>
      <c r="I1090">
        <v>31</v>
      </c>
      <c r="J1090">
        <v>11</v>
      </c>
      <c r="K1090" t="s">
        <v>32</v>
      </c>
      <c r="L1090" t="s">
        <v>32</v>
      </c>
      <c r="M1090" t="s">
        <v>32</v>
      </c>
      <c r="N1090">
        <v>1772</v>
      </c>
      <c r="O1090">
        <v>1785</v>
      </c>
      <c r="P1090" t="s">
        <v>32</v>
      </c>
      <c r="Q1090" t="s">
        <v>3364</v>
      </c>
      <c r="R1090" t="s">
        <v>32</v>
      </c>
      <c r="S1090" t="s">
        <v>32</v>
      </c>
      <c r="T1090">
        <v>33</v>
      </c>
      <c r="U1090">
        <v>3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2</v>
      </c>
      <c r="AC1090">
        <v>4</v>
      </c>
      <c r="AD1090">
        <v>5</v>
      </c>
      <c r="AE1090">
        <v>4</v>
      </c>
      <c r="AF1090">
        <v>2</v>
      </c>
      <c r="AG1090">
        <v>2</v>
      </c>
      <c r="AH1090">
        <v>5</v>
      </c>
      <c r="AI1090">
        <v>7</v>
      </c>
      <c r="AJ1090">
        <v>1</v>
      </c>
    </row>
    <row r="1091" spans="1:36" hidden="1" x14ac:dyDescent="0.15">
      <c r="A1091" t="s">
        <v>3365</v>
      </c>
      <c r="B1091" t="s">
        <v>3366</v>
      </c>
      <c r="C1091" t="s">
        <v>32</v>
      </c>
      <c r="D1091" t="s">
        <v>32</v>
      </c>
      <c r="E1091" t="s">
        <v>32</v>
      </c>
      <c r="F1091" t="s">
        <v>33</v>
      </c>
      <c r="G1091" t="s">
        <v>406</v>
      </c>
      <c r="H1091">
        <v>2010</v>
      </c>
      <c r="I1091">
        <v>31</v>
      </c>
      <c r="J1091">
        <v>9</v>
      </c>
      <c r="K1091" t="s">
        <v>32</v>
      </c>
      <c r="L1091" t="s">
        <v>32</v>
      </c>
      <c r="M1091" t="s">
        <v>32</v>
      </c>
      <c r="N1091">
        <v>1430</v>
      </c>
      <c r="O1091">
        <v>1445</v>
      </c>
      <c r="P1091" t="s">
        <v>32</v>
      </c>
      <c r="Q1091" t="s">
        <v>3367</v>
      </c>
      <c r="R1091" t="s">
        <v>32</v>
      </c>
      <c r="S1091" t="s">
        <v>32</v>
      </c>
      <c r="T1091">
        <v>33</v>
      </c>
      <c r="U1091">
        <v>3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1</v>
      </c>
      <c r="AB1091">
        <v>3</v>
      </c>
      <c r="AC1091">
        <v>6</v>
      </c>
      <c r="AD1091">
        <v>5</v>
      </c>
      <c r="AE1091">
        <v>3</v>
      </c>
      <c r="AF1091">
        <v>4</v>
      </c>
      <c r="AG1091">
        <v>3</v>
      </c>
      <c r="AH1091">
        <v>3</v>
      </c>
      <c r="AI1091">
        <v>5</v>
      </c>
      <c r="AJ1091">
        <v>0</v>
      </c>
    </row>
    <row r="1092" spans="1:36" hidden="1" x14ac:dyDescent="0.15">
      <c r="A1092" t="s">
        <v>3368</v>
      </c>
      <c r="B1092" t="s">
        <v>3369</v>
      </c>
      <c r="C1092" t="s">
        <v>32</v>
      </c>
      <c r="D1092" t="s">
        <v>32</v>
      </c>
      <c r="E1092" t="s">
        <v>32</v>
      </c>
      <c r="F1092" t="s">
        <v>33</v>
      </c>
      <c r="G1092" t="s">
        <v>217</v>
      </c>
      <c r="H1092">
        <v>2010</v>
      </c>
      <c r="I1092">
        <v>31</v>
      </c>
      <c r="J1092">
        <v>8</v>
      </c>
      <c r="K1092" t="s">
        <v>32</v>
      </c>
      <c r="L1092" t="s">
        <v>32</v>
      </c>
      <c r="M1092" t="s">
        <v>32</v>
      </c>
      <c r="N1092">
        <v>1157</v>
      </c>
      <c r="O1092">
        <v>1173</v>
      </c>
      <c r="P1092" t="s">
        <v>32</v>
      </c>
      <c r="Q1092" t="s">
        <v>3370</v>
      </c>
      <c r="R1092" t="s">
        <v>32</v>
      </c>
      <c r="S1092" t="s">
        <v>32</v>
      </c>
      <c r="T1092">
        <v>33</v>
      </c>
      <c r="U1092">
        <v>3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7</v>
      </c>
      <c r="AC1092">
        <v>5</v>
      </c>
      <c r="AD1092">
        <v>5</v>
      </c>
      <c r="AE1092">
        <v>6</v>
      </c>
      <c r="AF1092">
        <v>6</v>
      </c>
      <c r="AG1092">
        <v>2</v>
      </c>
      <c r="AH1092">
        <v>0</v>
      </c>
      <c r="AI1092">
        <v>1</v>
      </c>
      <c r="AJ1092">
        <v>0</v>
      </c>
    </row>
    <row r="1093" spans="1:36" hidden="1" x14ac:dyDescent="0.15">
      <c r="A1093" t="s">
        <v>3371</v>
      </c>
      <c r="B1093" t="s">
        <v>3372</v>
      </c>
      <c r="C1093" t="s">
        <v>32</v>
      </c>
      <c r="D1093" t="s">
        <v>32</v>
      </c>
      <c r="E1093" t="s">
        <v>32</v>
      </c>
      <c r="F1093" t="s">
        <v>33</v>
      </c>
      <c r="G1093" t="s">
        <v>360</v>
      </c>
      <c r="H1093">
        <v>2010</v>
      </c>
      <c r="I1093">
        <v>31</v>
      </c>
      <c r="J1093">
        <v>5</v>
      </c>
      <c r="K1093" t="s">
        <v>32</v>
      </c>
      <c r="L1093" t="s">
        <v>32</v>
      </c>
      <c r="M1093" t="s">
        <v>32</v>
      </c>
      <c r="N1093">
        <v>678</v>
      </c>
      <c r="O1093">
        <v>693</v>
      </c>
      <c r="P1093" t="s">
        <v>32</v>
      </c>
      <c r="Q1093" t="s">
        <v>3373</v>
      </c>
      <c r="R1093" t="s">
        <v>32</v>
      </c>
      <c r="S1093" t="s">
        <v>32</v>
      </c>
      <c r="T1093">
        <v>33</v>
      </c>
      <c r="U1093">
        <v>3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2</v>
      </c>
      <c r="AB1093">
        <v>6</v>
      </c>
      <c r="AC1093">
        <v>5</v>
      </c>
      <c r="AD1093">
        <v>5</v>
      </c>
      <c r="AE1093">
        <v>5</v>
      </c>
      <c r="AF1093">
        <v>4</v>
      </c>
      <c r="AG1093">
        <v>1</v>
      </c>
      <c r="AH1093">
        <v>3</v>
      </c>
      <c r="AI1093">
        <v>1</v>
      </c>
      <c r="AJ1093">
        <v>1</v>
      </c>
    </row>
    <row r="1094" spans="1:36" hidden="1" x14ac:dyDescent="0.15">
      <c r="A1094" t="s">
        <v>3374</v>
      </c>
      <c r="B1094" t="s">
        <v>3375</v>
      </c>
      <c r="C1094" t="s">
        <v>32</v>
      </c>
      <c r="D1094" t="s">
        <v>32</v>
      </c>
      <c r="E1094" t="s">
        <v>32</v>
      </c>
      <c r="F1094" t="s">
        <v>33</v>
      </c>
      <c r="G1094" t="s">
        <v>310</v>
      </c>
      <c r="H1094">
        <v>2010</v>
      </c>
      <c r="I1094">
        <v>31</v>
      </c>
      <c r="J1094">
        <v>2</v>
      </c>
      <c r="K1094" t="s">
        <v>32</v>
      </c>
      <c r="L1094" t="s">
        <v>32</v>
      </c>
      <c r="M1094" t="s">
        <v>32</v>
      </c>
      <c r="N1094">
        <v>300</v>
      </c>
      <c r="O1094">
        <v>310</v>
      </c>
      <c r="P1094" t="s">
        <v>32</v>
      </c>
      <c r="Q1094" t="s">
        <v>3376</v>
      </c>
      <c r="R1094" t="s">
        <v>32</v>
      </c>
      <c r="S1094" t="s">
        <v>32</v>
      </c>
      <c r="T1094">
        <v>33</v>
      </c>
      <c r="U1094">
        <v>3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1</v>
      </c>
      <c r="AB1094">
        <v>2</v>
      </c>
      <c r="AC1094">
        <v>2</v>
      </c>
      <c r="AD1094">
        <v>2</v>
      </c>
      <c r="AE1094">
        <v>5</v>
      </c>
      <c r="AF1094">
        <v>5</v>
      </c>
      <c r="AG1094">
        <v>5</v>
      </c>
      <c r="AH1094">
        <v>1</v>
      </c>
      <c r="AI1094">
        <v>4</v>
      </c>
      <c r="AJ1094">
        <v>5</v>
      </c>
    </row>
    <row r="1095" spans="1:36" hidden="1" x14ac:dyDescent="0.15">
      <c r="A1095" t="s">
        <v>3377</v>
      </c>
      <c r="B1095" t="s">
        <v>3378</v>
      </c>
      <c r="C1095" t="s">
        <v>32</v>
      </c>
      <c r="D1095" t="s">
        <v>32</v>
      </c>
      <c r="E1095" t="s">
        <v>32</v>
      </c>
      <c r="F1095" t="s">
        <v>33</v>
      </c>
      <c r="G1095" t="s">
        <v>42</v>
      </c>
      <c r="H1095">
        <v>2009</v>
      </c>
      <c r="I1095">
        <v>30</v>
      </c>
      <c r="J1095">
        <v>9</v>
      </c>
      <c r="K1095" t="s">
        <v>32</v>
      </c>
      <c r="L1095" t="s">
        <v>32</v>
      </c>
      <c r="M1095" t="s">
        <v>32</v>
      </c>
      <c r="N1095">
        <v>3043</v>
      </c>
      <c r="O1095">
        <v>3056</v>
      </c>
      <c r="P1095" t="s">
        <v>32</v>
      </c>
      <c r="Q1095" t="s">
        <v>3379</v>
      </c>
      <c r="R1095" t="s">
        <v>32</v>
      </c>
      <c r="S1095" t="s">
        <v>32</v>
      </c>
      <c r="T1095">
        <v>33</v>
      </c>
      <c r="U1095">
        <v>2.75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2</v>
      </c>
      <c r="AB1095">
        <v>7</v>
      </c>
      <c r="AC1095">
        <v>1</v>
      </c>
      <c r="AD1095">
        <v>5</v>
      </c>
      <c r="AE1095">
        <v>2</v>
      </c>
      <c r="AF1095">
        <v>4</v>
      </c>
      <c r="AG1095">
        <v>4</v>
      </c>
      <c r="AH1095">
        <v>2</v>
      </c>
      <c r="AI1095">
        <v>1</v>
      </c>
      <c r="AJ1095">
        <v>4</v>
      </c>
    </row>
    <row r="1096" spans="1:36" hidden="1" x14ac:dyDescent="0.15">
      <c r="A1096" t="s">
        <v>3380</v>
      </c>
      <c r="B1096" t="s">
        <v>3381</v>
      </c>
      <c r="C1096" t="s">
        <v>32</v>
      </c>
      <c r="D1096" t="s">
        <v>32</v>
      </c>
      <c r="E1096" t="s">
        <v>32</v>
      </c>
      <c r="F1096" t="s">
        <v>33</v>
      </c>
      <c r="G1096" t="s">
        <v>200</v>
      </c>
      <c r="H1096">
        <v>2009</v>
      </c>
      <c r="I1096">
        <v>30</v>
      </c>
      <c r="J1096">
        <v>7</v>
      </c>
      <c r="K1096" t="s">
        <v>32</v>
      </c>
      <c r="L1096" t="s">
        <v>32</v>
      </c>
      <c r="M1096" t="s">
        <v>32</v>
      </c>
      <c r="N1096">
        <v>1990</v>
      </c>
      <c r="O1096">
        <v>1999</v>
      </c>
      <c r="P1096" t="s">
        <v>32</v>
      </c>
      <c r="Q1096" t="s">
        <v>3382</v>
      </c>
      <c r="R1096" t="s">
        <v>32</v>
      </c>
      <c r="S1096" t="s">
        <v>32</v>
      </c>
      <c r="T1096">
        <v>33</v>
      </c>
      <c r="U1096">
        <v>2.75</v>
      </c>
      <c r="V1096">
        <v>0</v>
      </c>
      <c r="W1096">
        <v>0</v>
      </c>
      <c r="X1096">
        <v>0</v>
      </c>
      <c r="Y1096">
        <v>0</v>
      </c>
      <c r="Z1096">
        <v>1</v>
      </c>
      <c r="AA1096">
        <v>1</v>
      </c>
      <c r="AB1096">
        <v>5</v>
      </c>
      <c r="AC1096">
        <v>4</v>
      </c>
      <c r="AD1096">
        <v>3</v>
      </c>
      <c r="AE1096">
        <v>5</v>
      </c>
      <c r="AF1096">
        <v>3</v>
      </c>
      <c r="AG1096">
        <v>2</v>
      </c>
      <c r="AH1096">
        <v>3</v>
      </c>
      <c r="AI1096">
        <v>4</v>
      </c>
      <c r="AJ1096">
        <v>1</v>
      </c>
    </row>
    <row r="1097" spans="1:36" hidden="1" x14ac:dyDescent="0.15">
      <c r="A1097" t="s">
        <v>3383</v>
      </c>
      <c r="B1097" t="s">
        <v>3384</v>
      </c>
      <c r="C1097" t="s">
        <v>32</v>
      </c>
      <c r="D1097" t="s">
        <v>32</v>
      </c>
      <c r="E1097" t="s">
        <v>32</v>
      </c>
      <c r="F1097" t="s">
        <v>33</v>
      </c>
      <c r="G1097" t="s">
        <v>448</v>
      </c>
      <c r="H1097">
        <v>2009</v>
      </c>
      <c r="I1097">
        <v>30</v>
      </c>
      <c r="J1097">
        <v>6</v>
      </c>
      <c r="K1097" t="s">
        <v>32</v>
      </c>
      <c r="L1097" t="s">
        <v>32</v>
      </c>
      <c r="M1097" t="s">
        <v>32</v>
      </c>
      <c r="N1097">
        <v>1877</v>
      </c>
      <c r="O1097">
        <v>1886</v>
      </c>
      <c r="P1097" t="s">
        <v>32</v>
      </c>
      <c r="Q1097" t="s">
        <v>3385</v>
      </c>
      <c r="R1097" t="s">
        <v>32</v>
      </c>
      <c r="S1097" t="s">
        <v>32</v>
      </c>
      <c r="T1097">
        <v>33</v>
      </c>
      <c r="U1097">
        <v>2.75</v>
      </c>
      <c r="V1097">
        <v>0</v>
      </c>
      <c r="W1097">
        <v>0</v>
      </c>
      <c r="X1097">
        <v>0</v>
      </c>
      <c r="Y1097">
        <v>0</v>
      </c>
      <c r="Z1097">
        <v>1</v>
      </c>
      <c r="AA1097">
        <v>2</v>
      </c>
      <c r="AB1097">
        <v>4</v>
      </c>
      <c r="AC1097">
        <v>1</v>
      </c>
      <c r="AD1097">
        <v>4</v>
      </c>
      <c r="AE1097">
        <v>6</v>
      </c>
      <c r="AF1097">
        <v>4</v>
      </c>
      <c r="AG1097">
        <v>2</v>
      </c>
      <c r="AH1097">
        <v>1</v>
      </c>
      <c r="AI1097">
        <v>4</v>
      </c>
      <c r="AJ1097">
        <v>4</v>
      </c>
    </row>
    <row r="1098" spans="1:36" hidden="1" x14ac:dyDescent="0.15">
      <c r="A1098" t="s">
        <v>3386</v>
      </c>
      <c r="B1098" t="s">
        <v>3387</v>
      </c>
      <c r="C1098" t="s">
        <v>32</v>
      </c>
      <c r="D1098" t="s">
        <v>32</v>
      </c>
      <c r="E1098" t="s">
        <v>32</v>
      </c>
      <c r="F1098" t="s">
        <v>33</v>
      </c>
      <c r="G1098" t="s">
        <v>121</v>
      </c>
      <c r="H1098">
        <v>2009</v>
      </c>
      <c r="I1098">
        <v>30</v>
      </c>
      <c r="J1098">
        <v>5</v>
      </c>
      <c r="K1098" t="s">
        <v>32</v>
      </c>
      <c r="L1098" t="s">
        <v>32</v>
      </c>
      <c r="M1098" t="s">
        <v>32</v>
      </c>
      <c r="N1098">
        <v>1548</v>
      </c>
      <c r="O1098">
        <v>1567</v>
      </c>
      <c r="P1098" t="s">
        <v>32</v>
      </c>
      <c r="Q1098" t="s">
        <v>3388</v>
      </c>
      <c r="R1098" t="s">
        <v>32</v>
      </c>
      <c r="S1098" t="s">
        <v>32</v>
      </c>
      <c r="T1098">
        <v>33</v>
      </c>
      <c r="U1098">
        <v>2.75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4</v>
      </c>
      <c r="AB1098">
        <v>4</v>
      </c>
      <c r="AC1098">
        <v>9</v>
      </c>
      <c r="AD1098">
        <v>0</v>
      </c>
      <c r="AE1098">
        <v>3</v>
      </c>
      <c r="AF1098">
        <v>5</v>
      </c>
      <c r="AG1098">
        <v>3</v>
      </c>
      <c r="AH1098">
        <v>0</v>
      </c>
      <c r="AI1098">
        <v>2</v>
      </c>
      <c r="AJ1098">
        <v>2</v>
      </c>
    </row>
    <row r="1099" spans="1:36" hidden="1" x14ac:dyDescent="0.15">
      <c r="A1099" t="s">
        <v>3389</v>
      </c>
      <c r="B1099" t="s">
        <v>3390</v>
      </c>
      <c r="C1099" t="s">
        <v>32</v>
      </c>
      <c r="D1099" t="s">
        <v>32</v>
      </c>
      <c r="E1099" t="s">
        <v>32</v>
      </c>
      <c r="F1099" t="s">
        <v>33</v>
      </c>
      <c r="G1099" t="s">
        <v>213</v>
      </c>
      <c r="H1099">
        <v>2009</v>
      </c>
      <c r="I1099">
        <v>30</v>
      </c>
      <c r="J1099">
        <v>4</v>
      </c>
      <c r="K1099" t="s">
        <v>32</v>
      </c>
      <c r="L1099" t="s">
        <v>32</v>
      </c>
      <c r="M1099" t="s">
        <v>32</v>
      </c>
      <c r="N1099">
        <v>1236</v>
      </c>
      <c r="O1099">
        <v>1245</v>
      </c>
      <c r="P1099" t="s">
        <v>32</v>
      </c>
      <c r="Q1099" t="s">
        <v>3391</v>
      </c>
      <c r="R1099" t="s">
        <v>32</v>
      </c>
      <c r="S1099" t="s">
        <v>32</v>
      </c>
      <c r="T1099">
        <v>33</v>
      </c>
      <c r="U1099">
        <v>2.75</v>
      </c>
      <c r="V1099">
        <v>0</v>
      </c>
      <c r="W1099">
        <v>0</v>
      </c>
      <c r="X1099">
        <v>0</v>
      </c>
      <c r="Y1099">
        <v>0</v>
      </c>
      <c r="Z1099">
        <v>1</v>
      </c>
      <c r="AA1099">
        <v>5</v>
      </c>
      <c r="AB1099">
        <v>2</v>
      </c>
      <c r="AC1099">
        <v>5</v>
      </c>
      <c r="AD1099">
        <v>2</v>
      </c>
      <c r="AE1099">
        <v>7</v>
      </c>
      <c r="AF1099">
        <v>2</v>
      </c>
      <c r="AG1099">
        <v>2</v>
      </c>
      <c r="AH1099">
        <v>3</v>
      </c>
      <c r="AI1099">
        <v>2</v>
      </c>
      <c r="AJ1099">
        <v>1</v>
      </c>
    </row>
    <row r="1100" spans="1:36" hidden="1" x14ac:dyDescent="0.15">
      <c r="A1100" t="s">
        <v>3392</v>
      </c>
      <c r="B1100" t="s">
        <v>3393</v>
      </c>
      <c r="C1100" t="s">
        <v>32</v>
      </c>
      <c r="D1100" t="s">
        <v>32</v>
      </c>
      <c r="E1100" t="s">
        <v>32</v>
      </c>
      <c r="F1100" t="s">
        <v>33</v>
      </c>
      <c r="G1100" t="s">
        <v>213</v>
      </c>
      <c r="H1100">
        <v>2009</v>
      </c>
      <c r="I1100">
        <v>30</v>
      </c>
      <c r="J1100">
        <v>4</v>
      </c>
      <c r="K1100" t="s">
        <v>32</v>
      </c>
      <c r="L1100" t="s">
        <v>32</v>
      </c>
      <c r="M1100" t="s">
        <v>32</v>
      </c>
      <c r="N1100">
        <v>1279</v>
      </c>
      <c r="O1100">
        <v>1289</v>
      </c>
      <c r="P1100" t="s">
        <v>32</v>
      </c>
      <c r="Q1100" t="s">
        <v>3394</v>
      </c>
      <c r="R1100" t="s">
        <v>32</v>
      </c>
      <c r="S1100" t="s">
        <v>32</v>
      </c>
      <c r="T1100">
        <v>33</v>
      </c>
      <c r="U1100">
        <v>2.75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3</v>
      </c>
      <c r="AC1100">
        <v>4</v>
      </c>
      <c r="AD1100">
        <v>3</v>
      </c>
      <c r="AE1100">
        <v>8</v>
      </c>
      <c r="AF1100">
        <v>1</v>
      </c>
      <c r="AG1100">
        <v>2</v>
      </c>
      <c r="AH1100">
        <v>3</v>
      </c>
      <c r="AI1100">
        <v>1</v>
      </c>
      <c r="AJ1100">
        <v>5</v>
      </c>
    </row>
    <row r="1101" spans="1:36" hidden="1" x14ac:dyDescent="0.15">
      <c r="A1101" t="s">
        <v>3395</v>
      </c>
      <c r="B1101" t="s">
        <v>3396</v>
      </c>
      <c r="C1101" t="s">
        <v>32</v>
      </c>
      <c r="D1101" t="s">
        <v>32</v>
      </c>
      <c r="E1101" t="s">
        <v>32</v>
      </c>
      <c r="F1101" t="s">
        <v>33</v>
      </c>
      <c r="G1101" t="s">
        <v>300</v>
      </c>
      <c r="H1101">
        <v>2009</v>
      </c>
      <c r="I1101">
        <v>30</v>
      </c>
      <c r="J1101">
        <v>1</v>
      </c>
      <c r="K1101" t="s">
        <v>32</v>
      </c>
      <c r="L1101" t="s">
        <v>32</v>
      </c>
      <c r="M1101" t="s">
        <v>32</v>
      </c>
      <c r="N1101">
        <v>122</v>
      </c>
      <c r="O1101">
        <v>137</v>
      </c>
      <c r="P1101" t="s">
        <v>32</v>
      </c>
      <c r="Q1101" t="s">
        <v>3397</v>
      </c>
      <c r="R1101" t="s">
        <v>32</v>
      </c>
      <c r="S1101" t="s">
        <v>32</v>
      </c>
      <c r="T1101">
        <v>33</v>
      </c>
      <c r="U1101">
        <v>2.75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4</v>
      </c>
      <c r="AB1101">
        <v>5</v>
      </c>
      <c r="AC1101">
        <v>4</v>
      </c>
      <c r="AD1101">
        <v>2</v>
      </c>
      <c r="AE1101">
        <v>4</v>
      </c>
      <c r="AF1101">
        <v>0</v>
      </c>
      <c r="AG1101">
        <v>2</v>
      </c>
      <c r="AH1101">
        <v>6</v>
      </c>
      <c r="AI1101">
        <v>4</v>
      </c>
      <c r="AJ1101">
        <v>2</v>
      </c>
    </row>
    <row r="1102" spans="1:36" hidden="1" x14ac:dyDescent="0.15">
      <c r="A1102" t="s">
        <v>3398</v>
      </c>
      <c r="B1102" t="s">
        <v>3399</v>
      </c>
      <c r="C1102" t="s">
        <v>32</v>
      </c>
      <c r="D1102" t="s">
        <v>32</v>
      </c>
      <c r="E1102" t="s">
        <v>32</v>
      </c>
      <c r="F1102" t="s">
        <v>33</v>
      </c>
      <c r="G1102" t="s">
        <v>455</v>
      </c>
      <c r="H1102">
        <v>2008</v>
      </c>
      <c r="I1102">
        <v>29</v>
      </c>
      <c r="J1102">
        <v>8</v>
      </c>
      <c r="K1102" t="s">
        <v>32</v>
      </c>
      <c r="L1102" t="s">
        <v>32</v>
      </c>
      <c r="M1102" t="s">
        <v>32</v>
      </c>
      <c r="N1102">
        <v>973</v>
      </c>
      <c r="O1102">
        <v>985</v>
      </c>
      <c r="P1102" t="s">
        <v>32</v>
      </c>
      <c r="Q1102" t="s">
        <v>3400</v>
      </c>
      <c r="R1102" t="s">
        <v>32</v>
      </c>
      <c r="S1102" t="s">
        <v>32</v>
      </c>
      <c r="T1102">
        <v>33</v>
      </c>
      <c r="U1102">
        <v>2.54</v>
      </c>
      <c r="V1102">
        <v>0</v>
      </c>
      <c r="W1102">
        <v>0</v>
      </c>
      <c r="X1102">
        <v>0</v>
      </c>
      <c r="Y1102">
        <v>0</v>
      </c>
      <c r="Z1102">
        <v>5</v>
      </c>
      <c r="AA1102">
        <v>6</v>
      </c>
      <c r="AB1102">
        <v>2</v>
      </c>
      <c r="AC1102">
        <v>2</v>
      </c>
      <c r="AD1102">
        <v>4</v>
      </c>
      <c r="AE1102">
        <v>3</v>
      </c>
      <c r="AF1102">
        <v>1</v>
      </c>
      <c r="AG1102">
        <v>3</v>
      </c>
      <c r="AH1102">
        <v>2</v>
      </c>
      <c r="AI1102">
        <v>2</v>
      </c>
      <c r="AJ1102">
        <v>2</v>
      </c>
    </row>
    <row r="1103" spans="1:36" hidden="1" x14ac:dyDescent="0.15">
      <c r="A1103" t="s">
        <v>3401</v>
      </c>
      <c r="B1103" t="s">
        <v>3402</v>
      </c>
      <c r="C1103" t="s">
        <v>32</v>
      </c>
      <c r="D1103" t="s">
        <v>32</v>
      </c>
      <c r="E1103" t="s">
        <v>32</v>
      </c>
      <c r="F1103" t="s">
        <v>33</v>
      </c>
      <c r="G1103" t="s">
        <v>880</v>
      </c>
      <c r="H1103">
        <v>2008</v>
      </c>
      <c r="I1103">
        <v>29</v>
      </c>
      <c r="J1103">
        <v>4</v>
      </c>
      <c r="K1103" t="s">
        <v>32</v>
      </c>
      <c r="L1103" t="s">
        <v>32</v>
      </c>
      <c r="M1103" t="s">
        <v>32</v>
      </c>
      <c r="N1103">
        <v>385</v>
      </c>
      <c r="O1103">
        <v>399</v>
      </c>
      <c r="P1103" t="s">
        <v>32</v>
      </c>
      <c r="Q1103" t="s">
        <v>3403</v>
      </c>
      <c r="R1103" t="s">
        <v>32</v>
      </c>
      <c r="S1103" t="s">
        <v>32</v>
      </c>
      <c r="T1103">
        <v>33</v>
      </c>
      <c r="U1103">
        <v>2.54</v>
      </c>
      <c r="V1103">
        <v>0</v>
      </c>
      <c r="W1103">
        <v>0</v>
      </c>
      <c r="X1103">
        <v>0</v>
      </c>
      <c r="Y1103">
        <v>1</v>
      </c>
      <c r="Z1103">
        <v>2</v>
      </c>
      <c r="AA1103">
        <v>3</v>
      </c>
      <c r="AB1103">
        <v>4</v>
      </c>
      <c r="AC1103">
        <v>5</v>
      </c>
      <c r="AD1103">
        <v>3</v>
      </c>
      <c r="AE1103">
        <v>3</v>
      </c>
      <c r="AF1103">
        <v>2</v>
      </c>
      <c r="AG1103">
        <v>3</v>
      </c>
      <c r="AH1103">
        <v>1</v>
      </c>
      <c r="AI1103">
        <v>5</v>
      </c>
      <c r="AJ1103">
        <v>0</v>
      </c>
    </row>
    <row r="1104" spans="1:36" hidden="1" x14ac:dyDescent="0.15">
      <c r="A1104" t="s">
        <v>3404</v>
      </c>
      <c r="B1104" t="s">
        <v>3405</v>
      </c>
      <c r="C1104" t="s">
        <v>32</v>
      </c>
      <c r="D1104" t="s">
        <v>32</v>
      </c>
      <c r="E1104" t="s">
        <v>32</v>
      </c>
      <c r="F1104" t="s">
        <v>33</v>
      </c>
      <c r="G1104" t="s">
        <v>895</v>
      </c>
      <c r="H1104">
        <v>2006</v>
      </c>
      <c r="I1104">
        <v>27</v>
      </c>
      <c r="J1104">
        <v>12</v>
      </c>
      <c r="K1104" t="s">
        <v>32</v>
      </c>
      <c r="L1104" t="s">
        <v>32</v>
      </c>
      <c r="M1104" t="s">
        <v>32</v>
      </c>
      <c r="N1104">
        <v>925</v>
      </c>
      <c r="O1104">
        <v>934</v>
      </c>
      <c r="P1104" t="s">
        <v>32</v>
      </c>
      <c r="Q1104" t="s">
        <v>3406</v>
      </c>
      <c r="R1104" t="s">
        <v>32</v>
      </c>
      <c r="S1104" t="s">
        <v>32</v>
      </c>
      <c r="T1104">
        <v>33</v>
      </c>
      <c r="U1104">
        <v>2.2000000000000002</v>
      </c>
      <c r="V1104">
        <v>0</v>
      </c>
      <c r="W1104">
        <v>0</v>
      </c>
      <c r="X1104">
        <v>3</v>
      </c>
      <c r="Y1104">
        <v>5</v>
      </c>
      <c r="Z1104">
        <v>7</v>
      </c>
      <c r="AA1104">
        <v>2</v>
      </c>
      <c r="AB1104">
        <v>3</v>
      </c>
      <c r="AC1104">
        <v>3</v>
      </c>
      <c r="AD1104">
        <v>3</v>
      </c>
      <c r="AE1104">
        <v>1</v>
      </c>
      <c r="AF1104">
        <v>1</v>
      </c>
      <c r="AG1104">
        <v>0</v>
      </c>
      <c r="AH1104">
        <v>1</v>
      </c>
      <c r="AI1104">
        <v>1</v>
      </c>
      <c r="AJ1104">
        <v>3</v>
      </c>
    </row>
    <row r="1105" spans="1:36" hidden="1" x14ac:dyDescent="0.15">
      <c r="A1105" t="s">
        <v>3407</v>
      </c>
      <c r="B1105" t="s">
        <v>3408</v>
      </c>
      <c r="C1105" t="s">
        <v>32</v>
      </c>
      <c r="D1105" t="s">
        <v>32</v>
      </c>
      <c r="E1105" t="s">
        <v>32</v>
      </c>
      <c r="F1105" t="s">
        <v>33</v>
      </c>
      <c r="G1105" t="s">
        <v>720</v>
      </c>
      <c r="H1105">
        <v>2005</v>
      </c>
      <c r="I1105">
        <v>26</v>
      </c>
      <c r="J1105">
        <v>3</v>
      </c>
      <c r="K1105" t="s">
        <v>32</v>
      </c>
      <c r="L1105" t="s">
        <v>32</v>
      </c>
      <c r="M1105" t="s">
        <v>32</v>
      </c>
      <c r="N1105">
        <v>199</v>
      </c>
      <c r="O1105">
        <v>209</v>
      </c>
      <c r="P1105" t="s">
        <v>32</v>
      </c>
      <c r="Q1105" t="s">
        <v>3409</v>
      </c>
      <c r="R1105" t="s">
        <v>32</v>
      </c>
      <c r="S1105" t="s">
        <v>32</v>
      </c>
      <c r="T1105">
        <v>33</v>
      </c>
      <c r="U1105">
        <v>2.06</v>
      </c>
      <c r="V1105">
        <v>0</v>
      </c>
      <c r="W1105">
        <v>0</v>
      </c>
      <c r="X1105">
        <v>2</v>
      </c>
      <c r="Y1105">
        <v>2</v>
      </c>
      <c r="Z1105">
        <v>1</v>
      </c>
      <c r="AA1105">
        <v>4</v>
      </c>
      <c r="AB1105">
        <v>3</v>
      </c>
      <c r="AC1105">
        <v>1</v>
      </c>
      <c r="AD1105">
        <v>2</v>
      </c>
      <c r="AE1105">
        <v>2</v>
      </c>
      <c r="AF1105">
        <v>2</v>
      </c>
      <c r="AG1105">
        <v>4</v>
      </c>
      <c r="AH1105">
        <v>3</v>
      </c>
      <c r="AI1105">
        <v>6</v>
      </c>
      <c r="AJ1105">
        <v>1</v>
      </c>
    </row>
    <row r="1106" spans="1:36" x14ac:dyDescent="0.15">
      <c r="A1106" t="s">
        <v>3410</v>
      </c>
      <c r="B1106" t="s">
        <v>3411</v>
      </c>
      <c r="C1106" t="s">
        <v>32</v>
      </c>
      <c r="D1106" t="s">
        <v>32</v>
      </c>
      <c r="E1106" t="s">
        <v>32</v>
      </c>
      <c r="F1106" t="s">
        <v>33</v>
      </c>
      <c r="G1106" t="s">
        <v>779</v>
      </c>
      <c r="H1106">
        <v>2015</v>
      </c>
      <c r="I1106">
        <v>36</v>
      </c>
      <c r="J1106">
        <v>12</v>
      </c>
      <c r="K1106" t="s">
        <v>32</v>
      </c>
      <c r="L1106" t="s">
        <v>32</v>
      </c>
      <c r="M1106" t="s">
        <v>32</v>
      </c>
      <c r="N1106">
        <v>4910</v>
      </c>
      <c r="O1106">
        <v>4925</v>
      </c>
      <c r="P1106" t="s">
        <v>32</v>
      </c>
      <c r="Q1106" t="s">
        <v>3412</v>
      </c>
      <c r="R1106" t="s">
        <v>32</v>
      </c>
      <c r="S1106" t="s">
        <v>32</v>
      </c>
      <c r="T1106">
        <v>32</v>
      </c>
      <c r="U1106">
        <v>5.33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4</v>
      </c>
      <c r="AH1106">
        <v>7</v>
      </c>
      <c r="AI1106">
        <v>10</v>
      </c>
      <c r="AJ1106">
        <v>9</v>
      </c>
    </row>
    <row r="1107" spans="1:36" x14ac:dyDescent="0.15">
      <c r="A1107" t="s">
        <v>3413</v>
      </c>
      <c r="B1107" t="s">
        <v>3414</v>
      </c>
      <c r="C1107" t="s">
        <v>32</v>
      </c>
      <c r="D1107" t="s">
        <v>32</v>
      </c>
      <c r="E1107" t="s">
        <v>32</v>
      </c>
      <c r="F1107" t="s">
        <v>33</v>
      </c>
      <c r="G1107" t="s">
        <v>2215</v>
      </c>
      <c r="H1107">
        <v>2015</v>
      </c>
      <c r="I1107">
        <v>36</v>
      </c>
      <c r="J1107">
        <v>9</v>
      </c>
      <c r="K1107" t="s">
        <v>32</v>
      </c>
      <c r="L1107" t="s">
        <v>32</v>
      </c>
      <c r="M1107" t="s">
        <v>32</v>
      </c>
      <c r="N1107">
        <v>3666</v>
      </c>
      <c r="O1107">
        <v>3676</v>
      </c>
      <c r="P1107" t="s">
        <v>32</v>
      </c>
      <c r="Q1107" t="s">
        <v>3415</v>
      </c>
      <c r="R1107" t="s">
        <v>32</v>
      </c>
      <c r="S1107" t="s">
        <v>32</v>
      </c>
      <c r="T1107">
        <v>32</v>
      </c>
      <c r="U1107">
        <v>5.33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2</v>
      </c>
      <c r="AG1107">
        <v>1</v>
      </c>
      <c r="AH1107">
        <v>6</v>
      </c>
      <c r="AI1107">
        <v>11</v>
      </c>
      <c r="AJ1107">
        <v>9</v>
      </c>
    </row>
    <row r="1108" spans="1:36" x14ac:dyDescent="0.15">
      <c r="A1108" t="s">
        <v>3416</v>
      </c>
      <c r="B1108" t="s">
        <v>3417</v>
      </c>
      <c r="C1108" t="s">
        <v>3418</v>
      </c>
      <c r="D1108" t="s">
        <v>32</v>
      </c>
      <c r="E1108" t="s">
        <v>32</v>
      </c>
      <c r="F1108" t="s">
        <v>33</v>
      </c>
      <c r="G1108" t="s">
        <v>1621</v>
      </c>
      <c r="H1108">
        <v>2015</v>
      </c>
      <c r="I1108">
        <v>36</v>
      </c>
      <c r="J1108">
        <v>7</v>
      </c>
      <c r="K1108" t="s">
        <v>32</v>
      </c>
      <c r="L1108" t="s">
        <v>32</v>
      </c>
      <c r="M1108" t="s">
        <v>32</v>
      </c>
      <c r="N1108">
        <v>2809</v>
      </c>
      <c r="O1108">
        <v>2825</v>
      </c>
      <c r="P1108" t="s">
        <v>32</v>
      </c>
      <c r="Q1108" t="s">
        <v>3419</v>
      </c>
      <c r="R1108" t="s">
        <v>32</v>
      </c>
      <c r="S1108" t="s">
        <v>32</v>
      </c>
      <c r="T1108">
        <v>32</v>
      </c>
      <c r="U1108">
        <v>5.33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1</v>
      </c>
      <c r="AG1108">
        <v>7</v>
      </c>
      <c r="AH1108">
        <v>5</v>
      </c>
      <c r="AI1108">
        <v>13</v>
      </c>
      <c r="AJ1108">
        <v>5</v>
      </c>
    </row>
    <row r="1109" spans="1:36" x14ac:dyDescent="0.15">
      <c r="A1109" t="s">
        <v>3420</v>
      </c>
      <c r="B1109" t="s">
        <v>3421</v>
      </c>
      <c r="C1109" t="s">
        <v>32</v>
      </c>
      <c r="D1109" t="s">
        <v>32</v>
      </c>
      <c r="E1109" t="s">
        <v>32</v>
      </c>
      <c r="F1109" t="s">
        <v>33</v>
      </c>
      <c r="G1109" t="s">
        <v>1625</v>
      </c>
      <c r="H1109">
        <v>2015</v>
      </c>
      <c r="I1109">
        <v>36</v>
      </c>
      <c r="J1109">
        <v>6</v>
      </c>
      <c r="K1109" t="s">
        <v>32</v>
      </c>
      <c r="L1109" t="s">
        <v>32</v>
      </c>
      <c r="M1109" t="s">
        <v>32</v>
      </c>
      <c r="N1109">
        <v>2284</v>
      </c>
      <c r="O1109">
        <v>2304</v>
      </c>
      <c r="P1109" t="s">
        <v>32</v>
      </c>
      <c r="Q1109" t="s">
        <v>3422</v>
      </c>
      <c r="R1109" t="s">
        <v>32</v>
      </c>
      <c r="S1109" t="s">
        <v>32</v>
      </c>
      <c r="T1109">
        <v>32</v>
      </c>
      <c r="U1109">
        <v>5.33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2</v>
      </c>
      <c r="AG1109">
        <v>5</v>
      </c>
      <c r="AH1109">
        <v>7</v>
      </c>
      <c r="AI1109">
        <v>6</v>
      </c>
      <c r="AJ1109">
        <v>9</v>
      </c>
    </row>
    <row r="1110" spans="1:36" x14ac:dyDescent="0.15">
      <c r="A1110" t="s">
        <v>3423</v>
      </c>
      <c r="B1110" t="s">
        <v>3424</v>
      </c>
      <c r="C1110" t="s">
        <v>32</v>
      </c>
      <c r="D1110" t="s">
        <v>32</v>
      </c>
      <c r="E1110" t="s">
        <v>32</v>
      </c>
      <c r="F1110" t="s">
        <v>33</v>
      </c>
      <c r="G1110" t="s">
        <v>2046</v>
      </c>
      <c r="H1110">
        <v>2015</v>
      </c>
      <c r="I1110">
        <v>36</v>
      </c>
      <c r="J1110">
        <v>3</v>
      </c>
      <c r="K1110" t="s">
        <v>32</v>
      </c>
      <c r="L1110" t="s">
        <v>32</v>
      </c>
      <c r="M1110" t="s">
        <v>32</v>
      </c>
      <c r="N1110">
        <v>1053</v>
      </c>
      <c r="O1110">
        <v>1064</v>
      </c>
      <c r="P1110" t="s">
        <v>32</v>
      </c>
      <c r="Q1110" t="s">
        <v>3425</v>
      </c>
      <c r="R1110" t="s">
        <v>32</v>
      </c>
      <c r="S1110" t="s">
        <v>32</v>
      </c>
      <c r="T1110">
        <v>32</v>
      </c>
      <c r="U1110">
        <v>5.33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4</v>
      </c>
      <c r="AG1110">
        <v>8</v>
      </c>
      <c r="AH1110">
        <v>6</v>
      </c>
      <c r="AI1110">
        <v>10</v>
      </c>
      <c r="AJ1110">
        <v>3</v>
      </c>
    </row>
    <row r="1111" spans="1:36" x14ac:dyDescent="0.15">
      <c r="A1111" t="s">
        <v>3426</v>
      </c>
      <c r="B1111" t="s">
        <v>3427</v>
      </c>
      <c r="C1111" t="s">
        <v>32</v>
      </c>
      <c r="D1111" t="s">
        <v>32</v>
      </c>
      <c r="E1111" t="s">
        <v>32</v>
      </c>
      <c r="F1111" t="s">
        <v>33</v>
      </c>
      <c r="G1111" t="s">
        <v>465</v>
      </c>
      <c r="H1111">
        <v>2015</v>
      </c>
      <c r="I1111">
        <v>36</v>
      </c>
      <c r="J1111">
        <v>1</v>
      </c>
      <c r="K1111" t="s">
        <v>32</v>
      </c>
      <c r="L1111" t="s">
        <v>32</v>
      </c>
      <c r="M1111" t="s">
        <v>32</v>
      </c>
      <c r="N1111">
        <v>29</v>
      </c>
      <c r="O1111">
        <v>39</v>
      </c>
      <c r="P1111" t="s">
        <v>32</v>
      </c>
      <c r="Q1111" t="s">
        <v>3428</v>
      </c>
      <c r="R1111" t="s">
        <v>32</v>
      </c>
      <c r="S1111" t="s">
        <v>32</v>
      </c>
      <c r="T1111">
        <v>32</v>
      </c>
      <c r="U1111">
        <v>5.33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4</v>
      </c>
      <c r="AG1111">
        <v>5</v>
      </c>
      <c r="AH1111">
        <v>10</v>
      </c>
      <c r="AI1111">
        <v>6</v>
      </c>
      <c r="AJ1111">
        <v>4</v>
      </c>
    </row>
    <row r="1112" spans="1:36" hidden="1" x14ac:dyDescent="0.15">
      <c r="A1112" t="s">
        <v>3429</v>
      </c>
      <c r="B1112" t="s">
        <v>3430</v>
      </c>
      <c r="C1112" t="s">
        <v>32</v>
      </c>
      <c r="D1112" t="s">
        <v>32</v>
      </c>
      <c r="E1112" t="s">
        <v>32</v>
      </c>
      <c r="F1112" t="s">
        <v>33</v>
      </c>
      <c r="G1112" t="s">
        <v>1293</v>
      </c>
      <c r="H1112">
        <v>2014</v>
      </c>
      <c r="I1112">
        <v>35</v>
      </c>
      <c r="J1112">
        <v>12</v>
      </c>
      <c r="K1112" t="s">
        <v>32</v>
      </c>
      <c r="L1112" t="s">
        <v>32</v>
      </c>
      <c r="M1112" t="s">
        <v>32</v>
      </c>
      <c r="N1112">
        <v>6049</v>
      </c>
      <c r="O1112">
        <v>6066</v>
      </c>
      <c r="P1112" t="s">
        <v>32</v>
      </c>
      <c r="Q1112" t="s">
        <v>3431</v>
      </c>
      <c r="R1112" t="s">
        <v>32</v>
      </c>
      <c r="S1112" t="s">
        <v>32</v>
      </c>
      <c r="T1112">
        <v>32</v>
      </c>
      <c r="U1112">
        <v>4.57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2</v>
      </c>
      <c r="AG1112">
        <v>9</v>
      </c>
      <c r="AH1112">
        <v>10</v>
      </c>
      <c r="AI1112">
        <v>8</v>
      </c>
      <c r="AJ1112">
        <v>3</v>
      </c>
    </row>
    <row r="1113" spans="1:36" hidden="1" x14ac:dyDescent="0.15">
      <c r="A1113" t="s">
        <v>3432</v>
      </c>
      <c r="B1113" t="s">
        <v>3433</v>
      </c>
      <c r="C1113" t="s">
        <v>32</v>
      </c>
      <c r="D1113" t="s">
        <v>32</v>
      </c>
      <c r="E1113" t="s">
        <v>32</v>
      </c>
      <c r="F1113" t="s">
        <v>33</v>
      </c>
      <c r="G1113" t="s">
        <v>803</v>
      </c>
      <c r="H1113">
        <v>2014</v>
      </c>
      <c r="I1113">
        <v>35</v>
      </c>
      <c r="J1113">
        <v>9</v>
      </c>
      <c r="K1113" t="s">
        <v>32</v>
      </c>
      <c r="L1113" t="s">
        <v>32</v>
      </c>
      <c r="M1113" t="s">
        <v>32</v>
      </c>
      <c r="N1113">
        <v>4815</v>
      </c>
      <c r="O1113">
        <v>4826</v>
      </c>
      <c r="P1113" t="s">
        <v>32</v>
      </c>
      <c r="Q1113" t="s">
        <v>3434</v>
      </c>
      <c r="R1113" t="s">
        <v>32</v>
      </c>
      <c r="S1113" t="s">
        <v>32</v>
      </c>
      <c r="T1113">
        <v>32</v>
      </c>
      <c r="U1113">
        <v>4.57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1</v>
      </c>
      <c r="AF1113">
        <v>3</v>
      </c>
      <c r="AG1113">
        <v>3</v>
      </c>
      <c r="AH1113">
        <v>8</v>
      </c>
      <c r="AI1113">
        <v>7</v>
      </c>
      <c r="AJ1113">
        <v>6</v>
      </c>
    </row>
    <row r="1114" spans="1:36" hidden="1" x14ac:dyDescent="0.15">
      <c r="A1114" t="s">
        <v>3435</v>
      </c>
      <c r="B1114" t="s">
        <v>3436</v>
      </c>
      <c r="C1114" t="s">
        <v>3437</v>
      </c>
      <c r="D1114" t="s">
        <v>32</v>
      </c>
      <c r="E1114" t="s">
        <v>32</v>
      </c>
      <c r="F1114" t="s">
        <v>33</v>
      </c>
      <c r="G1114" t="s">
        <v>221</v>
      </c>
      <c r="H1114">
        <v>2014</v>
      </c>
      <c r="I1114">
        <v>35</v>
      </c>
      <c r="J1114">
        <v>8</v>
      </c>
      <c r="K1114" t="s">
        <v>32</v>
      </c>
      <c r="L1114" t="s">
        <v>32</v>
      </c>
      <c r="M1114" t="s">
        <v>32</v>
      </c>
      <c r="N1114">
        <v>3903</v>
      </c>
      <c r="O1114">
        <v>3918</v>
      </c>
      <c r="P1114" t="s">
        <v>32</v>
      </c>
      <c r="Q1114" t="s">
        <v>3438</v>
      </c>
      <c r="R1114" t="s">
        <v>32</v>
      </c>
      <c r="S1114" t="s">
        <v>32</v>
      </c>
      <c r="T1114">
        <v>32</v>
      </c>
      <c r="U1114">
        <v>4.57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1</v>
      </c>
      <c r="AF1114">
        <v>10</v>
      </c>
      <c r="AG1114">
        <v>6</v>
      </c>
      <c r="AH1114">
        <v>8</v>
      </c>
      <c r="AI1114">
        <v>3</v>
      </c>
      <c r="AJ1114">
        <v>4</v>
      </c>
    </row>
    <row r="1115" spans="1:36" hidden="1" x14ac:dyDescent="0.15">
      <c r="A1115" t="s">
        <v>3439</v>
      </c>
      <c r="B1115" t="s">
        <v>3440</v>
      </c>
      <c r="C1115" t="s">
        <v>32</v>
      </c>
      <c r="D1115" t="s">
        <v>32</v>
      </c>
      <c r="E1115" t="s">
        <v>32</v>
      </c>
      <c r="F1115" t="s">
        <v>33</v>
      </c>
      <c r="G1115" t="s">
        <v>851</v>
      </c>
      <c r="H1115">
        <v>2014</v>
      </c>
      <c r="I1115">
        <v>35</v>
      </c>
      <c r="J1115">
        <v>6</v>
      </c>
      <c r="K1115" t="s">
        <v>32</v>
      </c>
      <c r="L1115" t="s">
        <v>32</v>
      </c>
      <c r="M1115" t="s">
        <v>32</v>
      </c>
      <c r="N1115">
        <v>2573</v>
      </c>
      <c r="O1115">
        <v>2581</v>
      </c>
      <c r="P1115" t="s">
        <v>32</v>
      </c>
      <c r="Q1115" t="s">
        <v>3441</v>
      </c>
      <c r="R1115" t="s">
        <v>32</v>
      </c>
      <c r="S1115" t="s">
        <v>32</v>
      </c>
      <c r="T1115">
        <v>32</v>
      </c>
      <c r="U1115">
        <v>4.57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1</v>
      </c>
      <c r="AF1115">
        <v>7</v>
      </c>
      <c r="AG1115">
        <v>8</v>
      </c>
      <c r="AH1115">
        <v>6</v>
      </c>
      <c r="AI1115">
        <v>4</v>
      </c>
      <c r="AJ1115">
        <v>4</v>
      </c>
    </row>
    <row r="1116" spans="1:36" hidden="1" x14ac:dyDescent="0.15">
      <c r="A1116" t="s">
        <v>3442</v>
      </c>
      <c r="B1116" t="s">
        <v>3443</v>
      </c>
      <c r="C1116" t="s">
        <v>32</v>
      </c>
      <c r="D1116" t="s">
        <v>32</v>
      </c>
      <c r="E1116" t="s">
        <v>32</v>
      </c>
      <c r="F1116" t="s">
        <v>33</v>
      </c>
      <c r="G1116" t="s">
        <v>372</v>
      </c>
      <c r="H1116">
        <v>2014</v>
      </c>
      <c r="I1116">
        <v>35</v>
      </c>
      <c r="J1116">
        <v>5</v>
      </c>
      <c r="K1116" t="s">
        <v>32</v>
      </c>
      <c r="L1116" t="s">
        <v>32</v>
      </c>
      <c r="M1116" t="s">
        <v>32</v>
      </c>
      <c r="N1116">
        <v>2137</v>
      </c>
      <c r="O1116">
        <v>2147</v>
      </c>
      <c r="P1116" t="s">
        <v>32</v>
      </c>
      <c r="Q1116" t="s">
        <v>3444</v>
      </c>
      <c r="R1116" t="s">
        <v>32</v>
      </c>
      <c r="S1116" t="s">
        <v>32</v>
      </c>
      <c r="T1116">
        <v>32</v>
      </c>
      <c r="U1116">
        <v>4.57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3</v>
      </c>
      <c r="AF1116">
        <v>8</v>
      </c>
      <c r="AG1116">
        <v>5</v>
      </c>
      <c r="AH1116">
        <v>7</v>
      </c>
      <c r="AI1116">
        <v>7</v>
      </c>
      <c r="AJ1116">
        <v>2</v>
      </c>
    </row>
    <row r="1117" spans="1:36" hidden="1" x14ac:dyDescent="0.15">
      <c r="A1117" t="s">
        <v>3445</v>
      </c>
      <c r="B1117" t="s">
        <v>3446</v>
      </c>
      <c r="C1117" t="s">
        <v>32</v>
      </c>
      <c r="D1117" t="s">
        <v>32</v>
      </c>
      <c r="E1117" t="s">
        <v>32</v>
      </c>
      <c r="F1117" t="s">
        <v>33</v>
      </c>
      <c r="G1117" t="s">
        <v>372</v>
      </c>
      <c r="H1117">
        <v>2014</v>
      </c>
      <c r="I1117">
        <v>35</v>
      </c>
      <c r="J1117">
        <v>5</v>
      </c>
      <c r="K1117" t="s">
        <v>32</v>
      </c>
      <c r="L1117" t="s">
        <v>32</v>
      </c>
      <c r="M1117" t="s">
        <v>32</v>
      </c>
      <c r="N1117">
        <v>1957</v>
      </c>
      <c r="O1117">
        <v>1968</v>
      </c>
      <c r="P1117" t="s">
        <v>32</v>
      </c>
      <c r="Q1117" t="s">
        <v>3447</v>
      </c>
      <c r="R1117" t="s">
        <v>32</v>
      </c>
      <c r="S1117" t="s">
        <v>32</v>
      </c>
      <c r="T1117">
        <v>32</v>
      </c>
      <c r="U1117">
        <v>4.57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4</v>
      </c>
      <c r="AF1117">
        <v>9</v>
      </c>
      <c r="AG1117">
        <v>4</v>
      </c>
      <c r="AH1117">
        <v>5</v>
      </c>
      <c r="AI1117">
        <v>4</v>
      </c>
      <c r="AJ1117">
        <v>5</v>
      </c>
    </row>
    <row r="1118" spans="1:36" hidden="1" x14ac:dyDescent="0.15">
      <c r="A1118" t="s">
        <v>3448</v>
      </c>
      <c r="B1118" t="s">
        <v>3449</v>
      </c>
      <c r="C1118" t="s">
        <v>32</v>
      </c>
      <c r="D1118" t="s">
        <v>32</v>
      </c>
      <c r="E1118" t="s">
        <v>32</v>
      </c>
      <c r="F1118" t="s">
        <v>33</v>
      </c>
      <c r="G1118" t="s">
        <v>372</v>
      </c>
      <c r="H1118">
        <v>2014</v>
      </c>
      <c r="I1118">
        <v>35</v>
      </c>
      <c r="J1118">
        <v>5</v>
      </c>
      <c r="K1118" t="s">
        <v>32</v>
      </c>
      <c r="L1118" t="s">
        <v>32</v>
      </c>
      <c r="M1118" t="s">
        <v>32</v>
      </c>
      <c r="N1118">
        <v>2424</v>
      </c>
      <c r="O1118">
        <v>2434</v>
      </c>
      <c r="P1118" t="s">
        <v>32</v>
      </c>
      <c r="Q1118" t="s">
        <v>3450</v>
      </c>
      <c r="R1118" t="s">
        <v>32</v>
      </c>
      <c r="S1118" t="s">
        <v>32</v>
      </c>
      <c r="T1118">
        <v>32</v>
      </c>
      <c r="U1118">
        <v>4.57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4</v>
      </c>
      <c r="AG1118">
        <v>7</v>
      </c>
      <c r="AH1118">
        <v>7</v>
      </c>
      <c r="AI1118">
        <v>4</v>
      </c>
      <c r="AJ1118">
        <v>8</v>
      </c>
    </row>
    <row r="1119" spans="1:36" hidden="1" x14ac:dyDescent="0.15">
      <c r="A1119" t="s">
        <v>3451</v>
      </c>
      <c r="B1119" t="s">
        <v>3452</v>
      </c>
      <c r="C1119" t="s">
        <v>32</v>
      </c>
      <c r="D1119" t="s">
        <v>32</v>
      </c>
      <c r="E1119" t="s">
        <v>32</v>
      </c>
      <c r="F1119" t="s">
        <v>33</v>
      </c>
      <c r="G1119" t="s">
        <v>372</v>
      </c>
      <c r="H1119">
        <v>2014</v>
      </c>
      <c r="I1119">
        <v>35</v>
      </c>
      <c r="J1119">
        <v>5</v>
      </c>
      <c r="K1119" t="s">
        <v>32</v>
      </c>
      <c r="L1119" t="s">
        <v>32</v>
      </c>
      <c r="M1119" t="s">
        <v>32</v>
      </c>
      <c r="N1119">
        <v>2470</v>
      </c>
      <c r="O1119">
        <v>2482</v>
      </c>
      <c r="P1119" t="s">
        <v>32</v>
      </c>
      <c r="Q1119" t="s">
        <v>3453</v>
      </c>
      <c r="R1119" t="s">
        <v>32</v>
      </c>
      <c r="S1119" t="s">
        <v>32</v>
      </c>
      <c r="T1119">
        <v>32</v>
      </c>
      <c r="U1119">
        <v>4.57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3</v>
      </c>
      <c r="AF1119">
        <v>5</v>
      </c>
      <c r="AG1119">
        <v>3</v>
      </c>
      <c r="AH1119">
        <v>4</v>
      </c>
      <c r="AI1119">
        <v>7</v>
      </c>
      <c r="AJ1119">
        <v>8</v>
      </c>
    </row>
    <row r="1120" spans="1:36" hidden="1" x14ac:dyDescent="0.15">
      <c r="A1120" t="s">
        <v>3454</v>
      </c>
      <c r="B1120" t="s">
        <v>3455</v>
      </c>
      <c r="C1120" t="s">
        <v>32</v>
      </c>
      <c r="D1120" t="s">
        <v>32</v>
      </c>
      <c r="E1120" t="s">
        <v>32</v>
      </c>
      <c r="F1120" t="s">
        <v>33</v>
      </c>
      <c r="G1120" t="s">
        <v>699</v>
      </c>
      <c r="H1120">
        <v>2014</v>
      </c>
      <c r="I1120">
        <v>35</v>
      </c>
      <c r="J1120">
        <v>4</v>
      </c>
      <c r="K1120" t="s">
        <v>32</v>
      </c>
      <c r="L1120" t="s">
        <v>32</v>
      </c>
      <c r="M1120" t="s">
        <v>32</v>
      </c>
      <c r="N1120">
        <v>1111</v>
      </c>
      <c r="O1120">
        <v>1128</v>
      </c>
      <c r="P1120" t="s">
        <v>32</v>
      </c>
      <c r="Q1120" t="s">
        <v>3456</v>
      </c>
      <c r="R1120" t="s">
        <v>32</v>
      </c>
      <c r="S1120" t="s">
        <v>32</v>
      </c>
      <c r="T1120">
        <v>32</v>
      </c>
      <c r="U1120">
        <v>4.57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2</v>
      </c>
      <c r="AF1120">
        <v>2</v>
      </c>
      <c r="AG1120">
        <v>4</v>
      </c>
      <c r="AH1120">
        <v>7</v>
      </c>
      <c r="AI1120">
        <v>9</v>
      </c>
      <c r="AJ1120">
        <v>6</v>
      </c>
    </row>
    <row r="1121" spans="1:36" hidden="1" x14ac:dyDescent="0.15">
      <c r="A1121" t="s">
        <v>3457</v>
      </c>
      <c r="B1121" t="s">
        <v>3458</v>
      </c>
      <c r="C1121" t="s">
        <v>32</v>
      </c>
      <c r="D1121" t="s">
        <v>32</v>
      </c>
      <c r="E1121" t="s">
        <v>32</v>
      </c>
      <c r="F1121" t="s">
        <v>33</v>
      </c>
      <c r="G1121" t="s">
        <v>110</v>
      </c>
      <c r="H1121">
        <v>2013</v>
      </c>
      <c r="I1121">
        <v>34</v>
      </c>
      <c r="J1121">
        <v>11</v>
      </c>
      <c r="K1121" t="s">
        <v>32</v>
      </c>
      <c r="L1121" t="s">
        <v>32</v>
      </c>
      <c r="M1121" t="s">
        <v>32</v>
      </c>
      <c r="N1121">
        <v>2929</v>
      </c>
      <c r="O1121">
        <v>2943</v>
      </c>
      <c r="P1121" t="s">
        <v>32</v>
      </c>
      <c r="Q1121" t="s">
        <v>3459</v>
      </c>
      <c r="R1121" t="s">
        <v>32</v>
      </c>
      <c r="S1121" t="s">
        <v>32</v>
      </c>
      <c r="T1121">
        <v>32</v>
      </c>
      <c r="U1121">
        <v>4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2</v>
      </c>
      <c r="AE1121">
        <v>4</v>
      </c>
      <c r="AF1121">
        <v>7</v>
      </c>
      <c r="AG1121">
        <v>4</v>
      </c>
      <c r="AH1121">
        <v>3</v>
      </c>
      <c r="AI1121">
        <v>4</v>
      </c>
      <c r="AJ1121">
        <v>7</v>
      </c>
    </row>
    <row r="1122" spans="1:36" hidden="1" x14ac:dyDescent="0.15">
      <c r="A1122" t="s">
        <v>3460</v>
      </c>
      <c r="B1122" t="s">
        <v>3461</v>
      </c>
      <c r="C1122" t="s">
        <v>32</v>
      </c>
      <c r="D1122" t="s">
        <v>32</v>
      </c>
      <c r="E1122" t="s">
        <v>32</v>
      </c>
      <c r="F1122" t="s">
        <v>33</v>
      </c>
      <c r="G1122" t="s">
        <v>2356</v>
      </c>
      <c r="H1122">
        <v>2013</v>
      </c>
      <c r="I1122">
        <v>34</v>
      </c>
      <c r="J1122">
        <v>7</v>
      </c>
      <c r="K1122" t="s">
        <v>32</v>
      </c>
      <c r="L1122" t="s">
        <v>32</v>
      </c>
      <c r="M1122" t="s">
        <v>32</v>
      </c>
      <c r="N1122">
        <v>1591</v>
      </c>
      <c r="O1122">
        <v>1604</v>
      </c>
      <c r="P1122" t="s">
        <v>32</v>
      </c>
      <c r="Q1122" t="s">
        <v>3462</v>
      </c>
      <c r="R1122" t="s">
        <v>32</v>
      </c>
      <c r="S1122" t="s">
        <v>32</v>
      </c>
      <c r="T1122">
        <v>32</v>
      </c>
      <c r="U1122">
        <v>4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2</v>
      </c>
      <c r="AD1122">
        <v>0</v>
      </c>
      <c r="AE1122">
        <v>3</v>
      </c>
      <c r="AF1122">
        <v>2</v>
      </c>
      <c r="AG1122">
        <v>9</v>
      </c>
      <c r="AH1122">
        <v>4</v>
      </c>
      <c r="AI1122">
        <v>7</v>
      </c>
      <c r="AJ1122">
        <v>5</v>
      </c>
    </row>
    <row r="1123" spans="1:36" hidden="1" x14ac:dyDescent="0.15">
      <c r="A1123" t="s">
        <v>3463</v>
      </c>
      <c r="B1123" t="s">
        <v>3464</v>
      </c>
      <c r="C1123" t="s">
        <v>32</v>
      </c>
      <c r="D1123" t="s">
        <v>32</v>
      </c>
      <c r="E1123" t="s">
        <v>32</v>
      </c>
      <c r="F1123" t="s">
        <v>33</v>
      </c>
      <c r="G1123" t="s">
        <v>59</v>
      </c>
      <c r="H1123">
        <v>2012</v>
      </c>
      <c r="I1123">
        <v>33</v>
      </c>
      <c r="J1123">
        <v>8</v>
      </c>
      <c r="K1123" t="s">
        <v>32</v>
      </c>
      <c r="L1123" t="s">
        <v>32</v>
      </c>
      <c r="M1123" t="s">
        <v>32</v>
      </c>
      <c r="N1123">
        <v>1973</v>
      </c>
      <c r="O1123">
        <v>1986</v>
      </c>
      <c r="P1123" t="s">
        <v>32</v>
      </c>
      <c r="Q1123" t="s">
        <v>3465</v>
      </c>
      <c r="R1123" t="s">
        <v>32</v>
      </c>
      <c r="S1123" t="s">
        <v>32</v>
      </c>
      <c r="T1123">
        <v>32</v>
      </c>
      <c r="U1123">
        <v>3.56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1</v>
      </c>
      <c r="AD1123">
        <v>1</v>
      </c>
      <c r="AE1123">
        <v>4</v>
      </c>
      <c r="AF1123">
        <v>4</v>
      </c>
      <c r="AG1123">
        <v>10</v>
      </c>
      <c r="AH1123">
        <v>4</v>
      </c>
      <c r="AI1123">
        <v>2</v>
      </c>
      <c r="AJ1123">
        <v>5</v>
      </c>
    </row>
    <row r="1124" spans="1:36" hidden="1" x14ac:dyDescent="0.15">
      <c r="A1124" t="s">
        <v>3466</v>
      </c>
      <c r="B1124" t="s">
        <v>3467</v>
      </c>
      <c r="C1124" t="s">
        <v>32</v>
      </c>
      <c r="D1124" t="s">
        <v>32</v>
      </c>
      <c r="E1124" t="s">
        <v>32</v>
      </c>
      <c r="F1124" t="s">
        <v>33</v>
      </c>
      <c r="G1124" t="s">
        <v>949</v>
      </c>
      <c r="H1124">
        <v>2012</v>
      </c>
      <c r="I1124">
        <v>33</v>
      </c>
      <c r="J1124">
        <v>7</v>
      </c>
      <c r="K1124" t="s">
        <v>32</v>
      </c>
      <c r="L1124" t="s">
        <v>32</v>
      </c>
      <c r="M1124" t="s">
        <v>32</v>
      </c>
      <c r="N1124">
        <v>1512</v>
      </c>
      <c r="O1124">
        <v>1525</v>
      </c>
      <c r="P1124" t="s">
        <v>32</v>
      </c>
      <c r="Q1124" t="s">
        <v>3468</v>
      </c>
      <c r="R1124" t="s">
        <v>32</v>
      </c>
      <c r="S1124" t="s">
        <v>32</v>
      </c>
      <c r="T1124">
        <v>32</v>
      </c>
      <c r="U1124">
        <v>3.56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3</v>
      </c>
      <c r="AD1124">
        <v>5</v>
      </c>
      <c r="AE1124">
        <v>5</v>
      </c>
      <c r="AF1124">
        <v>7</v>
      </c>
      <c r="AG1124">
        <v>2</v>
      </c>
      <c r="AH1124">
        <v>7</v>
      </c>
      <c r="AI1124">
        <v>2</v>
      </c>
      <c r="AJ1124">
        <v>1</v>
      </c>
    </row>
    <row r="1125" spans="1:36" hidden="1" x14ac:dyDescent="0.15">
      <c r="A1125" t="s">
        <v>3469</v>
      </c>
      <c r="B1125" t="s">
        <v>3470</v>
      </c>
      <c r="C1125" t="s">
        <v>32</v>
      </c>
      <c r="D1125" t="s">
        <v>32</v>
      </c>
      <c r="E1125" t="s">
        <v>32</v>
      </c>
      <c r="F1125" t="s">
        <v>33</v>
      </c>
      <c r="G1125" t="s">
        <v>814</v>
      </c>
      <c r="H1125">
        <v>2012</v>
      </c>
      <c r="I1125">
        <v>33</v>
      </c>
      <c r="J1125">
        <v>3</v>
      </c>
      <c r="K1125" t="s">
        <v>32</v>
      </c>
      <c r="L1125" t="s">
        <v>32</v>
      </c>
      <c r="M1125" t="s">
        <v>32</v>
      </c>
      <c r="N1125">
        <v>652</v>
      </c>
      <c r="O1125">
        <v>665</v>
      </c>
      <c r="P1125" t="s">
        <v>32</v>
      </c>
      <c r="Q1125" t="s">
        <v>3471</v>
      </c>
      <c r="R1125" t="s">
        <v>32</v>
      </c>
      <c r="S1125" t="s">
        <v>32</v>
      </c>
      <c r="T1125">
        <v>32</v>
      </c>
      <c r="U1125">
        <v>3.56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8</v>
      </c>
      <c r="AD1125">
        <v>4</v>
      </c>
      <c r="AE1125">
        <v>7</v>
      </c>
      <c r="AF1125">
        <v>2</v>
      </c>
      <c r="AG1125">
        <v>1</v>
      </c>
      <c r="AH1125">
        <v>5</v>
      </c>
      <c r="AI1125">
        <v>0</v>
      </c>
      <c r="AJ1125">
        <v>4</v>
      </c>
    </row>
    <row r="1126" spans="1:36" hidden="1" x14ac:dyDescent="0.15">
      <c r="A1126" t="s">
        <v>3472</v>
      </c>
      <c r="B1126" t="s">
        <v>3473</v>
      </c>
      <c r="C1126" t="s">
        <v>32</v>
      </c>
      <c r="D1126" t="s">
        <v>32</v>
      </c>
      <c r="E1126" t="s">
        <v>32</v>
      </c>
      <c r="F1126" t="s">
        <v>33</v>
      </c>
      <c r="G1126" t="s">
        <v>814</v>
      </c>
      <c r="H1126">
        <v>2012</v>
      </c>
      <c r="I1126">
        <v>33</v>
      </c>
      <c r="J1126">
        <v>3</v>
      </c>
      <c r="K1126" t="s">
        <v>32</v>
      </c>
      <c r="L1126" t="s">
        <v>32</v>
      </c>
      <c r="M1126" t="s">
        <v>32</v>
      </c>
      <c r="N1126">
        <v>715</v>
      </c>
      <c r="O1126">
        <v>726</v>
      </c>
      <c r="P1126" t="s">
        <v>32</v>
      </c>
      <c r="Q1126" t="s">
        <v>3474</v>
      </c>
      <c r="R1126" t="s">
        <v>32</v>
      </c>
      <c r="S1126" t="s">
        <v>32</v>
      </c>
      <c r="T1126">
        <v>32</v>
      </c>
      <c r="U1126">
        <v>3.56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3</v>
      </c>
      <c r="AD1126">
        <v>2</v>
      </c>
      <c r="AE1126">
        <v>2</v>
      </c>
      <c r="AF1126">
        <v>4</v>
      </c>
      <c r="AG1126">
        <v>8</v>
      </c>
      <c r="AH1126">
        <v>5</v>
      </c>
      <c r="AI1126">
        <v>2</v>
      </c>
      <c r="AJ1126">
        <v>6</v>
      </c>
    </row>
    <row r="1127" spans="1:36" hidden="1" x14ac:dyDescent="0.15">
      <c r="A1127" t="s">
        <v>3475</v>
      </c>
      <c r="B1127" t="s">
        <v>3476</v>
      </c>
      <c r="C1127" t="s">
        <v>32</v>
      </c>
      <c r="D1127" t="s">
        <v>32</v>
      </c>
      <c r="E1127" t="s">
        <v>32</v>
      </c>
      <c r="F1127" t="s">
        <v>33</v>
      </c>
      <c r="G1127" t="s">
        <v>605</v>
      </c>
      <c r="H1127">
        <v>2012</v>
      </c>
      <c r="I1127">
        <v>33</v>
      </c>
      <c r="J1127">
        <v>2</v>
      </c>
      <c r="K1127" t="s">
        <v>32</v>
      </c>
      <c r="L1127" t="s">
        <v>32</v>
      </c>
      <c r="M1127" t="s">
        <v>32</v>
      </c>
      <c r="N1127">
        <v>253</v>
      </c>
      <c r="O1127">
        <v>271</v>
      </c>
      <c r="P1127" t="s">
        <v>32</v>
      </c>
      <c r="Q1127" t="s">
        <v>3477</v>
      </c>
      <c r="R1127" t="s">
        <v>32</v>
      </c>
      <c r="S1127" t="s">
        <v>32</v>
      </c>
      <c r="T1127">
        <v>32</v>
      </c>
      <c r="U1127">
        <v>3.56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6</v>
      </c>
      <c r="AD1127">
        <v>4</v>
      </c>
      <c r="AE1127">
        <v>3</v>
      </c>
      <c r="AF1127">
        <v>4</v>
      </c>
      <c r="AG1127">
        <v>8</v>
      </c>
      <c r="AH1127">
        <v>2</v>
      </c>
      <c r="AI1127">
        <v>3</v>
      </c>
      <c r="AJ1127">
        <v>1</v>
      </c>
    </row>
    <row r="1128" spans="1:36" hidden="1" x14ac:dyDescent="0.15">
      <c r="A1128" t="s">
        <v>3478</v>
      </c>
      <c r="B1128" t="s">
        <v>3479</v>
      </c>
      <c r="C1128" t="s">
        <v>32</v>
      </c>
      <c r="D1128" t="s">
        <v>32</v>
      </c>
      <c r="E1128" t="s">
        <v>32</v>
      </c>
      <c r="F1128" t="s">
        <v>33</v>
      </c>
      <c r="G1128" t="s">
        <v>186</v>
      </c>
      <c r="H1128">
        <v>2011</v>
      </c>
      <c r="I1128">
        <v>32</v>
      </c>
      <c r="J1128">
        <v>11</v>
      </c>
      <c r="K1128" t="s">
        <v>32</v>
      </c>
      <c r="L1128" t="s">
        <v>32</v>
      </c>
      <c r="M1128" t="s">
        <v>32</v>
      </c>
      <c r="N1128">
        <v>1916</v>
      </c>
      <c r="O1128">
        <v>1931</v>
      </c>
      <c r="P1128" t="s">
        <v>32</v>
      </c>
      <c r="Q1128" t="s">
        <v>3480</v>
      </c>
      <c r="R1128" t="s">
        <v>32</v>
      </c>
      <c r="S1128" t="s">
        <v>32</v>
      </c>
      <c r="T1128">
        <v>32</v>
      </c>
      <c r="U1128">
        <v>3.2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1</v>
      </c>
      <c r="AC1128">
        <v>2</v>
      </c>
      <c r="AD1128">
        <v>5</v>
      </c>
      <c r="AE1128">
        <v>5</v>
      </c>
      <c r="AF1128">
        <v>3</v>
      </c>
      <c r="AG1128">
        <v>8</v>
      </c>
      <c r="AH1128">
        <v>4</v>
      </c>
      <c r="AI1128">
        <v>0</v>
      </c>
      <c r="AJ1128">
        <v>3</v>
      </c>
    </row>
    <row r="1129" spans="1:36" hidden="1" x14ac:dyDescent="0.15">
      <c r="A1129" t="s">
        <v>3481</v>
      </c>
      <c r="B1129" t="s">
        <v>3482</v>
      </c>
      <c r="C1129" t="s">
        <v>32</v>
      </c>
      <c r="D1129" t="s">
        <v>32</v>
      </c>
      <c r="E1129" t="s">
        <v>32</v>
      </c>
      <c r="F1129" t="s">
        <v>33</v>
      </c>
      <c r="G1129" t="s">
        <v>186</v>
      </c>
      <c r="H1129">
        <v>2011</v>
      </c>
      <c r="I1129">
        <v>32</v>
      </c>
      <c r="J1129">
        <v>11</v>
      </c>
      <c r="K1129" t="s">
        <v>32</v>
      </c>
      <c r="L1129" t="s">
        <v>32</v>
      </c>
      <c r="M1129" t="s">
        <v>32</v>
      </c>
      <c r="N1129">
        <v>1948</v>
      </c>
      <c r="O1129">
        <v>1960</v>
      </c>
      <c r="P1129" t="s">
        <v>32</v>
      </c>
      <c r="Q1129" t="s">
        <v>3483</v>
      </c>
      <c r="R1129" t="s">
        <v>32</v>
      </c>
      <c r="S1129" t="s">
        <v>32</v>
      </c>
      <c r="T1129">
        <v>32</v>
      </c>
      <c r="U1129">
        <v>3.2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3</v>
      </c>
      <c r="AD1129">
        <v>6</v>
      </c>
      <c r="AE1129">
        <v>8</v>
      </c>
      <c r="AF1129">
        <v>1</v>
      </c>
      <c r="AG1129">
        <v>5</v>
      </c>
      <c r="AH1129">
        <v>4</v>
      </c>
      <c r="AI1129">
        <v>3</v>
      </c>
      <c r="AJ1129">
        <v>1</v>
      </c>
    </row>
    <row r="1130" spans="1:36" hidden="1" x14ac:dyDescent="0.15">
      <c r="A1130" t="s">
        <v>3484</v>
      </c>
      <c r="B1130" t="s">
        <v>3485</v>
      </c>
      <c r="C1130" t="s">
        <v>32</v>
      </c>
      <c r="D1130" t="s">
        <v>32</v>
      </c>
      <c r="E1130" t="s">
        <v>32</v>
      </c>
      <c r="F1130" t="s">
        <v>33</v>
      </c>
      <c r="G1130" t="s">
        <v>186</v>
      </c>
      <c r="H1130">
        <v>2011</v>
      </c>
      <c r="I1130">
        <v>32</v>
      </c>
      <c r="J1130">
        <v>11</v>
      </c>
      <c r="K1130" t="s">
        <v>32</v>
      </c>
      <c r="L1130" t="s">
        <v>32</v>
      </c>
      <c r="M1130" t="s">
        <v>32</v>
      </c>
      <c r="N1130">
        <v>1802</v>
      </c>
      <c r="O1130">
        <v>1810</v>
      </c>
      <c r="P1130" t="s">
        <v>32</v>
      </c>
      <c r="Q1130" t="s">
        <v>3486</v>
      </c>
      <c r="R1130" t="s">
        <v>32</v>
      </c>
      <c r="S1130" t="s">
        <v>32</v>
      </c>
      <c r="T1130">
        <v>32</v>
      </c>
      <c r="U1130">
        <v>3.2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3</v>
      </c>
      <c r="AD1130">
        <v>4</v>
      </c>
      <c r="AE1130">
        <v>5</v>
      </c>
      <c r="AF1130">
        <v>2</v>
      </c>
      <c r="AG1130">
        <v>3</v>
      </c>
      <c r="AH1130">
        <v>5</v>
      </c>
      <c r="AI1130">
        <v>4</v>
      </c>
      <c r="AJ1130">
        <v>4</v>
      </c>
    </row>
    <row r="1131" spans="1:36" hidden="1" x14ac:dyDescent="0.15">
      <c r="A1131" t="s">
        <v>3487</v>
      </c>
      <c r="B1131" t="s">
        <v>3488</v>
      </c>
      <c r="C1131" t="s">
        <v>32</v>
      </c>
      <c r="D1131" t="s">
        <v>32</v>
      </c>
      <c r="E1131" t="s">
        <v>32</v>
      </c>
      <c r="F1131" t="s">
        <v>33</v>
      </c>
      <c r="G1131" t="s">
        <v>42</v>
      </c>
      <c r="H1131">
        <v>2009</v>
      </c>
      <c r="I1131">
        <v>30</v>
      </c>
      <c r="J1131">
        <v>9</v>
      </c>
      <c r="K1131" t="s">
        <v>32</v>
      </c>
      <c r="L1131" t="s">
        <v>32</v>
      </c>
      <c r="M1131" t="s">
        <v>32</v>
      </c>
      <c r="N1131">
        <v>2986</v>
      </c>
      <c r="O1131">
        <v>2996</v>
      </c>
      <c r="P1131" t="s">
        <v>32</v>
      </c>
      <c r="Q1131" t="s">
        <v>3489</v>
      </c>
      <c r="R1131" t="s">
        <v>32</v>
      </c>
      <c r="S1131" t="s">
        <v>32</v>
      </c>
      <c r="T1131">
        <v>32</v>
      </c>
      <c r="U1131">
        <v>2.67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3</v>
      </c>
      <c r="AC1131">
        <v>4</v>
      </c>
      <c r="AD1131">
        <v>3</v>
      </c>
      <c r="AE1131">
        <v>5</v>
      </c>
      <c r="AF1131">
        <v>7</v>
      </c>
      <c r="AG1131">
        <v>1</v>
      </c>
      <c r="AH1131">
        <v>0</v>
      </c>
      <c r="AI1131">
        <v>3</v>
      </c>
      <c r="AJ1131">
        <v>3</v>
      </c>
    </row>
    <row r="1132" spans="1:36" hidden="1" x14ac:dyDescent="0.15">
      <c r="A1132" t="s">
        <v>3490</v>
      </c>
      <c r="B1132" t="s">
        <v>3491</v>
      </c>
      <c r="C1132" t="s">
        <v>32</v>
      </c>
      <c r="D1132" t="s">
        <v>32</v>
      </c>
      <c r="E1132" t="s">
        <v>32</v>
      </c>
      <c r="F1132" t="s">
        <v>33</v>
      </c>
      <c r="G1132" t="s">
        <v>42</v>
      </c>
      <c r="H1132">
        <v>2009</v>
      </c>
      <c r="I1132">
        <v>30</v>
      </c>
      <c r="J1132">
        <v>9</v>
      </c>
      <c r="K1132" t="s">
        <v>32</v>
      </c>
      <c r="L1132" t="s">
        <v>32</v>
      </c>
      <c r="M1132" t="s">
        <v>32</v>
      </c>
      <c r="N1132">
        <v>3009</v>
      </c>
      <c r="O1132">
        <v>3019</v>
      </c>
      <c r="P1132" t="s">
        <v>32</v>
      </c>
      <c r="Q1132" t="s">
        <v>3492</v>
      </c>
      <c r="R1132" t="s">
        <v>32</v>
      </c>
      <c r="S1132" t="s">
        <v>32</v>
      </c>
      <c r="T1132">
        <v>32</v>
      </c>
      <c r="U1132">
        <v>2.67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2</v>
      </c>
      <c r="AB1132">
        <v>7</v>
      </c>
      <c r="AC1132">
        <v>4</v>
      </c>
      <c r="AD1132">
        <v>6</v>
      </c>
      <c r="AE1132">
        <v>4</v>
      </c>
      <c r="AF1132">
        <v>2</v>
      </c>
      <c r="AG1132">
        <v>1</v>
      </c>
      <c r="AH1132">
        <v>1</v>
      </c>
      <c r="AI1132">
        <v>3</v>
      </c>
      <c r="AJ1132">
        <v>1</v>
      </c>
    </row>
    <row r="1133" spans="1:36" hidden="1" x14ac:dyDescent="0.15">
      <c r="A1133" t="s">
        <v>3493</v>
      </c>
      <c r="B1133" t="s">
        <v>3494</v>
      </c>
      <c r="C1133" t="s">
        <v>32</v>
      </c>
      <c r="D1133" t="s">
        <v>32</v>
      </c>
      <c r="E1133" t="s">
        <v>32</v>
      </c>
      <c r="F1133" t="s">
        <v>33</v>
      </c>
      <c r="G1133" t="s">
        <v>236</v>
      </c>
      <c r="H1133">
        <v>2009</v>
      </c>
      <c r="I1133">
        <v>30</v>
      </c>
      <c r="J1133">
        <v>8</v>
      </c>
      <c r="K1133" t="s">
        <v>32</v>
      </c>
      <c r="L1133" t="s">
        <v>32</v>
      </c>
      <c r="M1133" t="s">
        <v>32</v>
      </c>
      <c r="N1133">
        <v>2487</v>
      </c>
      <c r="O1133">
        <v>2498</v>
      </c>
      <c r="P1133" t="s">
        <v>32</v>
      </c>
      <c r="Q1133" t="s">
        <v>3495</v>
      </c>
      <c r="R1133" t="s">
        <v>32</v>
      </c>
      <c r="S1133" t="s">
        <v>32</v>
      </c>
      <c r="T1133">
        <v>32</v>
      </c>
      <c r="U1133">
        <v>2.67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3</v>
      </c>
      <c r="AC1133">
        <v>6</v>
      </c>
      <c r="AD1133">
        <v>2</v>
      </c>
      <c r="AE1133">
        <v>6</v>
      </c>
      <c r="AF1133">
        <v>2</v>
      </c>
      <c r="AG1133">
        <v>2</v>
      </c>
      <c r="AH1133">
        <v>3</v>
      </c>
      <c r="AI1133">
        <v>3</v>
      </c>
      <c r="AJ1133">
        <v>2</v>
      </c>
    </row>
    <row r="1134" spans="1:36" hidden="1" x14ac:dyDescent="0.15">
      <c r="A1134" t="s">
        <v>3496</v>
      </c>
      <c r="B1134" t="s">
        <v>3497</v>
      </c>
      <c r="C1134" t="s">
        <v>32</v>
      </c>
      <c r="D1134" t="s">
        <v>32</v>
      </c>
      <c r="E1134" t="s">
        <v>32</v>
      </c>
      <c r="F1134" t="s">
        <v>33</v>
      </c>
      <c r="G1134" t="s">
        <v>236</v>
      </c>
      <c r="H1134">
        <v>2009</v>
      </c>
      <c r="I1134">
        <v>30</v>
      </c>
      <c r="J1134">
        <v>8</v>
      </c>
      <c r="K1134" t="s">
        <v>32</v>
      </c>
      <c r="L1134" t="s">
        <v>32</v>
      </c>
      <c r="M1134" t="s">
        <v>32</v>
      </c>
      <c r="N1134">
        <v>2542</v>
      </c>
      <c r="O1134">
        <v>2557</v>
      </c>
      <c r="P1134" t="s">
        <v>32</v>
      </c>
      <c r="Q1134" t="s">
        <v>3498</v>
      </c>
      <c r="R1134" t="s">
        <v>32</v>
      </c>
      <c r="S1134" t="s">
        <v>32</v>
      </c>
      <c r="T1134">
        <v>32</v>
      </c>
      <c r="U1134">
        <v>2.67</v>
      </c>
      <c r="V1134">
        <v>0</v>
      </c>
      <c r="W1134">
        <v>0</v>
      </c>
      <c r="X1134">
        <v>0</v>
      </c>
      <c r="Y1134">
        <v>0</v>
      </c>
      <c r="Z1134">
        <v>3</v>
      </c>
      <c r="AA1134">
        <v>5</v>
      </c>
      <c r="AB1134">
        <v>4</v>
      </c>
      <c r="AC1134">
        <v>5</v>
      </c>
      <c r="AD1134">
        <v>2</v>
      </c>
      <c r="AE1134">
        <v>4</v>
      </c>
      <c r="AF1134">
        <v>1</v>
      </c>
      <c r="AG1134">
        <v>2</v>
      </c>
      <c r="AH1134">
        <v>4</v>
      </c>
      <c r="AI1134">
        <v>1</v>
      </c>
      <c r="AJ1134">
        <v>1</v>
      </c>
    </row>
    <row r="1135" spans="1:36" hidden="1" x14ac:dyDescent="0.15">
      <c r="A1135" t="s">
        <v>3499</v>
      </c>
      <c r="B1135" t="s">
        <v>3500</v>
      </c>
      <c r="C1135" t="s">
        <v>32</v>
      </c>
      <c r="D1135" t="s">
        <v>32</v>
      </c>
      <c r="E1135" t="s">
        <v>32</v>
      </c>
      <c r="F1135" t="s">
        <v>33</v>
      </c>
      <c r="G1135" t="s">
        <v>300</v>
      </c>
      <c r="H1135">
        <v>2009</v>
      </c>
      <c r="I1135">
        <v>30</v>
      </c>
      <c r="J1135">
        <v>1</v>
      </c>
      <c r="K1135" t="s">
        <v>32</v>
      </c>
      <c r="L1135" t="s">
        <v>32</v>
      </c>
      <c r="M1135" t="s">
        <v>32</v>
      </c>
      <c r="N1135">
        <v>13</v>
      </c>
      <c r="O1135">
        <v>23</v>
      </c>
      <c r="P1135" t="s">
        <v>32</v>
      </c>
      <c r="Q1135" t="s">
        <v>3501</v>
      </c>
      <c r="R1135" t="s">
        <v>32</v>
      </c>
      <c r="S1135" t="s">
        <v>32</v>
      </c>
      <c r="T1135">
        <v>32</v>
      </c>
      <c r="U1135">
        <v>2.67</v>
      </c>
      <c r="V1135">
        <v>0</v>
      </c>
      <c r="W1135">
        <v>0</v>
      </c>
      <c r="X1135">
        <v>0</v>
      </c>
      <c r="Y1135">
        <v>0</v>
      </c>
      <c r="Z1135">
        <v>1</v>
      </c>
      <c r="AA1135">
        <v>2</v>
      </c>
      <c r="AB1135">
        <v>3</v>
      </c>
      <c r="AC1135">
        <v>3</v>
      </c>
      <c r="AD1135">
        <v>4</v>
      </c>
      <c r="AE1135">
        <v>4</v>
      </c>
      <c r="AF1135">
        <v>2</v>
      </c>
      <c r="AG1135">
        <v>2</v>
      </c>
      <c r="AH1135">
        <v>3</v>
      </c>
      <c r="AI1135">
        <v>4</v>
      </c>
      <c r="AJ1135">
        <v>4</v>
      </c>
    </row>
    <row r="1136" spans="1:36" hidden="1" x14ac:dyDescent="0.15">
      <c r="A1136" t="s">
        <v>3502</v>
      </c>
      <c r="B1136" t="s">
        <v>3503</v>
      </c>
      <c r="C1136" t="s">
        <v>32</v>
      </c>
      <c r="D1136" t="s">
        <v>32</v>
      </c>
      <c r="E1136" t="s">
        <v>32</v>
      </c>
      <c r="F1136" t="s">
        <v>33</v>
      </c>
      <c r="G1136" t="s">
        <v>455</v>
      </c>
      <c r="H1136">
        <v>2008</v>
      </c>
      <c r="I1136">
        <v>29</v>
      </c>
      <c r="J1136">
        <v>8</v>
      </c>
      <c r="K1136" t="s">
        <v>32</v>
      </c>
      <c r="L1136" t="s">
        <v>32</v>
      </c>
      <c r="M1136" t="s">
        <v>32</v>
      </c>
      <c r="N1136">
        <v>875</v>
      </c>
      <c r="O1136">
        <v>893</v>
      </c>
      <c r="P1136" t="s">
        <v>32</v>
      </c>
      <c r="Q1136" t="s">
        <v>3504</v>
      </c>
      <c r="R1136" t="s">
        <v>32</v>
      </c>
      <c r="S1136" t="s">
        <v>32</v>
      </c>
      <c r="T1136">
        <v>32</v>
      </c>
      <c r="U1136">
        <v>2.46</v>
      </c>
      <c r="V1136">
        <v>0</v>
      </c>
      <c r="W1136">
        <v>0</v>
      </c>
      <c r="X1136">
        <v>0</v>
      </c>
      <c r="Y1136">
        <v>0</v>
      </c>
      <c r="Z1136">
        <v>3</v>
      </c>
      <c r="AA1136">
        <v>4</v>
      </c>
      <c r="AB1136">
        <v>5</v>
      </c>
      <c r="AC1136">
        <v>4</v>
      </c>
      <c r="AD1136">
        <v>2</v>
      </c>
      <c r="AE1136">
        <v>2</v>
      </c>
      <c r="AF1136">
        <v>1</v>
      </c>
      <c r="AG1136">
        <v>4</v>
      </c>
      <c r="AH1136">
        <v>4</v>
      </c>
      <c r="AI1136">
        <v>1</v>
      </c>
      <c r="AJ1136">
        <v>1</v>
      </c>
    </row>
    <row r="1137" spans="1:36" hidden="1" x14ac:dyDescent="0.15">
      <c r="A1137" t="s">
        <v>3505</v>
      </c>
      <c r="B1137" t="s">
        <v>3506</v>
      </c>
      <c r="C1137" t="s">
        <v>32</v>
      </c>
      <c r="D1137" t="s">
        <v>32</v>
      </c>
      <c r="E1137" t="s">
        <v>32</v>
      </c>
      <c r="F1137" t="s">
        <v>33</v>
      </c>
      <c r="G1137" t="s">
        <v>46</v>
      </c>
      <c r="H1137">
        <v>2007</v>
      </c>
      <c r="I1137">
        <v>28</v>
      </c>
      <c r="J1137">
        <v>11</v>
      </c>
      <c r="K1137" t="s">
        <v>32</v>
      </c>
      <c r="L1137" t="s">
        <v>32</v>
      </c>
      <c r="M1137" t="s">
        <v>32</v>
      </c>
      <c r="N1137">
        <v>1098</v>
      </c>
      <c r="O1137">
        <v>1116</v>
      </c>
      <c r="P1137" t="s">
        <v>32</v>
      </c>
      <c r="Q1137" t="s">
        <v>3507</v>
      </c>
      <c r="R1137" t="s">
        <v>32</v>
      </c>
      <c r="S1137" t="s">
        <v>32</v>
      </c>
      <c r="T1137">
        <v>32</v>
      </c>
      <c r="U1137">
        <v>2.29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1</v>
      </c>
      <c r="AB1137">
        <v>5</v>
      </c>
      <c r="AC1137">
        <v>5</v>
      </c>
      <c r="AD1137">
        <v>5</v>
      </c>
      <c r="AE1137">
        <v>3</v>
      </c>
      <c r="AF1137">
        <v>1</v>
      </c>
      <c r="AG1137">
        <v>3</v>
      </c>
      <c r="AH1137">
        <v>2</v>
      </c>
      <c r="AI1137">
        <v>3</v>
      </c>
      <c r="AJ1137">
        <v>3</v>
      </c>
    </row>
    <row r="1138" spans="1:36" hidden="1" x14ac:dyDescent="0.15">
      <c r="A1138" t="s">
        <v>3508</v>
      </c>
      <c r="B1138" t="s">
        <v>3509</v>
      </c>
      <c r="C1138" t="s">
        <v>32</v>
      </c>
      <c r="D1138" t="s">
        <v>32</v>
      </c>
      <c r="E1138" t="s">
        <v>32</v>
      </c>
      <c r="F1138" t="s">
        <v>33</v>
      </c>
      <c r="G1138" t="s">
        <v>508</v>
      </c>
      <c r="H1138">
        <v>2007</v>
      </c>
      <c r="I1138">
        <v>28</v>
      </c>
      <c r="J1138">
        <v>1</v>
      </c>
      <c r="K1138" t="s">
        <v>32</v>
      </c>
      <c r="L1138" t="s">
        <v>32</v>
      </c>
      <c r="M1138" t="s">
        <v>32</v>
      </c>
      <c r="N1138">
        <v>1</v>
      </c>
      <c r="O1138">
        <v>8</v>
      </c>
      <c r="P1138" t="s">
        <v>32</v>
      </c>
      <c r="Q1138" t="s">
        <v>3510</v>
      </c>
      <c r="R1138" t="s">
        <v>32</v>
      </c>
      <c r="S1138" t="s">
        <v>32</v>
      </c>
      <c r="T1138">
        <v>32</v>
      </c>
      <c r="U1138">
        <v>2.29</v>
      </c>
      <c r="V1138">
        <v>0</v>
      </c>
      <c r="W1138">
        <v>0</v>
      </c>
      <c r="X1138">
        <v>4</v>
      </c>
      <c r="Y1138">
        <v>2</v>
      </c>
      <c r="Z1138">
        <v>4</v>
      </c>
      <c r="AA1138">
        <v>2</v>
      </c>
      <c r="AB1138">
        <v>7</v>
      </c>
      <c r="AC1138">
        <v>3</v>
      </c>
      <c r="AD1138">
        <v>2</v>
      </c>
      <c r="AE1138">
        <v>1</v>
      </c>
      <c r="AF1138">
        <v>3</v>
      </c>
      <c r="AG1138">
        <v>1</v>
      </c>
      <c r="AH1138">
        <v>1</v>
      </c>
      <c r="AI1138">
        <v>1</v>
      </c>
      <c r="AJ1138">
        <v>1</v>
      </c>
    </row>
    <row r="1139" spans="1:36" hidden="1" x14ac:dyDescent="0.15">
      <c r="A1139" t="s">
        <v>3511</v>
      </c>
      <c r="B1139" t="s">
        <v>3512</v>
      </c>
      <c r="C1139" t="s">
        <v>32</v>
      </c>
      <c r="D1139" t="s">
        <v>32</v>
      </c>
      <c r="E1139" t="s">
        <v>32</v>
      </c>
      <c r="F1139" t="s">
        <v>33</v>
      </c>
      <c r="G1139" t="s">
        <v>50</v>
      </c>
      <c r="H1139">
        <v>2006</v>
      </c>
      <c r="I1139">
        <v>27</v>
      </c>
      <c r="J1139">
        <v>5</v>
      </c>
      <c r="K1139" t="s">
        <v>32</v>
      </c>
      <c r="L1139" t="s">
        <v>32</v>
      </c>
      <c r="M1139" t="s">
        <v>32</v>
      </c>
      <c r="N1139">
        <v>402</v>
      </c>
      <c r="O1139">
        <v>410</v>
      </c>
      <c r="P1139" t="s">
        <v>32</v>
      </c>
      <c r="Q1139" t="s">
        <v>3513</v>
      </c>
      <c r="R1139" t="s">
        <v>52</v>
      </c>
      <c r="S1139" t="s">
        <v>53</v>
      </c>
      <c r="T1139">
        <v>32</v>
      </c>
      <c r="U1139">
        <v>2.13</v>
      </c>
      <c r="V1139">
        <v>0</v>
      </c>
      <c r="W1139">
        <v>1</v>
      </c>
      <c r="X1139">
        <v>5</v>
      </c>
      <c r="Y1139">
        <v>4</v>
      </c>
      <c r="Z1139">
        <v>2</v>
      </c>
      <c r="AA1139">
        <v>3</v>
      </c>
      <c r="AB1139">
        <v>3</v>
      </c>
      <c r="AC1139">
        <v>5</v>
      </c>
      <c r="AD1139">
        <v>4</v>
      </c>
      <c r="AE1139">
        <v>1</v>
      </c>
      <c r="AF1139">
        <v>2</v>
      </c>
      <c r="AG1139">
        <v>2</v>
      </c>
      <c r="AH1139">
        <v>0</v>
      </c>
      <c r="AI1139">
        <v>0</v>
      </c>
      <c r="AJ1139">
        <v>0</v>
      </c>
    </row>
    <row r="1140" spans="1:36" x14ac:dyDescent="0.15">
      <c r="A1140" t="s">
        <v>3514</v>
      </c>
      <c r="B1140" t="s">
        <v>3515</v>
      </c>
      <c r="C1140" t="s">
        <v>32</v>
      </c>
      <c r="D1140" t="s">
        <v>32</v>
      </c>
      <c r="E1140" t="s">
        <v>32</v>
      </c>
      <c r="F1140" t="s">
        <v>33</v>
      </c>
      <c r="G1140" t="s">
        <v>1186</v>
      </c>
      <c r="H1140">
        <v>2015</v>
      </c>
      <c r="I1140">
        <v>36</v>
      </c>
      <c r="J1140">
        <v>11</v>
      </c>
      <c r="K1140" t="s">
        <v>32</v>
      </c>
      <c r="L1140" t="s">
        <v>32</v>
      </c>
      <c r="M1140" t="s">
        <v>32</v>
      </c>
      <c r="N1140">
        <v>4730</v>
      </c>
      <c r="O1140">
        <v>4744</v>
      </c>
      <c r="P1140" t="s">
        <v>32</v>
      </c>
      <c r="Q1140" t="s">
        <v>3516</v>
      </c>
      <c r="R1140" t="s">
        <v>32</v>
      </c>
      <c r="S1140" t="s">
        <v>32</v>
      </c>
      <c r="T1140">
        <v>31</v>
      </c>
      <c r="U1140">
        <v>5.17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5</v>
      </c>
      <c r="AH1140">
        <v>8</v>
      </c>
      <c r="AI1140">
        <v>9</v>
      </c>
      <c r="AJ1140">
        <v>9</v>
      </c>
    </row>
    <row r="1141" spans="1:36" x14ac:dyDescent="0.15">
      <c r="A1141" t="s">
        <v>3517</v>
      </c>
      <c r="B1141" t="s">
        <v>3518</v>
      </c>
      <c r="C1141" t="s">
        <v>32</v>
      </c>
      <c r="D1141" t="s">
        <v>32</v>
      </c>
      <c r="E1141" t="s">
        <v>32</v>
      </c>
      <c r="F1141" t="s">
        <v>33</v>
      </c>
      <c r="G1141" t="s">
        <v>2215</v>
      </c>
      <c r="H1141">
        <v>2015</v>
      </c>
      <c r="I1141">
        <v>36</v>
      </c>
      <c r="J1141">
        <v>9</v>
      </c>
      <c r="K1141" t="s">
        <v>32</v>
      </c>
      <c r="L1141" t="s">
        <v>32</v>
      </c>
      <c r="M1141" t="s">
        <v>32</v>
      </c>
      <c r="N1141">
        <v>3323</v>
      </c>
      <c r="O1141">
        <v>3338</v>
      </c>
      <c r="P1141" t="s">
        <v>32</v>
      </c>
      <c r="Q1141" t="s">
        <v>3519</v>
      </c>
      <c r="R1141" t="s">
        <v>32</v>
      </c>
      <c r="S1141" t="s">
        <v>32</v>
      </c>
      <c r="T1141">
        <v>31</v>
      </c>
      <c r="U1141">
        <v>5.17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9</v>
      </c>
      <c r="AH1141">
        <v>8</v>
      </c>
      <c r="AI1141">
        <v>4</v>
      </c>
      <c r="AJ1141">
        <v>8</v>
      </c>
    </row>
    <row r="1142" spans="1:36" x14ac:dyDescent="0.15">
      <c r="A1142" t="s">
        <v>3520</v>
      </c>
      <c r="B1142" t="s">
        <v>3521</v>
      </c>
      <c r="C1142" t="s">
        <v>32</v>
      </c>
      <c r="D1142" t="s">
        <v>32</v>
      </c>
      <c r="E1142" t="s">
        <v>32</v>
      </c>
      <c r="F1142" t="s">
        <v>33</v>
      </c>
      <c r="G1142" t="s">
        <v>914</v>
      </c>
      <c r="H1142">
        <v>2015</v>
      </c>
      <c r="I1142">
        <v>36</v>
      </c>
      <c r="J1142">
        <v>5</v>
      </c>
      <c r="K1142" t="s">
        <v>32</v>
      </c>
      <c r="L1142" t="s">
        <v>32</v>
      </c>
      <c r="M1142" t="s">
        <v>32</v>
      </c>
      <c r="N1142">
        <v>1741</v>
      </c>
      <c r="O1142">
        <v>1754</v>
      </c>
      <c r="P1142" t="s">
        <v>32</v>
      </c>
      <c r="Q1142" t="s">
        <v>3522</v>
      </c>
      <c r="R1142" t="s">
        <v>32</v>
      </c>
      <c r="S1142" t="s">
        <v>32</v>
      </c>
      <c r="T1142">
        <v>31</v>
      </c>
      <c r="U1142">
        <v>5.17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5</v>
      </c>
      <c r="AH1142">
        <v>7</v>
      </c>
      <c r="AI1142">
        <v>10</v>
      </c>
      <c r="AJ1142">
        <v>5</v>
      </c>
    </row>
    <row r="1143" spans="1:36" x14ac:dyDescent="0.15">
      <c r="A1143" t="s">
        <v>3523</v>
      </c>
      <c r="B1143" t="s">
        <v>3524</v>
      </c>
      <c r="C1143" t="s">
        <v>32</v>
      </c>
      <c r="D1143" t="s">
        <v>32</v>
      </c>
      <c r="E1143" t="s">
        <v>32</v>
      </c>
      <c r="F1143" t="s">
        <v>33</v>
      </c>
      <c r="G1143" t="s">
        <v>914</v>
      </c>
      <c r="H1143">
        <v>2015</v>
      </c>
      <c r="I1143">
        <v>36</v>
      </c>
      <c r="J1143">
        <v>5</v>
      </c>
      <c r="K1143" t="s">
        <v>32</v>
      </c>
      <c r="L1143" t="s">
        <v>32</v>
      </c>
      <c r="M1143" t="s">
        <v>32</v>
      </c>
      <c r="N1143">
        <v>1892</v>
      </c>
      <c r="O1143">
        <v>1907</v>
      </c>
      <c r="P1143" t="s">
        <v>32</v>
      </c>
      <c r="Q1143" t="s">
        <v>3525</v>
      </c>
      <c r="R1143" t="s">
        <v>32</v>
      </c>
      <c r="S1143" t="s">
        <v>32</v>
      </c>
      <c r="T1143">
        <v>31</v>
      </c>
      <c r="U1143">
        <v>5.17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2</v>
      </c>
      <c r="AG1143">
        <v>5</v>
      </c>
      <c r="AH1143">
        <v>9</v>
      </c>
      <c r="AI1143">
        <v>4</v>
      </c>
      <c r="AJ1143">
        <v>11</v>
      </c>
    </row>
    <row r="1144" spans="1:36" x14ac:dyDescent="0.15">
      <c r="A1144" t="s">
        <v>3526</v>
      </c>
      <c r="B1144" t="s">
        <v>3527</v>
      </c>
      <c r="C1144" t="s">
        <v>32</v>
      </c>
      <c r="D1144" t="s">
        <v>32</v>
      </c>
      <c r="E1144" t="s">
        <v>32</v>
      </c>
      <c r="F1144" t="s">
        <v>33</v>
      </c>
      <c r="G1144" t="s">
        <v>2046</v>
      </c>
      <c r="H1144">
        <v>2015</v>
      </c>
      <c r="I1144">
        <v>36</v>
      </c>
      <c r="J1144">
        <v>3</v>
      </c>
      <c r="K1144" t="s">
        <v>32</v>
      </c>
      <c r="L1144" t="s">
        <v>32</v>
      </c>
      <c r="M1144" t="s">
        <v>32</v>
      </c>
      <c r="N1144">
        <v>1043</v>
      </c>
      <c r="O1144">
        <v>1052</v>
      </c>
      <c r="P1144" t="s">
        <v>32</v>
      </c>
      <c r="Q1144" t="s">
        <v>3528</v>
      </c>
      <c r="R1144" t="s">
        <v>32</v>
      </c>
      <c r="S1144" t="s">
        <v>32</v>
      </c>
      <c r="T1144">
        <v>31</v>
      </c>
      <c r="U1144">
        <v>5.17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1</v>
      </c>
      <c r="AG1144">
        <v>6</v>
      </c>
      <c r="AH1144">
        <v>10</v>
      </c>
      <c r="AI1144">
        <v>6</v>
      </c>
      <c r="AJ1144">
        <v>7</v>
      </c>
    </row>
    <row r="1145" spans="1:36" x14ac:dyDescent="0.15">
      <c r="A1145" t="s">
        <v>3529</v>
      </c>
      <c r="B1145" t="s">
        <v>3530</v>
      </c>
      <c r="C1145" t="s">
        <v>32</v>
      </c>
      <c r="D1145" t="s">
        <v>32</v>
      </c>
      <c r="E1145" t="s">
        <v>32</v>
      </c>
      <c r="F1145" t="s">
        <v>33</v>
      </c>
      <c r="G1145" t="s">
        <v>2046</v>
      </c>
      <c r="H1145">
        <v>2015</v>
      </c>
      <c r="I1145">
        <v>36</v>
      </c>
      <c r="J1145">
        <v>3</v>
      </c>
      <c r="K1145" t="s">
        <v>32</v>
      </c>
      <c r="L1145" t="s">
        <v>32</v>
      </c>
      <c r="M1145" t="s">
        <v>32</v>
      </c>
      <c r="N1145">
        <v>923</v>
      </c>
      <c r="O1145">
        <v>934</v>
      </c>
      <c r="P1145" t="s">
        <v>32</v>
      </c>
      <c r="Q1145" t="s">
        <v>3531</v>
      </c>
      <c r="R1145" t="s">
        <v>32</v>
      </c>
      <c r="S1145" t="s">
        <v>32</v>
      </c>
      <c r="T1145">
        <v>31</v>
      </c>
      <c r="U1145">
        <v>5.17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1</v>
      </c>
      <c r="AG1145">
        <v>6</v>
      </c>
      <c r="AH1145">
        <v>7</v>
      </c>
      <c r="AI1145">
        <v>9</v>
      </c>
      <c r="AJ1145">
        <v>6</v>
      </c>
    </row>
    <row r="1146" spans="1:36" hidden="1" x14ac:dyDescent="0.15">
      <c r="A1146" t="s">
        <v>3532</v>
      </c>
      <c r="B1146" t="s">
        <v>3533</v>
      </c>
      <c r="C1146" t="s">
        <v>32</v>
      </c>
      <c r="D1146" t="s">
        <v>32</v>
      </c>
      <c r="E1146" t="s">
        <v>32</v>
      </c>
      <c r="F1146" t="s">
        <v>33</v>
      </c>
      <c r="G1146" t="s">
        <v>1293</v>
      </c>
      <c r="H1146">
        <v>2014</v>
      </c>
      <c r="I1146">
        <v>35</v>
      </c>
      <c r="J1146">
        <v>12</v>
      </c>
      <c r="K1146" t="s">
        <v>32</v>
      </c>
      <c r="L1146" t="s">
        <v>32</v>
      </c>
      <c r="M1146" t="s">
        <v>32</v>
      </c>
      <c r="N1146">
        <v>5776</v>
      </c>
      <c r="O1146">
        <v>5783</v>
      </c>
      <c r="P1146" t="s">
        <v>32</v>
      </c>
      <c r="Q1146" t="s">
        <v>3534</v>
      </c>
      <c r="R1146" t="s">
        <v>32</v>
      </c>
      <c r="S1146" t="s">
        <v>32</v>
      </c>
      <c r="T1146">
        <v>31</v>
      </c>
      <c r="U1146">
        <v>4.43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4</v>
      </c>
      <c r="AG1146">
        <v>9</v>
      </c>
      <c r="AH1146">
        <v>4</v>
      </c>
      <c r="AI1146">
        <v>8</v>
      </c>
      <c r="AJ1146">
        <v>5</v>
      </c>
    </row>
    <row r="1147" spans="1:36" hidden="1" x14ac:dyDescent="0.15">
      <c r="A1147" t="s">
        <v>3535</v>
      </c>
      <c r="B1147" t="s">
        <v>3536</v>
      </c>
      <c r="C1147" t="s">
        <v>32</v>
      </c>
      <c r="D1147" t="s">
        <v>32</v>
      </c>
      <c r="E1147" t="s">
        <v>32</v>
      </c>
      <c r="F1147" t="s">
        <v>33</v>
      </c>
      <c r="G1147" t="s">
        <v>1300</v>
      </c>
      <c r="H1147">
        <v>2014</v>
      </c>
      <c r="I1147">
        <v>35</v>
      </c>
      <c r="J1147">
        <v>7</v>
      </c>
      <c r="K1147" t="s">
        <v>32</v>
      </c>
      <c r="L1147" t="s">
        <v>32</v>
      </c>
      <c r="M1147" t="s">
        <v>32</v>
      </c>
      <c r="N1147">
        <v>3025</v>
      </c>
      <c r="O1147">
        <v>3035</v>
      </c>
      <c r="P1147" t="s">
        <v>32</v>
      </c>
      <c r="Q1147" t="s">
        <v>3537</v>
      </c>
      <c r="R1147" t="s">
        <v>32</v>
      </c>
      <c r="S1147" t="s">
        <v>32</v>
      </c>
      <c r="T1147">
        <v>31</v>
      </c>
      <c r="U1147">
        <v>4.43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1</v>
      </c>
      <c r="AF1147">
        <v>9</v>
      </c>
      <c r="AG1147">
        <v>5</v>
      </c>
      <c r="AH1147">
        <v>5</v>
      </c>
      <c r="AI1147">
        <v>5</v>
      </c>
      <c r="AJ1147">
        <v>6</v>
      </c>
    </row>
    <row r="1148" spans="1:36" hidden="1" x14ac:dyDescent="0.15">
      <c r="A1148" t="s">
        <v>3538</v>
      </c>
      <c r="B1148" t="s">
        <v>3539</v>
      </c>
      <c r="C1148" t="s">
        <v>32</v>
      </c>
      <c r="D1148" t="s">
        <v>32</v>
      </c>
      <c r="E1148" t="s">
        <v>32</v>
      </c>
      <c r="F1148" t="s">
        <v>33</v>
      </c>
      <c r="G1148" t="s">
        <v>1300</v>
      </c>
      <c r="H1148">
        <v>2014</v>
      </c>
      <c r="I1148">
        <v>35</v>
      </c>
      <c r="J1148">
        <v>7</v>
      </c>
      <c r="K1148" t="s">
        <v>32</v>
      </c>
      <c r="L1148" t="s">
        <v>32</v>
      </c>
      <c r="M1148" t="s">
        <v>32</v>
      </c>
      <c r="N1148">
        <v>3517</v>
      </c>
      <c r="O1148">
        <v>3528</v>
      </c>
      <c r="P1148" t="s">
        <v>32</v>
      </c>
      <c r="Q1148" t="s">
        <v>3540</v>
      </c>
      <c r="R1148" t="s">
        <v>32</v>
      </c>
      <c r="S1148" t="s">
        <v>32</v>
      </c>
      <c r="T1148">
        <v>31</v>
      </c>
      <c r="U1148">
        <v>4.43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1</v>
      </c>
      <c r="AF1148">
        <v>4</v>
      </c>
      <c r="AG1148">
        <v>3</v>
      </c>
      <c r="AH1148">
        <v>1</v>
      </c>
      <c r="AI1148">
        <v>12</v>
      </c>
      <c r="AJ1148">
        <v>8</v>
      </c>
    </row>
    <row r="1149" spans="1:36" hidden="1" x14ac:dyDescent="0.15">
      <c r="A1149" t="s">
        <v>3541</v>
      </c>
      <c r="B1149" t="s">
        <v>3542</v>
      </c>
      <c r="C1149" t="s">
        <v>32</v>
      </c>
      <c r="D1149" t="s">
        <v>32</v>
      </c>
      <c r="E1149" t="s">
        <v>32</v>
      </c>
      <c r="F1149" t="s">
        <v>33</v>
      </c>
      <c r="G1149" t="s">
        <v>699</v>
      </c>
      <c r="H1149">
        <v>2014</v>
      </c>
      <c r="I1149">
        <v>35</v>
      </c>
      <c r="J1149">
        <v>4</v>
      </c>
      <c r="K1149" t="s">
        <v>32</v>
      </c>
      <c r="L1149" t="s">
        <v>32</v>
      </c>
      <c r="M1149" t="s">
        <v>32</v>
      </c>
      <c r="N1149">
        <v>1461</v>
      </c>
      <c r="O1149">
        <v>1468</v>
      </c>
      <c r="P1149" t="s">
        <v>32</v>
      </c>
      <c r="Q1149" t="s">
        <v>3543</v>
      </c>
      <c r="R1149" t="s">
        <v>32</v>
      </c>
      <c r="S1149" t="s">
        <v>32</v>
      </c>
      <c r="T1149">
        <v>31</v>
      </c>
      <c r="U1149">
        <v>4.43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4</v>
      </c>
      <c r="AF1149">
        <v>8</v>
      </c>
      <c r="AG1149">
        <v>3</v>
      </c>
      <c r="AH1149">
        <v>4</v>
      </c>
      <c r="AI1149">
        <v>1</v>
      </c>
      <c r="AJ1149">
        <v>9</v>
      </c>
    </row>
    <row r="1150" spans="1:36" hidden="1" x14ac:dyDescent="0.15">
      <c r="A1150" t="s">
        <v>3544</v>
      </c>
      <c r="B1150" t="s">
        <v>3545</v>
      </c>
      <c r="C1150" t="s">
        <v>32</v>
      </c>
      <c r="D1150" t="s">
        <v>32</v>
      </c>
      <c r="E1150" t="s">
        <v>32</v>
      </c>
      <c r="F1150" t="s">
        <v>33</v>
      </c>
      <c r="G1150" t="s">
        <v>2274</v>
      </c>
      <c r="H1150">
        <v>2013</v>
      </c>
      <c r="I1150">
        <v>34</v>
      </c>
      <c r="J1150">
        <v>8</v>
      </c>
      <c r="K1150" t="s">
        <v>32</v>
      </c>
      <c r="L1150" t="s">
        <v>32</v>
      </c>
      <c r="M1150" t="s">
        <v>32</v>
      </c>
      <c r="N1150">
        <v>1842</v>
      </c>
      <c r="O1150">
        <v>1856</v>
      </c>
      <c r="P1150" t="s">
        <v>32</v>
      </c>
      <c r="Q1150" t="s">
        <v>3546</v>
      </c>
      <c r="R1150" t="s">
        <v>32</v>
      </c>
      <c r="S1150" t="s">
        <v>32</v>
      </c>
      <c r="T1150">
        <v>31</v>
      </c>
      <c r="U1150">
        <v>3.88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2</v>
      </c>
      <c r="AF1150">
        <v>5</v>
      </c>
      <c r="AG1150">
        <v>7</v>
      </c>
      <c r="AH1150">
        <v>2</v>
      </c>
      <c r="AI1150">
        <v>5</v>
      </c>
      <c r="AJ1150">
        <v>7</v>
      </c>
    </row>
    <row r="1151" spans="1:36" hidden="1" x14ac:dyDescent="0.15">
      <c r="A1151" t="s">
        <v>3547</v>
      </c>
      <c r="B1151" t="s">
        <v>3548</v>
      </c>
      <c r="C1151" t="s">
        <v>32</v>
      </c>
      <c r="D1151" t="s">
        <v>32</v>
      </c>
      <c r="E1151" t="s">
        <v>32</v>
      </c>
      <c r="F1151" t="s">
        <v>33</v>
      </c>
      <c r="G1151" t="s">
        <v>836</v>
      </c>
      <c r="H1151">
        <v>2013</v>
      </c>
      <c r="I1151">
        <v>34</v>
      </c>
      <c r="J1151">
        <v>3</v>
      </c>
      <c r="K1151" t="s">
        <v>32</v>
      </c>
      <c r="L1151" t="s">
        <v>32</v>
      </c>
      <c r="M1151" t="s">
        <v>32</v>
      </c>
      <c r="N1151">
        <v>575</v>
      </c>
      <c r="O1151">
        <v>586</v>
      </c>
      <c r="P1151" t="s">
        <v>32</v>
      </c>
      <c r="Q1151" t="s">
        <v>3549</v>
      </c>
      <c r="R1151" t="s">
        <v>32</v>
      </c>
      <c r="S1151" t="s">
        <v>32</v>
      </c>
      <c r="T1151">
        <v>31</v>
      </c>
      <c r="U1151">
        <v>3.88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1</v>
      </c>
      <c r="AD1151">
        <v>5</v>
      </c>
      <c r="AE1151">
        <v>4</v>
      </c>
      <c r="AF1151">
        <v>5</v>
      </c>
      <c r="AG1151">
        <v>2</v>
      </c>
      <c r="AH1151">
        <v>2</v>
      </c>
      <c r="AI1151">
        <v>8</v>
      </c>
      <c r="AJ1151">
        <v>3</v>
      </c>
    </row>
    <row r="1152" spans="1:36" hidden="1" x14ac:dyDescent="0.15">
      <c r="A1152" t="s">
        <v>3550</v>
      </c>
      <c r="B1152" t="s">
        <v>3551</v>
      </c>
      <c r="C1152" t="s">
        <v>32</v>
      </c>
      <c r="D1152" t="s">
        <v>32</v>
      </c>
      <c r="E1152" t="s">
        <v>32</v>
      </c>
      <c r="F1152" t="s">
        <v>33</v>
      </c>
      <c r="G1152" t="s">
        <v>605</v>
      </c>
      <c r="H1152">
        <v>2012</v>
      </c>
      <c r="I1152">
        <v>33</v>
      </c>
      <c r="J1152">
        <v>2</v>
      </c>
      <c r="K1152" t="s">
        <v>32</v>
      </c>
      <c r="L1152" t="s">
        <v>32</v>
      </c>
      <c r="M1152" t="s">
        <v>32</v>
      </c>
      <c r="N1152">
        <v>349</v>
      </c>
      <c r="O1152">
        <v>359</v>
      </c>
      <c r="P1152" t="s">
        <v>32</v>
      </c>
      <c r="Q1152" t="s">
        <v>3552</v>
      </c>
      <c r="R1152" t="s">
        <v>32</v>
      </c>
      <c r="S1152" t="s">
        <v>32</v>
      </c>
      <c r="T1152">
        <v>31</v>
      </c>
      <c r="U1152">
        <v>3.44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1</v>
      </c>
      <c r="AD1152">
        <v>5</v>
      </c>
      <c r="AE1152">
        <v>6</v>
      </c>
      <c r="AF1152">
        <v>4</v>
      </c>
      <c r="AG1152">
        <v>2</v>
      </c>
      <c r="AH1152">
        <v>4</v>
      </c>
      <c r="AI1152">
        <v>4</v>
      </c>
      <c r="AJ1152">
        <v>4</v>
      </c>
    </row>
    <row r="1153" spans="1:36" hidden="1" x14ac:dyDescent="0.15">
      <c r="A1153" t="s">
        <v>3553</v>
      </c>
      <c r="B1153" t="s">
        <v>3554</v>
      </c>
      <c r="C1153" t="s">
        <v>32</v>
      </c>
      <c r="D1153" t="s">
        <v>32</v>
      </c>
      <c r="E1153" t="s">
        <v>32</v>
      </c>
      <c r="F1153" t="s">
        <v>33</v>
      </c>
      <c r="G1153" t="s">
        <v>410</v>
      </c>
      <c r="H1153">
        <v>2011</v>
      </c>
      <c r="I1153">
        <v>32</v>
      </c>
      <c r="J1153">
        <v>10</v>
      </c>
      <c r="K1153" t="s">
        <v>32</v>
      </c>
      <c r="L1153" t="s">
        <v>32</v>
      </c>
      <c r="M1153" t="s">
        <v>32</v>
      </c>
      <c r="N1153">
        <v>1741</v>
      </c>
      <c r="O1153">
        <v>1749</v>
      </c>
      <c r="P1153" t="s">
        <v>32</v>
      </c>
      <c r="Q1153" t="s">
        <v>3555</v>
      </c>
      <c r="R1153" t="s">
        <v>32</v>
      </c>
      <c r="S1153" t="s">
        <v>32</v>
      </c>
      <c r="T1153">
        <v>31</v>
      </c>
      <c r="U1153">
        <v>3.1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1</v>
      </c>
      <c r="AC1153">
        <v>8</v>
      </c>
      <c r="AD1153">
        <v>2</v>
      </c>
      <c r="AE1153">
        <v>7</v>
      </c>
      <c r="AF1153">
        <v>3</v>
      </c>
      <c r="AG1153">
        <v>5</v>
      </c>
      <c r="AH1153">
        <v>1</v>
      </c>
      <c r="AI1153">
        <v>1</v>
      </c>
      <c r="AJ1153">
        <v>2</v>
      </c>
    </row>
    <row r="1154" spans="1:36" hidden="1" x14ac:dyDescent="0.15">
      <c r="A1154" t="s">
        <v>3556</v>
      </c>
      <c r="B1154" t="s">
        <v>3557</v>
      </c>
      <c r="C1154" t="s">
        <v>32</v>
      </c>
      <c r="D1154" t="s">
        <v>32</v>
      </c>
      <c r="E1154" t="s">
        <v>32</v>
      </c>
      <c r="F1154" t="s">
        <v>33</v>
      </c>
      <c r="G1154" t="s">
        <v>410</v>
      </c>
      <c r="H1154">
        <v>2011</v>
      </c>
      <c r="I1154">
        <v>32</v>
      </c>
      <c r="J1154">
        <v>10</v>
      </c>
      <c r="K1154" t="s">
        <v>32</v>
      </c>
      <c r="L1154" t="s">
        <v>32</v>
      </c>
      <c r="M1154" t="s">
        <v>32</v>
      </c>
      <c r="N1154">
        <v>1602</v>
      </c>
      <c r="O1154">
        <v>1614</v>
      </c>
      <c r="P1154" t="s">
        <v>32</v>
      </c>
      <c r="Q1154" t="s">
        <v>3558</v>
      </c>
      <c r="R1154" t="s">
        <v>32</v>
      </c>
      <c r="S1154" t="s">
        <v>32</v>
      </c>
      <c r="T1154">
        <v>31</v>
      </c>
      <c r="U1154">
        <v>3.1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1</v>
      </c>
      <c r="AC1154">
        <v>2</v>
      </c>
      <c r="AD1154">
        <v>3</v>
      </c>
      <c r="AE1154">
        <v>5</v>
      </c>
      <c r="AF1154">
        <v>3</v>
      </c>
      <c r="AG1154">
        <v>3</v>
      </c>
      <c r="AH1154">
        <v>5</v>
      </c>
      <c r="AI1154">
        <v>6</v>
      </c>
      <c r="AJ1154">
        <v>3</v>
      </c>
    </row>
    <row r="1155" spans="1:36" hidden="1" x14ac:dyDescent="0.15">
      <c r="A1155" t="s">
        <v>3559</v>
      </c>
      <c r="B1155" t="s">
        <v>3560</v>
      </c>
      <c r="C1155" t="s">
        <v>32</v>
      </c>
      <c r="D1155" t="s">
        <v>32</v>
      </c>
      <c r="E1155" t="s">
        <v>32</v>
      </c>
      <c r="F1155" t="s">
        <v>33</v>
      </c>
      <c r="G1155" t="s">
        <v>735</v>
      </c>
      <c r="H1155">
        <v>2011</v>
      </c>
      <c r="I1155">
        <v>32</v>
      </c>
      <c r="J1155">
        <v>9</v>
      </c>
      <c r="K1155" t="s">
        <v>32</v>
      </c>
      <c r="L1155" t="s">
        <v>32</v>
      </c>
      <c r="M1155" t="s">
        <v>32</v>
      </c>
      <c r="N1155">
        <v>1458</v>
      </c>
      <c r="O1155">
        <v>1470</v>
      </c>
      <c r="P1155" t="s">
        <v>32</v>
      </c>
      <c r="Q1155" t="s">
        <v>3561</v>
      </c>
      <c r="R1155" t="s">
        <v>32</v>
      </c>
      <c r="S1155" t="s">
        <v>32</v>
      </c>
      <c r="T1155">
        <v>31</v>
      </c>
      <c r="U1155">
        <v>3.1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1</v>
      </c>
      <c r="AD1155">
        <v>3</v>
      </c>
      <c r="AE1155">
        <v>1</v>
      </c>
      <c r="AF1155">
        <v>5</v>
      </c>
      <c r="AG1155">
        <v>2</v>
      </c>
      <c r="AH1155">
        <v>6</v>
      </c>
      <c r="AI1155">
        <v>4</v>
      </c>
      <c r="AJ1155">
        <v>8</v>
      </c>
    </row>
    <row r="1156" spans="1:36" hidden="1" x14ac:dyDescent="0.15">
      <c r="A1156" t="s">
        <v>3562</v>
      </c>
      <c r="B1156" t="s">
        <v>3563</v>
      </c>
      <c r="C1156" t="s">
        <v>32</v>
      </c>
      <c r="D1156" t="s">
        <v>32</v>
      </c>
      <c r="E1156" t="s">
        <v>32</v>
      </c>
      <c r="F1156" t="s">
        <v>33</v>
      </c>
      <c r="G1156" t="s">
        <v>595</v>
      </c>
      <c r="H1156">
        <v>2011</v>
      </c>
      <c r="I1156">
        <v>32</v>
      </c>
      <c r="J1156">
        <v>5</v>
      </c>
      <c r="K1156" t="s">
        <v>32</v>
      </c>
      <c r="L1156" t="s">
        <v>32</v>
      </c>
      <c r="M1156" t="s">
        <v>32</v>
      </c>
      <c r="N1156">
        <v>784</v>
      </c>
      <c r="O1156">
        <v>799</v>
      </c>
      <c r="P1156" t="s">
        <v>32</v>
      </c>
      <c r="Q1156" t="s">
        <v>3564</v>
      </c>
      <c r="R1156" t="s">
        <v>32</v>
      </c>
      <c r="S1156" t="s">
        <v>32</v>
      </c>
      <c r="T1156">
        <v>31</v>
      </c>
      <c r="U1156">
        <v>3.1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3</v>
      </c>
      <c r="AD1156">
        <v>5</v>
      </c>
      <c r="AE1156">
        <v>7</v>
      </c>
      <c r="AF1156">
        <v>2</v>
      </c>
      <c r="AG1156">
        <v>4</v>
      </c>
      <c r="AH1156">
        <v>3</v>
      </c>
      <c r="AI1156">
        <v>5</v>
      </c>
      <c r="AJ1156">
        <v>2</v>
      </c>
    </row>
    <row r="1157" spans="1:36" hidden="1" x14ac:dyDescent="0.15">
      <c r="A1157" t="s">
        <v>3565</v>
      </c>
      <c r="B1157" t="s">
        <v>3566</v>
      </c>
      <c r="C1157" t="s">
        <v>32</v>
      </c>
      <c r="D1157" t="s">
        <v>32</v>
      </c>
      <c r="E1157" t="s">
        <v>32</v>
      </c>
      <c r="F1157" t="s">
        <v>33</v>
      </c>
      <c r="G1157" t="s">
        <v>625</v>
      </c>
      <c r="H1157">
        <v>2011</v>
      </c>
      <c r="I1157">
        <v>32</v>
      </c>
      <c r="J1157">
        <v>4</v>
      </c>
      <c r="K1157" t="s">
        <v>32</v>
      </c>
      <c r="L1157" t="s">
        <v>32</v>
      </c>
      <c r="M1157" t="s">
        <v>32</v>
      </c>
      <c r="N1157">
        <v>641</v>
      </c>
      <c r="O1157">
        <v>653</v>
      </c>
      <c r="P1157" t="s">
        <v>32</v>
      </c>
      <c r="Q1157" t="s">
        <v>3567</v>
      </c>
      <c r="R1157" t="s">
        <v>32</v>
      </c>
      <c r="S1157" t="s">
        <v>32</v>
      </c>
      <c r="T1157">
        <v>31</v>
      </c>
      <c r="U1157">
        <v>3.1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1</v>
      </c>
      <c r="AC1157">
        <v>5</v>
      </c>
      <c r="AD1157">
        <v>3</v>
      </c>
      <c r="AE1157">
        <v>4</v>
      </c>
      <c r="AF1157">
        <v>1</v>
      </c>
      <c r="AG1157">
        <v>3</v>
      </c>
      <c r="AH1157">
        <v>4</v>
      </c>
      <c r="AI1157">
        <v>6</v>
      </c>
      <c r="AJ1157">
        <v>4</v>
      </c>
    </row>
    <row r="1158" spans="1:36" hidden="1" x14ac:dyDescent="0.15">
      <c r="A1158" t="s">
        <v>3568</v>
      </c>
      <c r="B1158" t="s">
        <v>3569</v>
      </c>
      <c r="C1158" t="s">
        <v>32</v>
      </c>
      <c r="D1158" t="s">
        <v>32</v>
      </c>
      <c r="E1158" t="s">
        <v>32</v>
      </c>
      <c r="F1158" t="s">
        <v>33</v>
      </c>
      <c r="G1158" t="s">
        <v>360</v>
      </c>
      <c r="H1158">
        <v>2010</v>
      </c>
      <c r="I1158">
        <v>31</v>
      </c>
      <c r="J1158">
        <v>5</v>
      </c>
      <c r="K1158" t="s">
        <v>32</v>
      </c>
      <c r="L1158" t="s">
        <v>32</v>
      </c>
      <c r="M1158" t="s">
        <v>32</v>
      </c>
      <c r="N1158">
        <v>743</v>
      </c>
      <c r="O1158">
        <v>757</v>
      </c>
      <c r="P1158" t="s">
        <v>32</v>
      </c>
      <c r="Q1158" t="s">
        <v>3570</v>
      </c>
      <c r="R1158" t="s">
        <v>32</v>
      </c>
      <c r="S1158" t="s">
        <v>32</v>
      </c>
      <c r="T1158">
        <v>31</v>
      </c>
      <c r="U1158">
        <v>2.82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2</v>
      </c>
      <c r="AC1158">
        <v>3</v>
      </c>
      <c r="AD1158">
        <v>6</v>
      </c>
      <c r="AE1158">
        <v>1</v>
      </c>
      <c r="AF1158">
        <v>4</v>
      </c>
      <c r="AG1158">
        <v>6</v>
      </c>
      <c r="AH1158">
        <v>4</v>
      </c>
      <c r="AI1158">
        <v>3</v>
      </c>
      <c r="AJ1158">
        <v>1</v>
      </c>
    </row>
    <row r="1159" spans="1:36" hidden="1" x14ac:dyDescent="0.15">
      <c r="A1159" t="s">
        <v>3571</v>
      </c>
      <c r="B1159" t="s">
        <v>3572</v>
      </c>
      <c r="C1159" t="s">
        <v>32</v>
      </c>
      <c r="D1159" t="s">
        <v>32</v>
      </c>
      <c r="E1159" t="s">
        <v>32</v>
      </c>
      <c r="F1159" t="s">
        <v>33</v>
      </c>
      <c r="G1159" t="s">
        <v>310</v>
      </c>
      <c r="H1159">
        <v>2010</v>
      </c>
      <c r="I1159">
        <v>31</v>
      </c>
      <c r="J1159">
        <v>2</v>
      </c>
      <c r="K1159" t="s">
        <v>32</v>
      </c>
      <c r="L1159" t="s">
        <v>32</v>
      </c>
      <c r="M1159" t="s">
        <v>32</v>
      </c>
      <c r="N1159">
        <v>266</v>
      </c>
      <c r="O1159">
        <v>275</v>
      </c>
      <c r="P1159" t="s">
        <v>32</v>
      </c>
      <c r="Q1159" t="s">
        <v>3573</v>
      </c>
      <c r="R1159" t="s">
        <v>32</v>
      </c>
      <c r="S1159" t="s">
        <v>32</v>
      </c>
      <c r="T1159">
        <v>31</v>
      </c>
      <c r="U1159">
        <v>2.82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4</v>
      </c>
      <c r="AC1159">
        <v>4</v>
      </c>
      <c r="AD1159">
        <v>4</v>
      </c>
      <c r="AE1159">
        <v>8</v>
      </c>
      <c r="AF1159">
        <v>2</v>
      </c>
      <c r="AG1159">
        <v>2</v>
      </c>
      <c r="AH1159">
        <v>2</v>
      </c>
      <c r="AI1159">
        <v>2</v>
      </c>
      <c r="AJ1159">
        <v>0</v>
      </c>
    </row>
    <row r="1160" spans="1:36" hidden="1" x14ac:dyDescent="0.15">
      <c r="A1160" t="s">
        <v>3574</v>
      </c>
      <c r="B1160" t="s">
        <v>3575</v>
      </c>
      <c r="C1160" t="s">
        <v>32</v>
      </c>
      <c r="D1160" t="s">
        <v>32</v>
      </c>
      <c r="E1160" t="s">
        <v>32</v>
      </c>
      <c r="F1160" t="s">
        <v>33</v>
      </c>
      <c r="G1160" t="s">
        <v>193</v>
      </c>
      <c r="H1160">
        <v>2009</v>
      </c>
      <c r="I1160">
        <v>30</v>
      </c>
      <c r="J1160">
        <v>12</v>
      </c>
      <c r="K1160" t="s">
        <v>32</v>
      </c>
      <c r="L1160" t="s">
        <v>32</v>
      </c>
      <c r="M1160" t="s">
        <v>32</v>
      </c>
      <c r="N1160">
        <v>4108</v>
      </c>
      <c r="O1160">
        <v>4115</v>
      </c>
      <c r="P1160" t="s">
        <v>32</v>
      </c>
      <c r="Q1160" t="s">
        <v>3576</v>
      </c>
      <c r="R1160" t="s">
        <v>32</v>
      </c>
      <c r="S1160" t="s">
        <v>32</v>
      </c>
      <c r="T1160">
        <v>31</v>
      </c>
      <c r="U1160">
        <v>2.58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1</v>
      </c>
      <c r="AB1160">
        <v>3</v>
      </c>
      <c r="AC1160">
        <v>3</v>
      </c>
      <c r="AD1160">
        <v>2</v>
      </c>
      <c r="AE1160">
        <v>5</v>
      </c>
      <c r="AF1160">
        <v>5</v>
      </c>
      <c r="AG1160">
        <v>2</v>
      </c>
      <c r="AH1160">
        <v>5</v>
      </c>
      <c r="AI1160">
        <v>2</v>
      </c>
      <c r="AJ1160">
        <v>2</v>
      </c>
    </row>
    <row r="1161" spans="1:36" hidden="1" x14ac:dyDescent="0.15">
      <c r="A1161" t="s">
        <v>3577</v>
      </c>
      <c r="B1161" t="s">
        <v>3578</v>
      </c>
      <c r="C1161" t="s">
        <v>32</v>
      </c>
      <c r="D1161" t="s">
        <v>32</v>
      </c>
      <c r="E1161" t="s">
        <v>32</v>
      </c>
      <c r="F1161" t="s">
        <v>33</v>
      </c>
      <c r="G1161" t="s">
        <v>193</v>
      </c>
      <c r="H1161">
        <v>2009</v>
      </c>
      <c r="I1161">
        <v>30</v>
      </c>
      <c r="J1161">
        <v>12</v>
      </c>
      <c r="K1161" t="s">
        <v>32</v>
      </c>
      <c r="L1161" t="s">
        <v>32</v>
      </c>
      <c r="M1161" t="s">
        <v>32</v>
      </c>
      <c r="N1161">
        <v>4116</v>
      </c>
      <c r="O1161">
        <v>4128</v>
      </c>
      <c r="P1161" t="s">
        <v>32</v>
      </c>
      <c r="Q1161" t="s">
        <v>3579</v>
      </c>
      <c r="R1161" t="s">
        <v>32</v>
      </c>
      <c r="S1161" t="s">
        <v>32</v>
      </c>
      <c r="T1161">
        <v>31</v>
      </c>
      <c r="U1161">
        <v>2.58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4</v>
      </c>
      <c r="AB1161">
        <v>4</v>
      </c>
      <c r="AC1161">
        <v>5</v>
      </c>
      <c r="AD1161">
        <v>2</v>
      </c>
      <c r="AE1161">
        <v>4</v>
      </c>
      <c r="AF1161">
        <v>5</v>
      </c>
      <c r="AG1161">
        <v>3</v>
      </c>
      <c r="AH1161">
        <v>2</v>
      </c>
      <c r="AI1161">
        <v>0</v>
      </c>
      <c r="AJ1161">
        <v>2</v>
      </c>
    </row>
    <row r="1162" spans="1:36" hidden="1" x14ac:dyDescent="0.15">
      <c r="A1162" t="s">
        <v>3580</v>
      </c>
      <c r="B1162" t="s">
        <v>3581</v>
      </c>
      <c r="C1162" t="s">
        <v>32</v>
      </c>
      <c r="D1162" t="s">
        <v>32</v>
      </c>
      <c r="E1162" t="s">
        <v>32</v>
      </c>
      <c r="F1162" t="s">
        <v>33</v>
      </c>
      <c r="G1162" t="s">
        <v>42</v>
      </c>
      <c r="H1162">
        <v>2009</v>
      </c>
      <c r="I1162">
        <v>30</v>
      </c>
      <c r="J1162">
        <v>9</v>
      </c>
      <c r="K1162" t="s">
        <v>32</v>
      </c>
      <c r="L1162" t="s">
        <v>32</v>
      </c>
      <c r="M1162" t="s">
        <v>32</v>
      </c>
      <c r="N1162">
        <v>2953</v>
      </c>
      <c r="O1162">
        <v>2970</v>
      </c>
      <c r="P1162" t="s">
        <v>32</v>
      </c>
      <c r="Q1162" t="s">
        <v>3582</v>
      </c>
      <c r="R1162" t="s">
        <v>32</v>
      </c>
      <c r="S1162" t="s">
        <v>32</v>
      </c>
      <c r="T1162">
        <v>31</v>
      </c>
      <c r="U1162">
        <v>2.58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5</v>
      </c>
      <c r="AB1162">
        <v>2</v>
      </c>
      <c r="AC1162">
        <v>5</v>
      </c>
      <c r="AD1162">
        <v>7</v>
      </c>
      <c r="AE1162">
        <v>1</v>
      </c>
      <c r="AF1162">
        <v>4</v>
      </c>
      <c r="AG1162">
        <v>2</v>
      </c>
      <c r="AH1162">
        <v>2</v>
      </c>
      <c r="AI1162">
        <v>2</v>
      </c>
      <c r="AJ1162">
        <v>1</v>
      </c>
    </row>
    <row r="1163" spans="1:36" hidden="1" x14ac:dyDescent="0.15">
      <c r="A1163" t="s">
        <v>3583</v>
      </c>
      <c r="B1163" t="s">
        <v>3584</v>
      </c>
      <c r="C1163" t="s">
        <v>32</v>
      </c>
      <c r="D1163" t="s">
        <v>32</v>
      </c>
      <c r="E1163" t="s">
        <v>32</v>
      </c>
      <c r="F1163" t="s">
        <v>33</v>
      </c>
      <c r="G1163" t="s">
        <v>200</v>
      </c>
      <c r="H1163">
        <v>2009</v>
      </c>
      <c r="I1163">
        <v>30</v>
      </c>
      <c r="J1163">
        <v>7</v>
      </c>
      <c r="K1163" t="s">
        <v>32</v>
      </c>
      <c r="L1163" t="s">
        <v>32</v>
      </c>
      <c r="M1163" t="s">
        <v>32</v>
      </c>
      <c r="N1163">
        <v>2173</v>
      </c>
      <c r="O1163">
        <v>2183</v>
      </c>
      <c r="P1163" t="s">
        <v>32</v>
      </c>
      <c r="Q1163" t="s">
        <v>3585</v>
      </c>
      <c r="R1163" t="s">
        <v>32</v>
      </c>
      <c r="S1163" t="s">
        <v>32</v>
      </c>
      <c r="T1163">
        <v>31</v>
      </c>
      <c r="U1163">
        <v>2.58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1</v>
      </c>
      <c r="AB1163">
        <v>2</v>
      </c>
      <c r="AC1163">
        <v>3</v>
      </c>
      <c r="AD1163">
        <v>4</v>
      </c>
      <c r="AE1163">
        <v>5</v>
      </c>
      <c r="AF1163">
        <v>2</v>
      </c>
      <c r="AG1163">
        <v>3</v>
      </c>
      <c r="AH1163">
        <v>3</v>
      </c>
      <c r="AI1163">
        <v>1</v>
      </c>
      <c r="AJ1163">
        <v>5</v>
      </c>
    </row>
    <row r="1164" spans="1:36" hidden="1" x14ac:dyDescent="0.15">
      <c r="A1164" t="s">
        <v>3586</v>
      </c>
      <c r="B1164" t="s">
        <v>3587</v>
      </c>
      <c r="C1164" t="s">
        <v>32</v>
      </c>
      <c r="D1164" t="s">
        <v>32</v>
      </c>
      <c r="E1164" t="s">
        <v>32</v>
      </c>
      <c r="F1164" t="s">
        <v>33</v>
      </c>
      <c r="G1164" t="s">
        <v>121</v>
      </c>
      <c r="H1164">
        <v>2009</v>
      </c>
      <c r="I1164">
        <v>30</v>
      </c>
      <c r="J1164">
        <v>5</v>
      </c>
      <c r="K1164" t="s">
        <v>32</v>
      </c>
      <c r="L1164" t="s">
        <v>32</v>
      </c>
      <c r="M1164" t="s">
        <v>32</v>
      </c>
      <c r="N1164">
        <v>1615</v>
      </c>
      <c r="O1164">
        <v>1625</v>
      </c>
      <c r="P1164" t="s">
        <v>32</v>
      </c>
      <c r="Q1164" t="s">
        <v>3588</v>
      </c>
      <c r="R1164" t="s">
        <v>32</v>
      </c>
      <c r="S1164" t="s">
        <v>32</v>
      </c>
      <c r="T1164">
        <v>31</v>
      </c>
      <c r="U1164">
        <v>2.58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9</v>
      </c>
      <c r="AB1164">
        <v>3</v>
      </c>
      <c r="AC1164">
        <v>1</v>
      </c>
      <c r="AD1164">
        <v>3</v>
      </c>
      <c r="AE1164">
        <v>4</v>
      </c>
      <c r="AF1164">
        <v>5</v>
      </c>
      <c r="AG1164">
        <v>1</v>
      </c>
      <c r="AH1164">
        <v>2</v>
      </c>
      <c r="AI1164">
        <v>2</v>
      </c>
      <c r="AJ1164">
        <v>1</v>
      </c>
    </row>
    <row r="1165" spans="1:36" hidden="1" x14ac:dyDescent="0.15">
      <c r="A1165" t="s">
        <v>3589</v>
      </c>
      <c r="B1165" t="s">
        <v>3590</v>
      </c>
      <c r="C1165" t="s">
        <v>32</v>
      </c>
      <c r="D1165" t="s">
        <v>32</v>
      </c>
      <c r="E1165" t="s">
        <v>32</v>
      </c>
      <c r="F1165" t="s">
        <v>33</v>
      </c>
      <c r="G1165" t="s">
        <v>121</v>
      </c>
      <c r="H1165">
        <v>2009</v>
      </c>
      <c r="I1165">
        <v>30</v>
      </c>
      <c r="J1165">
        <v>5</v>
      </c>
      <c r="K1165" t="s">
        <v>32</v>
      </c>
      <c r="L1165" t="s">
        <v>32</v>
      </c>
      <c r="M1165" t="s">
        <v>32</v>
      </c>
      <c r="N1165">
        <v>1691</v>
      </c>
      <c r="O1165">
        <v>1704</v>
      </c>
      <c r="P1165" t="s">
        <v>32</v>
      </c>
      <c r="Q1165" t="s">
        <v>3591</v>
      </c>
      <c r="R1165" t="s">
        <v>32</v>
      </c>
      <c r="S1165" t="s">
        <v>32</v>
      </c>
      <c r="T1165">
        <v>31</v>
      </c>
      <c r="U1165">
        <v>2.58</v>
      </c>
      <c r="V1165">
        <v>0</v>
      </c>
      <c r="W1165">
        <v>0</v>
      </c>
      <c r="X1165">
        <v>0</v>
      </c>
      <c r="Y1165">
        <v>0</v>
      </c>
      <c r="Z1165">
        <v>1</v>
      </c>
      <c r="AA1165">
        <v>5</v>
      </c>
      <c r="AB1165">
        <v>4</v>
      </c>
      <c r="AC1165">
        <v>2</v>
      </c>
      <c r="AD1165">
        <v>1</v>
      </c>
      <c r="AE1165">
        <v>3</v>
      </c>
      <c r="AF1165">
        <v>1</v>
      </c>
      <c r="AG1165">
        <v>6</v>
      </c>
      <c r="AH1165">
        <v>3</v>
      </c>
      <c r="AI1165">
        <v>3</v>
      </c>
      <c r="AJ1165">
        <v>2</v>
      </c>
    </row>
    <row r="1166" spans="1:36" hidden="1" x14ac:dyDescent="0.15">
      <c r="A1166" t="s">
        <v>3592</v>
      </c>
      <c r="B1166" t="s">
        <v>1265</v>
      </c>
      <c r="C1166" t="s">
        <v>32</v>
      </c>
      <c r="D1166" t="s">
        <v>32</v>
      </c>
      <c r="E1166" t="s">
        <v>32</v>
      </c>
      <c r="F1166" t="s">
        <v>33</v>
      </c>
      <c r="G1166" t="s">
        <v>103</v>
      </c>
      <c r="H1166">
        <v>2008</v>
      </c>
      <c r="I1166">
        <v>29</v>
      </c>
      <c r="J1166">
        <v>7</v>
      </c>
      <c r="K1166" t="s">
        <v>32</v>
      </c>
      <c r="L1166" t="s">
        <v>32</v>
      </c>
      <c r="M1166" t="s">
        <v>32</v>
      </c>
      <c r="N1166">
        <v>858</v>
      </c>
      <c r="O1166">
        <v>867</v>
      </c>
      <c r="P1166" t="s">
        <v>32</v>
      </c>
      <c r="Q1166" t="s">
        <v>3593</v>
      </c>
      <c r="R1166" t="s">
        <v>32</v>
      </c>
      <c r="S1166" t="s">
        <v>32</v>
      </c>
      <c r="T1166">
        <v>31</v>
      </c>
      <c r="U1166">
        <v>2.38</v>
      </c>
      <c r="V1166">
        <v>0</v>
      </c>
      <c r="W1166">
        <v>0</v>
      </c>
      <c r="X1166">
        <v>0</v>
      </c>
      <c r="Y1166">
        <v>1</v>
      </c>
      <c r="Z1166">
        <v>1</v>
      </c>
      <c r="AA1166">
        <v>0</v>
      </c>
      <c r="AB1166">
        <v>4</v>
      </c>
      <c r="AC1166">
        <v>0</v>
      </c>
      <c r="AD1166">
        <v>6</v>
      </c>
      <c r="AE1166">
        <v>6</v>
      </c>
      <c r="AF1166">
        <v>1</v>
      </c>
      <c r="AG1166">
        <v>4</v>
      </c>
      <c r="AH1166">
        <v>3</v>
      </c>
      <c r="AI1166">
        <v>3</v>
      </c>
      <c r="AJ1166">
        <v>2</v>
      </c>
    </row>
    <row r="1167" spans="1:36" hidden="1" x14ac:dyDescent="0.15">
      <c r="A1167" t="s">
        <v>3594</v>
      </c>
      <c r="B1167" t="s">
        <v>3595</v>
      </c>
      <c r="C1167" t="s">
        <v>32</v>
      </c>
      <c r="D1167" t="s">
        <v>32</v>
      </c>
      <c r="E1167" t="s">
        <v>32</v>
      </c>
      <c r="F1167" t="s">
        <v>33</v>
      </c>
      <c r="G1167" t="s">
        <v>286</v>
      </c>
      <c r="H1167">
        <v>2007</v>
      </c>
      <c r="I1167">
        <v>28</v>
      </c>
      <c r="J1167">
        <v>12</v>
      </c>
      <c r="K1167" t="s">
        <v>32</v>
      </c>
      <c r="L1167" t="s">
        <v>32</v>
      </c>
      <c r="M1167" t="s">
        <v>32</v>
      </c>
      <c r="N1167">
        <v>1391</v>
      </c>
      <c r="O1167">
        <v>1400</v>
      </c>
      <c r="P1167" t="s">
        <v>32</v>
      </c>
      <c r="Q1167" t="s">
        <v>3596</v>
      </c>
      <c r="R1167" t="s">
        <v>32</v>
      </c>
      <c r="S1167" t="s">
        <v>32</v>
      </c>
      <c r="T1167">
        <v>31</v>
      </c>
      <c r="U1167">
        <v>2.21</v>
      </c>
      <c r="V1167">
        <v>0</v>
      </c>
      <c r="W1167">
        <v>0</v>
      </c>
      <c r="X1167">
        <v>0</v>
      </c>
      <c r="Y1167">
        <v>3</v>
      </c>
      <c r="Z1167">
        <v>5</v>
      </c>
      <c r="AA1167">
        <v>4</v>
      </c>
      <c r="AB1167">
        <v>5</v>
      </c>
      <c r="AC1167">
        <v>3</v>
      </c>
      <c r="AD1167">
        <v>3</v>
      </c>
      <c r="AE1167">
        <v>2</v>
      </c>
      <c r="AF1167">
        <v>2</v>
      </c>
      <c r="AG1167">
        <v>2</v>
      </c>
      <c r="AH1167">
        <v>0</v>
      </c>
      <c r="AI1167">
        <v>0</v>
      </c>
      <c r="AJ1167">
        <v>1</v>
      </c>
    </row>
    <row r="1168" spans="1:36" hidden="1" x14ac:dyDescent="0.15">
      <c r="A1168" t="s">
        <v>3597</v>
      </c>
      <c r="B1168" t="s">
        <v>3598</v>
      </c>
      <c r="C1168" t="s">
        <v>32</v>
      </c>
      <c r="D1168" t="s">
        <v>32</v>
      </c>
      <c r="E1168" t="s">
        <v>32</v>
      </c>
      <c r="F1168" t="s">
        <v>33</v>
      </c>
      <c r="G1168" t="s">
        <v>176</v>
      </c>
      <c r="H1168">
        <v>2007</v>
      </c>
      <c r="I1168">
        <v>28</v>
      </c>
      <c r="J1168">
        <v>5</v>
      </c>
      <c r="K1168" t="s">
        <v>32</v>
      </c>
      <c r="L1168" t="s">
        <v>32</v>
      </c>
      <c r="M1168" t="s">
        <v>32</v>
      </c>
      <c r="N1168">
        <v>363</v>
      </c>
      <c r="O1168">
        <v>372</v>
      </c>
      <c r="P1168" t="s">
        <v>32</v>
      </c>
      <c r="Q1168" t="s">
        <v>3599</v>
      </c>
      <c r="R1168" t="s">
        <v>32</v>
      </c>
      <c r="S1168" t="s">
        <v>32</v>
      </c>
      <c r="T1168">
        <v>31</v>
      </c>
      <c r="U1168">
        <v>2.21</v>
      </c>
      <c r="V1168">
        <v>0</v>
      </c>
      <c r="W1168">
        <v>0</v>
      </c>
      <c r="X1168">
        <v>2</v>
      </c>
      <c r="Y1168">
        <v>4</v>
      </c>
      <c r="Z1168">
        <v>2</v>
      </c>
      <c r="AA1168">
        <v>3</v>
      </c>
      <c r="AB1168">
        <v>2</v>
      </c>
      <c r="AC1168">
        <v>3</v>
      </c>
      <c r="AD1168">
        <v>3</v>
      </c>
      <c r="AE1168">
        <v>0</v>
      </c>
      <c r="AF1168">
        <v>3</v>
      </c>
      <c r="AG1168">
        <v>3</v>
      </c>
      <c r="AH1168">
        <v>3</v>
      </c>
      <c r="AI1168">
        <v>2</v>
      </c>
      <c r="AJ1168">
        <v>1</v>
      </c>
    </row>
    <row r="1169" spans="1:36" hidden="1" x14ac:dyDescent="0.15">
      <c r="A1169" t="s">
        <v>3600</v>
      </c>
      <c r="B1169" t="s">
        <v>3601</v>
      </c>
      <c r="C1169" t="s">
        <v>32</v>
      </c>
      <c r="D1169" t="s">
        <v>32</v>
      </c>
      <c r="E1169" t="s">
        <v>32</v>
      </c>
      <c r="F1169" t="s">
        <v>33</v>
      </c>
      <c r="G1169" t="s">
        <v>364</v>
      </c>
      <c r="H1169">
        <v>2007</v>
      </c>
      <c r="I1169">
        <v>28</v>
      </c>
      <c r="J1169">
        <v>4</v>
      </c>
      <c r="K1169" t="s">
        <v>32</v>
      </c>
      <c r="L1169" t="s">
        <v>32</v>
      </c>
      <c r="M1169" t="s">
        <v>32</v>
      </c>
      <c r="N1169">
        <v>303</v>
      </c>
      <c r="O1169">
        <v>314</v>
      </c>
      <c r="P1169" t="s">
        <v>32</v>
      </c>
      <c r="Q1169" t="s">
        <v>3602</v>
      </c>
      <c r="R1169" t="s">
        <v>32</v>
      </c>
      <c r="S1169" t="s">
        <v>32</v>
      </c>
      <c r="T1169">
        <v>31</v>
      </c>
      <c r="U1169">
        <v>2.21</v>
      </c>
      <c r="V1169">
        <v>0</v>
      </c>
      <c r="W1169">
        <v>0</v>
      </c>
      <c r="X1169">
        <v>1</v>
      </c>
      <c r="Y1169">
        <v>1</v>
      </c>
      <c r="Z1169">
        <v>1</v>
      </c>
      <c r="AA1169">
        <v>2</v>
      </c>
      <c r="AB1169">
        <v>6</v>
      </c>
      <c r="AC1169">
        <v>6</v>
      </c>
      <c r="AD1169">
        <v>3</v>
      </c>
      <c r="AE1169">
        <v>1</v>
      </c>
      <c r="AF1169">
        <v>1</v>
      </c>
      <c r="AG1169">
        <v>3</v>
      </c>
      <c r="AH1169">
        <v>3</v>
      </c>
      <c r="AI1169">
        <v>1</v>
      </c>
      <c r="AJ1169">
        <v>1</v>
      </c>
    </row>
    <row r="1170" spans="1:36" hidden="1" x14ac:dyDescent="0.15">
      <c r="A1170" t="s">
        <v>3603</v>
      </c>
      <c r="B1170" t="s">
        <v>3604</v>
      </c>
      <c r="C1170" t="s">
        <v>32</v>
      </c>
      <c r="D1170" t="s">
        <v>32</v>
      </c>
      <c r="E1170" t="s">
        <v>32</v>
      </c>
      <c r="F1170" t="s">
        <v>33</v>
      </c>
      <c r="G1170" t="s">
        <v>269</v>
      </c>
      <c r="H1170">
        <v>2007</v>
      </c>
      <c r="I1170">
        <v>28</v>
      </c>
      <c r="J1170">
        <v>2</v>
      </c>
      <c r="K1170" t="s">
        <v>32</v>
      </c>
      <c r="L1170" t="s">
        <v>32</v>
      </c>
      <c r="M1170" t="s">
        <v>32</v>
      </c>
      <c r="N1170">
        <v>109</v>
      </c>
      <c r="O1170">
        <v>117</v>
      </c>
      <c r="P1170" t="s">
        <v>32</v>
      </c>
      <c r="Q1170" t="s">
        <v>3605</v>
      </c>
      <c r="R1170" t="s">
        <v>32</v>
      </c>
      <c r="S1170" t="s">
        <v>32</v>
      </c>
      <c r="T1170">
        <v>31</v>
      </c>
      <c r="U1170">
        <v>2.21</v>
      </c>
      <c r="V1170">
        <v>0</v>
      </c>
      <c r="W1170">
        <v>0</v>
      </c>
      <c r="X1170">
        <v>1</v>
      </c>
      <c r="Y1170">
        <v>1</v>
      </c>
      <c r="Z1170">
        <v>3</v>
      </c>
      <c r="AA1170">
        <v>1</v>
      </c>
      <c r="AB1170">
        <v>5</v>
      </c>
      <c r="AC1170">
        <v>2</v>
      </c>
      <c r="AD1170">
        <v>3</v>
      </c>
      <c r="AE1170">
        <v>4</v>
      </c>
      <c r="AF1170">
        <v>2</v>
      </c>
      <c r="AG1170">
        <v>2</v>
      </c>
      <c r="AH1170">
        <v>4</v>
      </c>
      <c r="AI1170">
        <v>2</v>
      </c>
      <c r="AJ1170">
        <v>0</v>
      </c>
    </row>
    <row r="1171" spans="1:36" hidden="1" x14ac:dyDescent="0.15">
      <c r="A1171" t="s">
        <v>3606</v>
      </c>
      <c r="B1171" t="s">
        <v>3607</v>
      </c>
      <c r="C1171" t="s">
        <v>32</v>
      </c>
      <c r="D1171" t="s">
        <v>32</v>
      </c>
      <c r="E1171" t="s">
        <v>32</v>
      </c>
      <c r="F1171" t="s">
        <v>33</v>
      </c>
      <c r="G1171" t="s">
        <v>522</v>
      </c>
      <c r="H1171">
        <v>2005</v>
      </c>
      <c r="I1171">
        <v>25</v>
      </c>
      <c r="J1171">
        <v>3</v>
      </c>
      <c r="K1171" t="s">
        <v>32</v>
      </c>
      <c r="L1171" t="s">
        <v>32</v>
      </c>
      <c r="M1171" t="s">
        <v>32</v>
      </c>
      <c r="N1171">
        <v>287</v>
      </c>
      <c r="O1171">
        <v>296</v>
      </c>
      <c r="P1171" t="s">
        <v>32</v>
      </c>
      <c r="Q1171" t="s">
        <v>3608</v>
      </c>
      <c r="R1171" t="s">
        <v>32</v>
      </c>
      <c r="S1171" t="s">
        <v>32</v>
      </c>
      <c r="T1171">
        <v>31</v>
      </c>
      <c r="U1171">
        <v>1.94</v>
      </c>
      <c r="V1171">
        <v>0</v>
      </c>
      <c r="W1171">
        <v>1</v>
      </c>
      <c r="X1171">
        <v>2</v>
      </c>
      <c r="Y1171">
        <v>3</v>
      </c>
      <c r="Z1171">
        <v>3</v>
      </c>
      <c r="AA1171">
        <v>3</v>
      </c>
      <c r="AB1171">
        <v>1</v>
      </c>
      <c r="AC1171">
        <v>3</v>
      </c>
      <c r="AD1171">
        <v>2</v>
      </c>
      <c r="AE1171">
        <v>5</v>
      </c>
      <c r="AF1171">
        <v>1</v>
      </c>
      <c r="AG1171">
        <v>2</v>
      </c>
      <c r="AH1171">
        <v>3</v>
      </c>
      <c r="AI1171">
        <v>2</v>
      </c>
      <c r="AJ1171">
        <v>0</v>
      </c>
    </row>
    <row r="1172" spans="1:36" hidden="1" x14ac:dyDescent="0.15">
      <c r="A1172" t="s">
        <v>3609</v>
      </c>
      <c r="B1172" t="s">
        <v>3610</v>
      </c>
      <c r="C1172" t="s">
        <v>32</v>
      </c>
      <c r="D1172" t="s">
        <v>32</v>
      </c>
      <c r="E1172" t="s">
        <v>32</v>
      </c>
      <c r="F1172" t="s">
        <v>33</v>
      </c>
      <c r="G1172" t="s">
        <v>522</v>
      </c>
      <c r="H1172">
        <v>2005</v>
      </c>
      <c r="I1172">
        <v>25</v>
      </c>
      <c r="J1172">
        <v>3</v>
      </c>
      <c r="K1172" t="s">
        <v>32</v>
      </c>
      <c r="L1172" t="s">
        <v>32</v>
      </c>
      <c r="M1172" t="s">
        <v>32</v>
      </c>
      <c r="N1172">
        <v>317</v>
      </c>
      <c r="O1172">
        <v>327</v>
      </c>
      <c r="P1172" t="s">
        <v>32</v>
      </c>
      <c r="Q1172" t="s">
        <v>3611</v>
      </c>
      <c r="R1172" t="s">
        <v>32</v>
      </c>
      <c r="S1172" t="s">
        <v>32</v>
      </c>
      <c r="T1172">
        <v>31</v>
      </c>
      <c r="U1172">
        <v>1.94</v>
      </c>
      <c r="V1172">
        <v>1</v>
      </c>
      <c r="W1172">
        <v>1</v>
      </c>
      <c r="X1172">
        <v>4</v>
      </c>
      <c r="Y1172">
        <v>4</v>
      </c>
      <c r="Z1172">
        <v>2</v>
      </c>
      <c r="AA1172">
        <v>3</v>
      </c>
      <c r="AB1172">
        <v>4</v>
      </c>
      <c r="AC1172">
        <v>3</v>
      </c>
      <c r="AD1172">
        <v>2</v>
      </c>
      <c r="AE1172">
        <v>1</v>
      </c>
      <c r="AF1172">
        <v>2</v>
      </c>
      <c r="AG1172">
        <v>1</v>
      </c>
      <c r="AH1172">
        <v>1</v>
      </c>
      <c r="AI1172">
        <v>2</v>
      </c>
      <c r="AJ1172">
        <v>0</v>
      </c>
    </row>
    <row r="1173" spans="1:36" x14ac:dyDescent="0.15">
      <c r="A1173" t="s">
        <v>3612</v>
      </c>
      <c r="B1173" t="s">
        <v>3613</v>
      </c>
      <c r="C1173" t="s">
        <v>32</v>
      </c>
      <c r="D1173" t="s">
        <v>32</v>
      </c>
      <c r="E1173" t="s">
        <v>32</v>
      </c>
      <c r="F1173" t="s">
        <v>33</v>
      </c>
      <c r="G1173" t="s">
        <v>779</v>
      </c>
      <c r="H1173">
        <v>2015</v>
      </c>
      <c r="I1173">
        <v>36</v>
      </c>
      <c r="J1173">
        <v>12</v>
      </c>
      <c r="K1173" t="s">
        <v>32</v>
      </c>
      <c r="L1173" t="s">
        <v>32</v>
      </c>
      <c r="M1173" t="s">
        <v>32</v>
      </c>
      <c r="N1173">
        <v>5051</v>
      </c>
      <c r="O1173">
        <v>5063</v>
      </c>
      <c r="P1173" t="s">
        <v>32</v>
      </c>
      <c r="Q1173" t="s">
        <v>3614</v>
      </c>
      <c r="R1173" t="s">
        <v>32</v>
      </c>
      <c r="S1173" t="s">
        <v>32</v>
      </c>
      <c r="T1173">
        <v>30</v>
      </c>
      <c r="U1173">
        <v>5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4</v>
      </c>
      <c r="AH1173">
        <v>4</v>
      </c>
      <c r="AI1173">
        <v>13</v>
      </c>
      <c r="AJ1173">
        <v>7</v>
      </c>
    </row>
    <row r="1174" spans="1:36" x14ac:dyDescent="0.15">
      <c r="A1174" t="s">
        <v>3615</v>
      </c>
      <c r="B1174" t="s">
        <v>3616</v>
      </c>
      <c r="C1174" t="s">
        <v>32</v>
      </c>
      <c r="D1174" t="s">
        <v>32</v>
      </c>
      <c r="E1174" t="s">
        <v>32</v>
      </c>
      <c r="F1174" t="s">
        <v>33</v>
      </c>
      <c r="G1174" t="s">
        <v>1621</v>
      </c>
      <c r="H1174">
        <v>2015</v>
      </c>
      <c r="I1174">
        <v>36</v>
      </c>
      <c r="J1174">
        <v>7</v>
      </c>
      <c r="K1174" t="s">
        <v>32</v>
      </c>
      <c r="L1174" t="s">
        <v>32</v>
      </c>
      <c r="M1174" t="s">
        <v>32</v>
      </c>
      <c r="N1174">
        <v>2629</v>
      </c>
      <c r="O1174">
        <v>2643</v>
      </c>
      <c r="P1174" t="s">
        <v>32</v>
      </c>
      <c r="Q1174" t="s">
        <v>3617</v>
      </c>
      <c r="R1174" t="s">
        <v>32</v>
      </c>
      <c r="S1174" t="s">
        <v>32</v>
      </c>
      <c r="T1174">
        <v>30</v>
      </c>
      <c r="U1174">
        <v>5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3</v>
      </c>
      <c r="AG1174">
        <v>9</v>
      </c>
      <c r="AH1174">
        <v>5</v>
      </c>
      <c r="AI1174">
        <v>7</v>
      </c>
      <c r="AJ1174">
        <v>4</v>
      </c>
    </row>
    <row r="1175" spans="1:36" x14ac:dyDescent="0.15">
      <c r="A1175" t="s">
        <v>3618</v>
      </c>
      <c r="B1175" t="s">
        <v>3619</v>
      </c>
      <c r="C1175" t="s">
        <v>32</v>
      </c>
      <c r="D1175" t="s">
        <v>32</v>
      </c>
      <c r="E1175" t="s">
        <v>32</v>
      </c>
      <c r="F1175" t="s">
        <v>33</v>
      </c>
      <c r="G1175" t="s">
        <v>1621</v>
      </c>
      <c r="H1175">
        <v>2015</v>
      </c>
      <c r="I1175">
        <v>36</v>
      </c>
      <c r="J1175">
        <v>7</v>
      </c>
      <c r="K1175" t="s">
        <v>32</v>
      </c>
      <c r="L1175" t="s">
        <v>32</v>
      </c>
      <c r="M1175" t="s">
        <v>32</v>
      </c>
      <c r="N1175">
        <v>2767</v>
      </c>
      <c r="O1175">
        <v>2780</v>
      </c>
      <c r="P1175" t="s">
        <v>32</v>
      </c>
      <c r="Q1175" t="s">
        <v>3620</v>
      </c>
      <c r="R1175" t="s">
        <v>32</v>
      </c>
      <c r="S1175" t="s">
        <v>32</v>
      </c>
      <c r="T1175">
        <v>30</v>
      </c>
      <c r="U1175">
        <v>5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1</v>
      </c>
      <c r="AG1175">
        <v>1</v>
      </c>
      <c r="AH1175">
        <v>6</v>
      </c>
      <c r="AI1175">
        <v>11</v>
      </c>
      <c r="AJ1175">
        <v>9</v>
      </c>
    </row>
    <row r="1176" spans="1:36" x14ac:dyDescent="0.15">
      <c r="A1176" t="s">
        <v>3621</v>
      </c>
      <c r="B1176" t="s">
        <v>3622</v>
      </c>
      <c r="C1176" t="s">
        <v>32</v>
      </c>
      <c r="D1176" t="s">
        <v>32</v>
      </c>
      <c r="E1176" t="s">
        <v>32</v>
      </c>
      <c r="F1176" t="s">
        <v>33</v>
      </c>
      <c r="G1176" t="s">
        <v>1957</v>
      </c>
      <c r="H1176">
        <v>2015</v>
      </c>
      <c r="I1176">
        <v>36</v>
      </c>
      <c r="J1176">
        <v>4</v>
      </c>
      <c r="K1176" t="s">
        <v>32</v>
      </c>
      <c r="L1176" t="s">
        <v>32</v>
      </c>
      <c r="M1176" t="s">
        <v>32</v>
      </c>
      <c r="N1176">
        <v>1536</v>
      </c>
      <c r="O1176">
        <v>1553</v>
      </c>
      <c r="P1176" t="s">
        <v>32</v>
      </c>
      <c r="Q1176" t="s">
        <v>3623</v>
      </c>
      <c r="R1176" t="s">
        <v>32</v>
      </c>
      <c r="S1176" t="s">
        <v>32</v>
      </c>
      <c r="T1176">
        <v>30</v>
      </c>
      <c r="U1176">
        <v>5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1</v>
      </c>
      <c r="AG1176">
        <v>3</v>
      </c>
      <c r="AH1176">
        <v>2</v>
      </c>
      <c r="AI1176">
        <v>6</v>
      </c>
      <c r="AJ1176">
        <v>16</v>
      </c>
    </row>
    <row r="1177" spans="1:36" hidden="1" x14ac:dyDescent="0.15">
      <c r="A1177" t="s">
        <v>3624</v>
      </c>
      <c r="B1177" t="s">
        <v>3625</v>
      </c>
      <c r="C1177" t="s">
        <v>32</v>
      </c>
      <c r="D1177" t="s">
        <v>32</v>
      </c>
      <c r="E1177" t="s">
        <v>32</v>
      </c>
      <c r="F1177" t="s">
        <v>33</v>
      </c>
      <c r="G1177" t="s">
        <v>962</v>
      </c>
      <c r="H1177">
        <v>2014</v>
      </c>
      <c r="I1177">
        <v>35</v>
      </c>
      <c r="J1177">
        <v>11</v>
      </c>
      <c r="K1177" t="s">
        <v>32</v>
      </c>
      <c r="L1177" t="s">
        <v>32</v>
      </c>
      <c r="M1177" t="s">
        <v>32</v>
      </c>
      <c r="N1177">
        <v>5686</v>
      </c>
      <c r="O1177">
        <v>5700</v>
      </c>
      <c r="P1177" t="s">
        <v>32</v>
      </c>
      <c r="Q1177" t="s">
        <v>3626</v>
      </c>
      <c r="R1177" t="s">
        <v>32</v>
      </c>
      <c r="S1177" t="s">
        <v>32</v>
      </c>
      <c r="T1177">
        <v>30</v>
      </c>
      <c r="U1177">
        <v>4.29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6</v>
      </c>
      <c r="AG1177">
        <v>7</v>
      </c>
      <c r="AH1177">
        <v>8</v>
      </c>
      <c r="AI1177">
        <v>4</v>
      </c>
      <c r="AJ1177">
        <v>3</v>
      </c>
    </row>
    <row r="1178" spans="1:36" hidden="1" x14ac:dyDescent="0.15">
      <c r="A1178" t="s">
        <v>3627</v>
      </c>
      <c r="B1178" t="s">
        <v>3628</v>
      </c>
      <c r="C1178" t="s">
        <v>32</v>
      </c>
      <c r="D1178" t="s">
        <v>32</v>
      </c>
      <c r="E1178" t="s">
        <v>32</v>
      </c>
      <c r="F1178" t="s">
        <v>33</v>
      </c>
      <c r="G1178" t="s">
        <v>1605</v>
      </c>
      <c r="H1178">
        <v>2014</v>
      </c>
      <c r="I1178">
        <v>35</v>
      </c>
      <c r="J1178">
        <v>10</v>
      </c>
      <c r="K1178" t="s">
        <v>32</v>
      </c>
      <c r="L1178" t="s">
        <v>32</v>
      </c>
      <c r="M1178" t="s">
        <v>32</v>
      </c>
      <c r="N1178">
        <v>4989</v>
      </c>
      <c r="O1178">
        <v>4999</v>
      </c>
      <c r="P1178" t="s">
        <v>32</v>
      </c>
      <c r="Q1178" t="s">
        <v>3629</v>
      </c>
      <c r="R1178" t="s">
        <v>32</v>
      </c>
      <c r="S1178" t="s">
        <v>32</v>
      </c>
      <c r="T1178">
        <v>30</v>
      </c>
      <c r="U1178">
        <v>4.29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10</v>
      </c>
      <c r="AG1178">
        <v>4</v>
      </c>
      <c r="AH1178">
        <v>4</v>
      </c>
      <c r="AI1178">
        <v>6</v>
      </c>
      <c r="AJ1178">
        <v>5</v>
      </c>
    </row>
    <row r="1179" spans="1:36" hidden="1" x14ac:dyDescent="0.15">
      <c r="A1179" t="s">
        <v>3630</v>
      </c>
      <c r="B1179" t="s">
        <v>3631</v>
      </c>
      <c r="C1179" t="s">
        <v>559</v>
      </c>
      <c r="D1179" t="s">
        <v>32</v>
      </c>
      <c r="E1179" t="s">
        <v>32</v>
      </c>
      <c r="F1179" t="s">
        <v>33</v>
      </c>
      <c r="G1179" t="s">
        <v>1605</v>
      </c>
      <c r="H1179">
        <v>2014</v>
      </c>
      <c r="I1179">
        <v>35</v>
      </c>
      <c r="J1179">
        <v>10</v>
      </c>
      <c r="K1179" t="s">
        <v>32</v>
      </c>
      <c r="L1179" t="s">
        <v>32</v>
      </c>
      <c r="M1179" t="s">
        <v>32</v>
      </c>
      <c r="N1179">
        <v>5052</v>
      </c>
      <c r="O1179">
        <v>5070</v>
      </c>
      <c r="P1179" t="s">
        <v>32</v>
      </c>
      <c r="Q1179" t="s">
        <v>3632</v>
      </c>
      <c r="R1179" t="s">
        <v>32</v>
      </c>
      <c r="S1179" t="s">
        <v>32</v>
      </c>
      <c r="T1179">
        <v>30</v>
      </c>
      <c r="U1179">
        <v>4.29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1</v>
      </c>
      <c r="AF1179">
        <v>2</v>
      </c>
      <c r="AG1179">
        <v>6</v>
      </c>
      <c r="AH1179">
        <v>6</v>
      </c>
      <c r="AI1179">
        <v>6</v>
      </c>
      <c r="AJ1179">
        <v>8</v>
      </c>
    </row>
    <row r="1180" spans="1:36" hidden="1" x14ac:dyDescent="0.15">
      <c r="A1180" t="s">
        <v>3633</v>
      </c>
      <c r="B1180" t="s">
        <v>3634</v>
      </c>
      <c r="C1180" t="s">
        <v>32</v>
      </c>
      <c r="D1180" t="s">
        <v>32</v>
      </c>
      <c r="E1180" t="s">
        <v>32</v>
      </c>
      <c r="F1180" t="s">
        <v>33</v>
      </c>
      <c r="G1180" t="s">
        <v>803</v>
      </c>
      <c r="H1180">
        <v>2014</v>
      </c>
      <c r="I1180">
        <v>35</v>
      </c>
      <c r="J1180">
        <v>9</v>
      </c>
      <c r="K1180" t="s">
        <v>32</v>
      </c>
      <c r="L1180" t="s">
        <v>32</v>
      </c>
      <c r="M1180" t="s">
        <v>32</v>
      </c>
      <c r="N1180">
        <v>4531</v>
      </c>
      <c r="O1180">
        <v>4543</v>
      </c>
      <c r="P1180" t="s">
        <v>32</v>
      </c>
      <c r="Q1180" t="s">
        <v>3635</v>
      </c>
      <c r="R1180" t="s">
        <v>32</v>
      </c>
      <c r="S1180" t="s">
        <v>32</v>
      </c>
      <c r="T1180">
        <v>30</v>
      </c>
      <c r="U1180">
        <v>4.29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5</v>
      </c>
      <c r="AG1180">
        <v>2</v>
      </c>
      <c r="AH1180">
        <v>5</v>
      </c>
      <c r="AI1180">
        <v>8</v>
      </c>
      <c r="AJ1180">
        <v>8</v>
      </c>
    </row>
    <row r="1181" spans="1:36" hidden="1" x14ac:dyDescent="0.15">
      <c r="A1181" t="s">
        <v>3636</v>
      </c>
      <c r="B1181" t="s">
        <v>3637</v>
      </c>
      <c r="C1181" t="s">
        <v>32</v>
      </c>
      <c r="D1181" t="s">
        <v>32</v>
      </c>
      <c r="E1181" t="s">
        <v>32</v>
      </c>
      <c r="F1181" t="s">
        <v>33</v>
      </c>
      <c r="G1181" t="s">
        <v>1300</v>
      </c>
      <c r="H1181">
        <v>2014</v>
      </c>
      <c r="I1181">
        <v>35</v>
      </c>
      <c r="J1181">
        <v>7</v>
      </c>
      <c r="K1181" t="s">
        <v>32</v>
      </c>
      <c r="L1181" t="s">
        <v>32</v>
      </c>
      <c r="M1181" t="s">
        <v>32</v>
      </c>
      <c r="N1181">
        <v>3332</v>
      </c>
      <c r="O1181">
        <v>3342</v>
      </c>
      <c r="P1181" t="s">
        <v>32</v>
      </c>
      <c r="Q1181" t="s">
        <v>3638</v>
      </c>
      <c r="R1181" t="s">
        <v>32</v>
      </c>
      <c r="S1181" t="s">
        <v>32</v>
      </c>
      <c r="T1181">
        <v>30</v>
      </c>
      <c r="U1181">
        <v>4.29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3</v>
      </c>
      <c r="AG1181">
        <v>6</v>
      </c>
      <c r="AH1181">
        <v>5</v>
      </c>
      <c r="AI1181">
        <v>6</v>
      </c>
      <c r="AJ1181">
        <v>7</v>
      </c>
    </row>
    <row r="1182" spans="1:36" hidden="1" x14ac:dyDescent="0.15">
      <c r="A1182" t="s">
        <v>3639</v>
      </c>
      <c r="B1182" t="s">
        <v>3640</v>
      </c>
      <c r="C1182" t="s">
        <v>32</v>
      </c>
      <c r="D1182" t="s">
        <v>32</v>
      </c>
      <c r="E1182" t="s">
        <v>32</v>
      </c>
      <c r="F1182" t="s">
        <v>33</v>
      </c>
      <c r="G1182" t="s">
        <v>851</v>
      </c>
      <c r="H1182">
        <v>2014</v>
      </c>
      <c r="I1182">
        <v>35</v>
      </c>
      <c r="J1182">
        <v>6</v>
      </c>
      <c r="K1182" t="s">
        <v>32</v>
      </c>
      <c r="L1182" t="s">
        <v>32</v>
      </c>
      <c r="M1182" t="s">
        <v>32</v>
      </c>
      <c r="N1182">
        <v>2779</v>
      </c>
      <c r="O1182">
        <v>2788</v>
      </c>
      <c r="P1182" t="s">
        <v>32</v>
      </c>
      <c r="Q1182" t="s">
        <v>3641</v>
      </c>
      <c r="R1182" t="s">
        <v>32</v>
      </c>
      <c r="S1182" t="s">
        <v>32</v>
      </c>
      <c r="T1182">
        <v>30</v>
      </c>
      <c r="U1182">
        <v>4.29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3</v>
      </c>
      <c r="AF1182">
        <v>2</v>
      </c>
      <c r="AG1182">
        <v>7</v>
      </c>
      <c r="AH1182">
        <v>7</v>
      </c>
      <c r="AI1182">
        <v>5</v>
      </c>
      <c r="AJ1182">
        <v>4</v>
      </c>
    </row>
    <row r="1183" spans="1:36" hidden="1" x14ac:dyDescent="0.15">
      <c r="A1183" t="s">
        <v>3642</v>
      </c>
      <c r="B1183" t="s">
        <v>3643</v>
      </c>
      <c r="C1183" t="s">
        <v>32</v>
      </c>
      <c r="D1183" t="s">
        <v>32</v>
      </c>
      <c r="E1183" t="s">
        <v>32</v>
      </c>
      <c r="F1183" t="s">
        <v>33</v>
      </c>
      <c r="G1183" t="s">
        <v>372</v>
      </c>
      <c r="H1183">
        <v>2014</v>
      </c>
      <c r="I1183">
        <v>35</v>
      </c>
      <c r="J1183">
        <v>5</v>
      </c>
      <c r="K1183" t="s">
        <v>32</v>
      </c>
      <c r="L1183" t="s">
        <v>32</v>
      </c>
      <c r="M1183" t="s">
        <v>32</v>
      </c>
      <c r="N1183">
        <v>2027</v>
      </c>
      <c r="O1183">
        <v>2043</v>
      </c>
      <c r="P1183" t="s">
        <v>32</v>
      </c>
      <c r="Q1183" t="s">
        <v>3644</v>
      </c>
      <c r="R1183" t="s">
        <v>32</v>
      </c>
      <c r="S1183" t="s">
        <v>32</v>
      </c>
      <c r="T1183">
        <v>30</v>
      </c>
      <c r="U1183">
        <v>4.29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1</v>
      </c>
      <c r="AF1183">
        <v>5</v>
      </c>
      <c r="AG1183">
        <v>7</v>
      </c>
      <c r="AH1183">
        <v>2</v>
      </c>
      <c r="AI1183">
        <v>7</v>
      </c>
      <c r="AJ1183">
        <v>5</v>
      </c>
    </row>
    <row r="1184" spans="1:36" hidden="1" x14ac:dyDescent="0.15">
      <c r="A1184" t="s">
        <v>3645</v>
      </c>
      <c r="B1184" t="s">
        <v>3646</v>
      </c>
      <c r="C1184" t="s">
        <v>32</v>
      </c>
      <c r="D1184" t="s">
        <v>32</v>
      </c>
      <c r="E1184" t="s">
        <v>32</v>
      </c>
      <c r="F1184" t="s">
        <v>33</v>
      </c>
      <c r="G1184" t="s">
        <v>476</v>
      </c>
      <c r="H1184">
        <v>2013</v>
      </c>
      <c r="I1184">
        <v>34</v>
      </c>
      <c r="J1184">
        <v>10</v>
      </c>
      <c r="K1184" t="s">
        <v>32</v>
      </c>
      <c r="L1184" t="s">
        <v>32</v>
      </c>
      <c r="M1184" t="s">
        <v>32</v>
      </c>
      <c r="N1184">
        <v>2391</v>
      </c>
      <c r="O1184">
        <v>2401</v>
      </c>
      <c r="P1184" t="s">
        <v>32</v>
      </c>
      <c r="Q1184" t="s">
        <v>3647</v>
      </c>
      <c r="R1184" t="s">
        <v>32</v>
      </c>
      <c r="S1184" t="s">
        <v>32</v>
      </c>
      <c r="T1184">
        <v>30</v>
      </c>
      <c r="U1184">
        <v>3.75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1</v>
      </c>
      <c r="AE1184">
        <v>6</v>
      </c>
      <c r="AF1184">
        <v>6</v>
      </c>
      <c r="AG1184">
        <v>5</v>
      </c>
      <c r="AH1184">
        <v>2</v>
      </c>
      <c r="AI1184">
        <v>6</v>
      </c>
      <c r="AJ1184">
        <v>4</v>
      </c>
    </row>
    <row r="1185" spans="1:36" hidden="1" x14ac:dyDescent="0.15">
      <c r="A1185" t="s">
        <v>3648</v>
      </c>
      <c r="B1185" t="s">
        <v>3649</v>
      </c>
      <c r="C1185" t="s">
        <v>32</v>
      </c>
      <c r="D1185" t="s">
        <v>32</v>
      </c>
      <c r="E1185" t="s">
        <v>32</v>
      </c>
      <c r="F1185" t="s">
        <v>33</v>
      </c>
      <c r="G1185" t="s">
        <v>2274</v>
      </c>
      <c r="H1185">
        <v>2013</v>
      </c>
      <c r="I1185">
        <v>34</v>
      </c>
      <c r="J1185">
        <v>8</v>
      </c>
      <c r="K1185" t="s">
        <v>32</v>
      </c>
      <c r="L1185" t="s">
        <v>32</v>
      </c>
      <c r="M1185" t="s">
        <v>32</v>
      </c>
      <c r="N1185">
        <v>1882</v>
      </c>
      <c r="O1185">
        <v>1895</v>
      </c>
      <c r="P1185" t="s">
        <v>32</v>
      </c>
      <c r="Q1185" t="s">
        <v>3650</v>
      </c>
      <c r="R1185" t="s">
        <v>32</v>
      </c>
      <c r="S1185" t="s">
        <v>32</v>
      </c>
      <c r="T1185">
        <v>30</v>
      </c>
      <c r="U1185">
        <v>3.75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3</v>
      </c>
      <c r="AF1185">
        <v>6</v>
      </c>
      <c r="AG1185">
        <v>3</v>
      </c>
      <c r="AH1185">
        <v>3</v>
      </c>
      <c r="AI1185">
        <v>9</v>
      </c>
      <c r="AJ1185">
        <v>5</v>
      </c>
    </row>
    <row r="1186" spans="1:36" hidden="1" x14ac:dyDescent="0.15">
      <c r="A1186" t="s">
        <v>3651</v>
      </c>
      <c r="B1186" t="s">
        <v>3652</v>
      </c>
      <c r="C1186" t="s">
        <v>32</v>
      </c>
      <c r="D1186" t="s">
        <v>32</v>
      </c>
      <c r="E1186" t="s">
        <v>32</v>
      </c>
      <c r="F1186" t="s">
        <v>33</v>
      </c>
      <c r="G1186" t="s">
        <v>1252</v>
      </c>
      <c r="H1186">
        <v>2013</v>
      </c>
      <c r="I1186">
        <v>34</v>
      </c>
      <c r="J1186">
        <v>6</v>
      </c>
      <c r="K1186" t="s">
        <v>32</v>
      </c>
      <c r="L1186" t="s">
        <v>32</v>
      </c>
      <c r="M1186" t="s">
        <v>32</v>
      </c>
      <c r="N1186">
        <v>1245</v>
      </c>
      <c r="O1186">
        <v>1253</v>
      </c>
      <c r="P1186" t="s">
        <v>32</v>
      </c>
      <c r="Q1186" t="s">
        <v>3653</v>
      </c>
      <c r="R1186" t="s">
        <v>32</v>
      </c>
      <c r="S1186" t="s">
        <v>32</v>
      </c>
      <c r="T1186">
        <v>30</v>
      </c>
      <c r="U1186">
        <v>3.75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2</v>
      </c>
      <c r="AD1186">
        <v>5</v>
      </c>
      <c r="AE1186">
        <v>3</v>
      </c>
      <c r="AF1186">
        <v>7</v>
      </c>
      <c r="AG1186">
        <v>6</v>
      </c>
      <c r="AH1186">
        <v>0</v>
      </c>
      <c r="AI1186">
        <v>2</v>
      </c>
      <c r="AJ1186">
        <v>4</v>
      </c>
    </row>
    <row r="1187" spans="1:36" hidden="1" x14ac:dyDescent="0.15">
      <c r="A1187" t="s">
        <v>3654</v>
      </c>
      <c r="B1187" t="s">
        <v>3655</v>
      </c>
      <c r="C1187" t="s">
        <v>32</v>
      </c>
      <c r="D1187" t="s">
        <v>32</v>
      </c>
      <c r="E1187" t="s">
        <v>32</v>
      </c>
      <c r="F1187" t="s">
        <v>33</v>
      </c>
      <c r="G1187" t="s">
        <v>1252</v>
      </c>
      <c r="H1187">
        <v>2013</v>
      </c>
      <c r="I1187">
        <v>34</v>
      </c>
      <c r="J1187">
        <v>6</v>
      </c>
      <c r="K1187" t="s">
        <v>32</v>
      </c>
      <c r="L1187" t="s">
        <v>32</v>
      </c>
      <c r="M1187" t="s">
        <v>32</v>
      </c>
      <c r="N1187">
        <v>1386</v>
      </c>
      <c r="O1187">
        <v>1398</v>
      </c>
      <c r="P1187" t="s">
        <v>32</v>
      </c>
      <c r="Q1187" t="s">
        <v>3656</v>
      </c>
      <c r="R1187" t="s">
        <v>32</v>
      </c>
      <c r="S1187" t="s">
        <v>32</v>
      </c>
      <c r="T1187">
        <v>30</v>
      </c>
      <c r="U1187">
        <v>3.75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4</v>
      </c>
      <c r="AE1187">
        <v>4</v>
      </c>
      <c r="AF1187">
        <v>8</v>
      </c>
      <c r="AG1187">
        <v>7</v>
      </c>
      <c r="AH1187">
        <v>0</v>
      </c>
      <c r="AI1187">
        <v>3</v>
      </c>
      <c r="AJ1187">
        <v>2</v>
      </c>
    </row>
    <row r="1188" spans="1:36" hidden="1" x14ac:dyDescent="0.15">
      <c r="A1188" t="s">
        <v>3657</v>
      </c>
      <c r="B1188" t="s">
        <v>3658</v>
      </c>
      <c r="C1188" t="s">
        <v>32</v>
      </c>
      <c r="D1188" t="s">
        <v>32</v>
      </c>
      <c r="E1188" t="s">
        <v>32</v>
      </c>
      <c r="F1188" t="s">
        <v>33</v>
      </c>
      <c r="G1188" t="s">
        <v>469</v>
      </c>
      <c r="H1188">
        <v>2013</v>
      </c>
      <c r="I1188">
        <v>34</v>
      </c>
      <c r="J1188">
        <v>1</v>
      </c>
      <c r="K1188" t="s">
        <v>32</v>
      </c>
      <c r="L1188" t="s">
        <v>32</v>
      </c>
      <c r="M1188" t="s">
        <v>32</v>
      </c>
      <c r="N1188">
        <v>150</v>
      </c>
      <c r="O1188">
        <v>157</v>
      </c>
      <c r="P1188" t="s">
        <v>32</v>
      </c>
      <c r="Q1188" t="s">
        <v>3659</v>
      </c>
      <c r="R1188" t="s">
        <v>32</v>
      </c>
      <c r="S1188" t="s">
        <v>32</v>
      </c>
      <c r="T1188">
        <v>30</v>
      </c>
      <c r="U1188">
        <v>3.75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1</v>
      </c>
      <c r="AD1188">
        <v>2</v>
      </c>
      <c r="AE1188">
        <v>4</v>
      </c>
      <c r="AF1188">
        <v>4</v>
      </c>
      <c r="AG1188">
        <v>2</v>
      </c>
      <c r="AH1188">
        <v>4</v>
      </c>
      <c r="AI1188">
        <v>9</v>
      </c>
      <c r="AJ1188">
        <v>4</v>
      </c>
    </row>
    <row r="1189" spans="1:36" hidden="1" x14ac:dyDescent="0.15">
      <c r="A1189" t="s">
        <v>3660</v>
      </c>
      <c r="B1189" t="s">
        <v>3661</v>
      </c>
      <c r="C1189" t="s">
        <v>32</v>
      </c>
      <c r="D1189" t="s">
        <v>32</v>
      </c>
      <c r="E1189" t="s">
        <v>32</v>
      </c>
      <c r="F1189" t="s">
        <v>33</v>
      </c>
      <c r="G1189" t="s">
        <v>570</v>
      </c>
      <c r="H1189">
        <v>2012</v>
      </c>
      <c r="I1189">
        <v>33</v>
      </c>
      <c r="J1189">
        <v>9</v>
      </c>
      <c r="K1189" t="s">
        <v>32</v>
      </c>
      <c r="L1189" t="s">
        <v>32</v>
      </c>
      <c r="M1189" t="s">
        <v>32</v>
      </c>
      <c r="N1189">
        <v>2189</v>
      </c>
      <c r="O1189">
        <v>2203</v>
      </c>
      <c r="P1189" t="s">
        <v>32</v>
      </c>
      <c r="Q1189" t="s">
        <v>3662</v>
      </c>
      <c r="R1189" t="s">
        <v>32</v>
      </c>
      <c r="S1189" t="s">
        <v>32</v>
      </c>
      <c r="T1189">
        <v>30</v>
      </c>
      <c r="U1189">
        <v>3.33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1</v>
      </c>
      <c r="AC1189">
        <v>1</v>
      </c>
      <c r="AD1189">
        <v>5</v>
      </c>
      <c r="AE1189">
        <v>4</v>
      </c>
      <c r="AF1189">
        <v>3</v>
      </c>
      <c r="AG1189">
        <v>5</v>
      </c>
      <c r="AH1189">
        <v>2</v>
      </c>
      <c r="AI1189">
        <v>5</v>
      </c>
      <c r="AJ1189">
        <v>3</v>
      </c>
    </row>
    <row r="1190" spans="1:36" hidden="1" x14ac:dyDescent="0.15">
      <c r="A1190" t="s">
        <v>3663</v>
      </c>
      <c r="B1190" t="s">
        <v>3664</v>
      </c>
      <c r="C1190" t="s">
        <v>32</v>
      </c>
      <c r="D1190" t="s">
        <v>32</v>
      </c>
      <c r="E1190" t="s">
        <v>32</v>
      </c>
      <c r="F1190" t="s">
        <v>33</v>
      </c>
      <c r="G1190" t="s">
        <v>410</v>
      </c>
      <c r="H1190">
        <v>2011</v>
      </c>
      <c r="I1190">
        <v>32</v>
      </c>
      <c r="J1190">
        <v>10</v>
      </c>
      <c r="K1190" t="s">
        <v>32</v>
      </c>
      <c r="L1190" t="s">
        <v>32</v>
      </c>
      <c r="M1190" t="s">
        <v>32</v>
      </c>
      <c r="N1190">
        <v>1677</v>
      </c>
      <c r="O1190">
        <v>1691</v>
      </c>
      <c r="P1190" t="s">
        <v>32</v>
      </c>
      <c r="Q1190" t="s">
        <v>3665</v>
      </c>
      <c r="R1190" t="s">
        <v>32</v>
      </c>
      <c r="S1190" t="s">
        <v>32</v>
      </c>
      <c r="T1190">
        <v>30</v>
      </c>
      <c r="U1190">
        <v>3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1</v>
      </c>
      <c r="AC1190">
        <v>3</v>
      </c>
      <c r="AD1190">
        <v>5</v>
      </c>
      <c r="AE1190">
        <v>7</v>
      </c>
      <c r="AF1190">
        <v>3</v>
      </c>
      <c r="AG1190">
        <v>7</v>
      </c>
      <c r="AH1190">
        <v>3</v>
      </c>
      <c r="AI1190">
        <v>0</v>
      </c>
      <c r="AJ1190">
        <v>0</v>
      </c>
    </row>
    <row r="1191" spans="1:36" hidden="1" x14ac:dyDescent="0.15">
      <c r="A1191" t="s">
        <v>3666</v>
      </c>
      <c r="B1191" t="s">
        <v>3667</v>
      </c>
      <c r="C1191" t="s">
        <v>32</v>
      </c>
      <c r="D1191" t="s">
        <v>32</v>
      </c>
      <c r="E1191" t="s">
        <v>32</v>
      </c>
      <c r="F1191" t="s">
        <v>33</v>
      </c>
      <c r="G1191" t="s">
        <v>232</v>
      </c>
      <c r="H1191">
        <v>2011</v>
      </c>
      <c r="I1191">
        <v>32</v>
      </c>
      <c r="J1191">
        <v>3</v>
      </c>
      <c r="K1191" t="s">
        <v>32</v>
      </c>
      <c r="L1191" t="s">
        <v>32</v>
      </c>
      <c r="M1191" t="s">
        <v>32</v>
      </c>
      <c r="N1191">
        <v>450</v>
      </c>
      <c r="O1191">
        <v>460</v>
      </c>
      <c r="P1191" t="s">
        <v>32</v>
      </c>
      <c r="Q1191" t="s">
        <v>3668</v>
      </c>
      <c r="R1191" t="s">
        <v>32</v>
      </c>
      <c r="S1191" t="s">
        <v>32</v>
      </c>
      <c r="T1191">
        <v>30</v>
      </c>
      <c r="U1191">
        <v>3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1</v>
      </c>
      <c r="AB1191">
        <v>1</v>
      </c>
      <c r="AC1191">
        <v>2</v>
      </c>
      <c r="AD1191">
        <v>5</v>
      </c>
      <c r="AE1191">
        <v>6</v>
      </c>
      <c r="AF1191">
        <v>3</v>
      </c>
      <c r="AG1191">
        <v>4</v>
      </c>
      <c r="AH1191">
        <v>3</v>
      </c>
      <c r="AI1191">
        <v>2</v>
      </c>
      <c r="AJ1191">
        <v>2</v>
      </c>
    </row>
    <row r="1192" spans="1:36" hidden="1" x14ac:dyDescent="0.15">
      <c r="A1192" t="s">
        <v>3669</v>
      </c>
      <c r="B1192" t="s">
        <v>3670</v>
      </c>
      <c r="C1192" t="s">
        <v>32</v>
      </c>
      <c r="D1192" t="s">
        <v>32</v>
      </c>
      <c r="E1192" t="s">
        <v>32</v>
      </c>
      <c r="F1192" t="s">
        <v>33</v>
      </c>
      <c r="G1192" t="s">
        <v>609</v>
      </c>
      <c r="H1192">
        <v>2010</v>
      </c>
      <c r="I1192">
        <v>31</v>
      </c>
      <c r="J1192">
        <v>11</v>
      </c>
      <c r="K1192" t="s">
        <v>32</v>
      </c>
      <c r="L1192" t="s">
        <v>32</v>
      </c>
      <c r="M1192" t="s">
        <v>32</v>
      </c>
      <c r="N1192">
        <v>1802</v>
      </c>
      <c r="O1192">
        <v>1812</v>
      </c>
      <c r="P1192" t="s">
        <v>32</v>
      </c>
      <c r="Q1192" t="s">
        <v>3671</v>
      </c>
      <c r="R1192" t="s">
        <v>32</v>
      </c>
      <c r="S1192" t="s">
        <v>32</v>
      </c>
      <c r="T1192">
        <v>30</v>
      </c>
      <c r="U1192">
        <v>2.73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1</v>
      </c>
      <c r="AC1192">
        <v>5</v>
      </c>
      <c r="AD1192">
        <v>3</v>
      </c>
      <c r="AE1192">
        <v>4</v>
      </c>
      <c r="AF1192">
        <v>3</v>
      </c>
      <c r="AG1192">
        <v>5</v>
      </c>
      <c r="AH1192">
        <v>4</v>
      </c>
      <c r="AI1192">
        <v>1</v>
      </c>
      <c r="AJ1192">
        <v>3</v>
      </c>
    </row>
    <row r="1193" spans="1:36" hidden="1" x14ac:dyDescent="0.15">
      <c r="A1193" t="s">
        <v>3672</v>
      </c>
      <c r="B1193" t="s">
        <v>3673</v>
      </c>
      <c r="C1193" t="s">
        <v>32</v>
      </c>
      <c r="D1193" t="s">
        <v>32</v>
      </c>
      <c r="E1193" t="s">
        <v>32</v>
      </c>
      <c r="F1193" t="s">
        <v>33</v>
      </c>
      <c r="G1193" t="s">
        <v>135</v>
      </c>
      <c r="H1193">
        <v>2010</v>
      </c>
      <c r="I1193">
        <v>31</v>
      </c>
      <c r="J1193">
        <v>6</v>
      </c>
      <c r="K1193" t="s">
        <v>32</v>
      </c>
      <c r="L1193" t="s">
        <v>32</v>
      </c>
      <c r="M1193" t="s">
        <v>136</v>
      </c>
      <c r="N1193">
        <v>863</v>
      </c>
      <c r="O1193">
        <v>871</v>
      </c>
      <c r="P1193" t="s">
        <v>32</v>
      </c>
      <c r="Q1193" t="s">
        <v>3674</v>
      </c>
      <c r="R1193" t="s">
        <v>32</v>
      </c>
      <c r="S1193" t="s">
        <v>32</v>
      </c>
      <c r="T1193">
        <v>30</v>
      </c>
      <c r="U1193">
        <v>2.73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3</v>
      </c>
      <c r="AC1193">
        <v>6</v>
      </c>
      <c r="AD1193">
        <v>7</v>
      </c>
      <c r="AE1193">
        <v>4</v>
      </c>
      <c r="AF1193">
        <v>2</v>
      </c>
      <c r="AG1193">
        <v>5</v>
      </c>
      <c r="AH1193">
        <v>3</v>
      </c>
      <c r="AI1193">
        <v>0</v>
      </c>
      <c r="AJ1193">
        <v>0</v>
      </c>
    </row>
    <row r="1194" spans="1:36" hidden="1" x14ac:dyDescent="0.15">
      <c r="A1194" t="s">
        <v>3675</v>
      </c>
      <c r="B1194" t="s">
        <v>3676</v>
      </c>
      <c r="C1194" t="s">
        <v>32</v>
      </c>
      <c r="D1194" t="s">
        <v>32</v>
      </c>
      <c r="E1194" t="s">
        <v>32</v>
      </c>
      <c r="F1194" t="s">
        <v>33</v>
      </c>
      <c r="G1194" t="s">
        <v>515</v>
      </c>
      <c r="H1194">
        <v>2010</v>
      </c>
      <c r="I1194">
        <v>31</v>
      </c>
      <c r="J1194">
        <v>1</v>
      </c>
      <c r="K1194" t="s">
        <v>32</v>
      </c>
      <c r="L1194" t="s">
        <v>32</v>
      </c>
      <c r="M1194" t="s">
        <v>32</v>
      </c>
      <c r="N1194">
        <v>88</v>
      </c>
      <c r="O1194">
        <v>97</v>
      </c>
      <c r="P1194" t="s">
        <v>32</v>
      </c>
      <c r="Q1194" t="s">
        <v>3677</v>
      </c>
      <c r="R1194" t="s">
        <v>32</v>
      </c>
      <c r="S1194" t="s">
        <v>32</v>
      </c>
      <c r="T1194">
        <v>30</v>
      </c>
      <c r="U1194">
        <v>2.73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2</v>
      </c>
      <c r="AB1194">
        <v>0</v>
      </c>
      <c r="AC1194">
        <v>6</v>
      </c>
      <c r="AD1194">
        <v>8</v>
      </c>
      <c r="AE1194">
        <v>4</v>
      </c>
      <c r="AF1194">
        <v>6</v>
      </c>
      <c r="AG1194">
        <v>0</v>
      </c>
      <c r="AH1194">
        <v>2</v>
      </c>
      <c r="AI1194">
        <v>1</v>
      </c>
      <c r="AJ1194">
        <v>1</v>
      </c>
    </row>
    <row r="1195" spans="1:36" hidden="1" x14ac:dyDescent="0.15">
      <c r="A1195" t="s">
        <v>3678</v>
      </c>
      <c r="B1195" t="s">
        <v>3679</v>
      </c>
      <c r="C1195" t="s">
        <v>32</v>
      </c>
      <c r="D1195" t="s">
        <v>32</v>
      </c>
      <c r="E1195" t="s">
        <v>32</v>
      </c>
      <c r="F1195" t="s">
        <v>33</v>
      </c>
      <c r="G1195" t="s">
        <v>343</v>
      </c>
      <c r="H1195">
        <v>2009</v>
      </c>
      <c r="I1195">
        <v>30</v>
      </c>
      <c r="J1195">
        <v>11</v>
      </c>
      <c r="K1195" t="s">
        <v>32</v>
      </c>
      <c r="L1195" t="s">
        <v>32</v>
      </c>
      <c r="M1195" t="s">
        <v>32</v>
      </c>
      <c r="N1195">
        <v>3475</v>
      </c>
      <c r="O1195">
        <v>3494</v>
      </c>
      <c r="P1195" t="s">
        <v>32</v>
      </c>
      <c r="Q1195" t="s">
        <v>3680</v>
      </c>
      <c r="R1195" t="s">
        <v>32</v>
      </c>
      <c r="S1195" t="s">
        <v>32</v>
      </c>
      <c r="T1195">
        <v>30</v>
      </c>
      <c r="U1195">
        <v>2.5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6</v>
      </c>
      <c r="AB1195">
        <v>4</v>
      </c>
      <c r="AC1195">
        <v>4</v>
      </c>
      <c r="AD1195">
        <v>5</v>
      </c>
      <c r="AE1195">
        <v>2</v>
      </c>
      <c r="AF1195">
        <v>3</v>
      </c>
      <c r="AG1195">
        <v>4</v>
      </c>
      <c r="AH1195">
        <v>0</v>
      </c>
      <c r="AI1195">
        <v>1</v>
      </c>
      <c r="AJ1195">
        <v>1</v>
      </c>
    </row>
    <row r="1196" spans="1:36" hidden="1" x14ac:dyDescent="0.15">
      <c r="A1196" t="s">
        <v>3681</v>
      </c>
      <c r="B1196" t="s">
        <v>3682</v>
      </c>
      <c r="C1196" t="s">
        <v>3683</v>
      </c>
      <c r="D1196" t="s">
        <v>32</v>
      </c>
      <c r="E1196" t="s">
        <v>32</v>
      </c>
      <c r="F1196" t="s">
        <v>33</v>
      </c>
      <c r="G1196" t="s">
        <v>200</v>
      </c>
      <c r="H1196">
        <v>2009</v>
      </c>
      <c r="I1196">
        <v>30</v>
      </c>
      <c r="J1196">
        <v>7</v>
      </c>
      <c r="K1196" t="s">
        <v>32</v>
      </c>
      <c r="L1196" t="s">
        <v>32</v>
      </c>
      <c r="M1196" t="s">
        <v>32</v>
      </c>
      <c r="N1196">
        <v>2132</v>
      </c>
      <c r="O1196">
        <v>2141</v>
      </c>
      <c r="P1196" t="s">
        <v>32</v>
      </c>
      <c r="Q1196" t="s">
        <v>3684</v>
      </c>
      <c r="R1196" t="s">
        <v>32</v>
      </c>
      <c r="S1196" t="s">
        <v>32</v>
      </c>
      <c r="T1196">
        <v>30</v>
      </c>
      <c r="U1196">
        <v>2.5</v>
      </c>
      <c r="V1196">
        <v>0</v>
      </c>
      <c r="W1196">
        <v>0</v>
      </c>
      <c r="X1196">
        <v>0</v>
      </c>
      <c r="Y1196">
        <v>0</v>
      </c>
      <c r="Z1196">
        <v>1</v>
      </c>
      <c r="AA1196">
        <v>5</v>
      </c>
      <c r="AB1196">
        <v>8</v>
      </c>
      <c r="AC1196">
        <v>2</v>
      </c>
      <c r="AD1196">
        <v>3</v>
      </c>
      <c r="AE1196">
        <v>0</v>
      </c>
      <c r="AF1196">
        <v>6</v>
      </c>
      <c r="AG1196">
        <v>2</v>
      </c>
      <c r="AH1196">
        <v>1</v>
      </c>
      <c r="AI1196">
        <v>0</v>
      </c>
      <c r="AJ1196">
        <v>2</v>
      </c>
    </row>
    <row r="1197" spans="1:36" hidden="1" x14ac:dyDescent="0.15">
      <c r="A1197" t="s">
        <v>3685</v>
      </c>
      <c r="B1197" t="s">
        <v>3686</v>
      </c>
      <c r="C1197" t="s">
        <v>32</v>
      </c>
      <c r="D1197" t="s">
        <v>32</v>
      </c>
      <c r="E1197" t="s">
        <v>32</v>
      </c>
      <c r="F1197" t="s">
        <v>33</v>
      </c>
      <c r="G1197" t="s">
        <v>286</v>
      </c>
      <c r="H1197">
        <v>2007</v>
      </c>
      <c r="I1197">
        <v>28</v>
      </c>
      <c r="J1197">
        <v>12</v>
      </c>
      <c r="K1197" t="s">
        <v>32</v>
      </c>
      <c r="L1197" t="s">
        <v>32</v>
      </c>
      <c r="M1197" t="s">
        <v>32</v>
      </c>
      <c r="N1197">
        <v>1415</v>
      </c>
      <c r="O1197">
        <v>1429</v>
      </c>
      <c r="P1197" t="s">
        <v>32</v>
      </c>
      <c r="Q1197" t="s">
        <v>3687</v>
      </c>
      <c r="R1197" t="s">
        <v>32</v>
      </c>
      <c r="S1197" t="s">
        <v>32</v>
      </c>
      <c r="T1197">
        <v>30</v>
      </c>
      <c r="U1197">
        <v>2.14</v>
      </c>
      <c r="V1197">
        <v>0</v>
      </c>
      <c r="W1197">
        <v>0</v>
      </c>
      <c r="X1197">
        <v>0</v>
      </c>
      <c r="Y1197">
        <v>1</v>
      </c>
      <c r="Z1197">
        <v>4</v>
      </c>
      <c r="AA1197">
        <v>6</v>
      </c>
      <c r="AB1197">
        <v>2</v>
      </c>
      <c r="AC1197">
        <v>1</v>
      </c>
      <c r="AD1197">
        <v>4</v>
      </c>
      <c r="AE1197">
        <v>3</v>
      </c>
      <c r="AF1197">
        <v>3</v>
      </c>
      <c r="AG1197">
        <v>1</v>
      </c>
      <c r="AH1197">
        <v>0</v>
      </c>
      <c r="AI1197">
        <v>2</v>
      </c>
      <c r="AJ1197">
        <v>2</v>
      </c>
    </row>
    <row r="1198" spans="1:36" hidden="1" x14ac:dyDescent="0.15">
      <c r="A1198" t="s">
        <v>3688</v>
      </c>
      <c r="B1198" t="s">
        <v>3689</v>
      </c>
      <c r="C1198" t="s">
        <v>32</v>
      </c>
      <c r="D1198" t="s">
        <v>32</v>
      </c>
      <c r="E1198" t="s">
        <v>32</v>
      </c>
      <c r="F1198" t="s">
        <v>33</v>
      </c>
      <c r="G1198" t="s">
        <v>269</v>
      </c>
      <c r="H1198">
        <v>2007</v>
      </c>
      <c r="I1198">
        <v>28</v>
      </c>
      <c r="J1198">
        <v>2</v>
      </c>
      <c r="K1198" t="s">
        <v>32</v>
      </c>
      <c r="L1198" t="s">
        <v>32</v>
      </c>
      <c r="M1198" t="s">
        <v>32</v>
      </c>
      <c r="N1198">
        <v>94</v>
      </c>
      <c r="O1198">
        <v>108</v>
      </c>
      <c r="P1198" t="s">
        <v>32</v>
      </c>
      <c r="Q1198" t="s">
        <v>3690</v>
      </c>
      <c r="R1198" t="s">
        <v>32</v>
      </c>
      <c r="S1198" t="s">
        <v>32</v>
      </c>
      <c r="T1198">
        <v>30</v>
      </c>
      <c r="U1198">
        <v>2.14</v>
      </c>
      <c r="V1198">
        <v>0</v>
      </c>
      <c r="W1198">
        <v>0</v>
      </c>
      <c r="X1198">
        <v>2</v>
      </c>
      <c r="Y1198">
        <v>2</v>
      </c>
      <c r="Z1198">
        <v>3</v>
      </c>
      <c r="AA1198">
        <v>4</v>
      </c>
      <c r="AB1198">
        <v>4</v>
      </c>
      <c r="AC1198">
        <v>3</v>
      </c>
      <c r="AD1198">
        <v>4</v>
      </c>
      <c r="AE1198">
        <v>3</v>
      </c>
      <c r="AF1198">
        <v>1</v>
      </c>
      <c r="AG1198">
        <v>1</v>
      </c>
      <c r="AH1198">
        <v>2</v>
      </c>
      <c r="AI1198">
        <v>0</v>
      </c>
      <c r="AJ1198">
        <v>0</v>
      </c>
    </row>
    <row r="1199" spans="1:36" hidden="1" x14ac:dyDescent="0.15">
      <c r="A1199" t="s">
        <v>3691</v>
      </c>
      <c r="B1199" t="s">
        <v>3692</v>
      </c>
      <c r="C1199" t="s">
        <v>32</v>
      </c>
      <c r="D1199" t="s">
        <v>32</v>
      </c>
      <c r="E1199" t="s">
        <v>32</v>
      </c>
      <c r="F1199" t="s">
        <v>33</v>
      </c>
      <c r="G1199" t="s">
        <v>269</v>
      </c>
      <c r="H1199">
        <v>2007</v>
      </c>
      <c r="I1199">
        <v>28</v>
      </c>
      <c r="J1199">
        <v>2</v>
      </c>
      <c r="K1199" t="s">
        <v>32</v>
      </c>
      <c r="L1199" t="s">
        <v>32</v>
      </c>
      <c r="M1199" t="s">
        <v>32</v>
      </c>
      <c r="N1199">
        <v>134</v>
      </c>
      <c r="O1199">
        <v>142</v>
      </c>
      <c r="P1199" t="s">
        <v>32</v>
      </c>
      <c r="Q1199" t="s">
        <v>3693</v>
      </c>
      <c r="R1199" t="s">
        <v>32</v>
      </c>
      <c r="S1199" t="s">
        <v>32</v>
      </c>
      <c r="T1199">
        <v>30</v>
      </c>
      <c r="U1199">
        <v>2.14</v>
      </c>
      <c r="V1199">
        <v>0</v>
      </c>
      <c r="W1199">
        <v>0</v>
      </c>
      <c r="X1199">
        <v>2</v>
      </c>
      <c r="Y1199">
        <v>4</v>
      </c>
      <c r="Z1199">
        <v>2</v>
      </c>
      <c r="AA1199">
        <v>6</v>
      </c>
      <c r="AB1199">
        <v>3</v>
      </c>
      <c r="AC1199">
        <v>1</v>
      </c>
      <c r="AD1199">
        <v>3</v>
      </c>
      <c r="AE1199">
        <v>2</v>
      </c>
      <c r="AF1199">
        <v>3</v>
      </c>
      <c r="AG1199">
        <v>2</v>
      </c>
      <c r="AH1199">
        <v>2</v>
      </c>
      <c r="AI1199">
        <v>0</v>
      </c>
      <c r="AJ1199">
        <v>0</v>
      </c>
    </row>
    <row r="1200" spans="1:36" hidden="1" x14ac:dyDescent="0.15">
      <c r="A1200" t="s">
        <v>3694</v>
      </c>
      <c r="B1200" t="s">
        <v>3695</v>
      </c>
      <c r="C1200" t="s">
        <v>32</v>
      </c>
      <c r="D1200" t="s">
        <v>32</v>
      </c>
      <c r="E1200" t="s">
        <v>32</v>
      </c>
      <c r="F1200" t="s">
        <v>33</v>
      </c>
      <c r="G1200" t="s">
        <v>172</v>
      </c>
      <c r="H1200">
        <v>2005</v>
      </c>
      <c r="I1200">
        <v>26</v>
      </c>
      <c r="J1200">
        <v>2</v>
      </c>
      <c r="K1200" t="s">
        <v>32</v>
      </c>
      <c r="L1200" t="s">
        <v>32</v>
      </c>
      <c r="M1200" t="s">
        <v>32</v>
      </c>
      <c r="N1200">
        <v>119</v>
      </c>
      <c r="O1200">
        <v>127</v>
      </c>
      <c r="P1200" t="s">
        <v>32</v>
      </c>
      <c r="Q1200" t="s">
        <v>3696</v>
      </c>
      <c r="R1200" t="s">
        <v>32</v>
      </c>
      <c r="S1200" t="s">
        <v>32</v>
      </c>
      <c r="T1200">
        <v>30</v>
      </c>
      <c r="U1200">
        <v>1.88</v>
      </c>
      <c r="V1200">
        <v>0</v>
      </c>
      <c r="W1200">
        <v>3</v>
      </c>
      <c r="X1200">
        <v>3</v>
      </c>
      <c r="Y1200">
        <v>5</v>
      </c>
      <c r="Z1200">
        <v>2</v>
      </c>
      <c r="AA1200">
        <v>7</v>
      </c>
      <c r="AB1200">
        <v>1</v>
      </c>
      <c r="AC1200">
        <v>0</v>
      </c>
      <c r="AD1200">
        <v>1</v>
      </c>
      <c r="AE1200">
        <v>1</v>
      </c>
      <c r="AF1200">
        <v>0</v>
      </c>
      <c r="AG1200">
        <v>3</v>
      </c>
      <c r="AH1200">
        <v>1</v>
      </c>
      <c r="AI1200">
        <v>2</v>
      </c>
      <c r="AJ1200">
        <v>1</v>
      </c>
    </row>
    <row r="1201" spans="1:36" x14ac:dyDescent="0.15">
      <c r="A1201" t="s">
        <v>3697</v>
      </c>
      <c r="B1201" t="s">
        <v>3698</v>
      </c>
      <c r="C1201" t="s">
        <v>32</v>
      </c>
      <c r="D1201" t="s">
        <v>32</v>
      </c>
      <c r="E1201" t="s">
        <v>32</v>
      </c>
      <c r="F1201" t="s">
        <v>33</v>
      </c>
      <c r="G1201" t="s">
        <v>1621</v>
      </c>
      <c r="H1201">
        <v>2015</v>
      </c>
      <c r="I1201">
        <v>36</v>
      </c>
      <c r="J1201">
        <v>7</v>
      </c>
      <c r="K1201" t="s">
        <v>32</v>
      </c>
      <c r="L1201" t="s">
        <v>32</v>
      </c>
      <c r="M1201" t="s">
        <v>32</v>
      </c>
      <c r="N1201">
        <v>2558</v>
      </c>
      <c r="O1201">
        <v>2579</v>
      </c>
      <c r="P1201" t="s">
        <v>32</v>
      </c>
      <c r="Q1201" t="s">
        <v>3699</v>
      </c>
      <c r="R1201" t="s">
        <v>32</v>
      </c>
      <c r="S1201" t="s">
        <v>32</v>
      </c>
      <c r="T1201">
        <v>29</v>
      </c>
      <c r="U1201">
        <v>4.83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5</v>
      </c>
      <c r="AH1201">
        <v>5</v>
      </c>
      <c r="AI1201">
        <v>11</v>
      </c>
      <c r="AJ1201">
        <v>7</v>
      </c>
    </row>
    <row r="1202" spans="1:36" x14ac:dyDescent="0.15">
      <c r="A1202" t="s">
        <v>3700</v>
      </c>
      <c r="B1202" t="s">
        <v>3701</v>
      </c>
      <c r="C1202" t="s">
        <v>32</v>
      </c>
      <c r="D1202" t="s">
        <v>32</v>
      </c>
      <c r="E1202" t="s">
        <v>32</v>
      </c>
      <c r="F1202" t="s">
        <v>33</v>
      </c>
      <c r="G1202" t="s">
        <v>914</v>
      </c>
      <c r="H1202">
        <v>2015</v>
      </c>
      <c r="I1202">
        <v>36</v>
      </c>
      <c r="J1202">
        <v>5</v>
      </c>
      <c r="K1202" t="s">
        <v>32</v>
      </c>
      <c r="L1202" t="s">
        <v>32</v>
      </c>
      <c r="M1202" t="s">
        <v>32</v>
      </c>
      <c r="N1202">
        <v>1677</v>
      </c>
      <c r="O1202">
        <v>1691</v>
      </c>
      <c r="P1202" t="s">
        <v>32</v>
      </c>
      <c r="Q1202" t="s">
        <v>3702</v>
      </c>
      <c r="R1202" t="s">
        <v>32</v>
      </c>
      <c r="S1202" t="s">
        <v>32</v>
      </c>
      <c r="T1202">
        <v>29</v>
      </c>
      <c r="U1202">
        <v>4.83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1</v>
      </c>
      <c r="AG1202">
        <v>5</v>
      </c>
      <c r="AH1202">
        <v>7</v>
      </c>
      <c r="AI1202">
        <v>4</v>
      </c>
      <c r="AJ1202">
        <v>9</v>
      </c>
    </row>
    <row r="1203" spans="1:36" x14ac:dyDescent="0.15">
      <c r="A1203" t="s">
        <v>3703</v>
      </c>
      <c r="B1203" t="s">
        <v>3704</v>
      </c>
      <c r="C1203" t="s">
        <v>32</v>
      </c>
      <c r="D1203" t="s">
        <v>32</v>
      </c>
      <c r="E1203" t="s">
        <v>32</v>
      </c>
      <c r="F1203" t="s">
        <v>33</v>
      </c>
      <c r="G1203" t="s">
        <v>914</v>
      </c>
      <c r="H1203">
        <v>2015</v>
      </c>
      <c r="I1203">
        <v>36</v>
      </c>
      <c r="J1203">
        <v>5</v>
      </c>
      <c r="K1203" t="s">
        <v>32</v>
      </c>
      <c r="L1203" t="s">
        <v>32</v>
      </c>
      <c r="M1203" t="s">
        <v>32</v>
      </c>
      <c r="N1203">
        <v>1908</v>
      </c>
      <c r="O1203">
        <v>1924</v>
      </c>
      <c r="P1203" t="s">
        <v>32</v>
      </c>
      <c r="Q1203" t="s">
        <v>3705</v>
      </c>
      <c r="R1203" t="s">
        <v>32</v>
      </c>
      <c r="S1203" t="s">
        <v>32</v>
      </c>
      <c r="T1203">
        <v>29</v>
      </c>
      <c r="U1203">
        <v>4.83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1</v>
      </c>
      <c r="AG1203">
        <v>7</v>
      </c>
      <c r="AH1203">
        <v>4</v>
      </c>
      <c r="AI1203">
        <v>11</v>
      </c>
      <c r="AJ1203">
        <v>6</v>
      </c>
    </row>
    <row r="1204" spans="1:36" x14ac:dyDescent="0.15">
      <c r="A1204" t="s">
        <v>3706</v>
      </c>
      <c r="B1204" t="s">
        <v>3707</v>
      </c>
      <c r="C1204" t="s">
        <v>32</v>
      </c>
      <c r="D1204" t="s">
        <v>32</v>
      </c>
      <c r="E1204" t="s">
        <v>32</v>
      </c>
      <c r="F1204" t="s">
        <v>33</v>
      </c>
      <c r="G1204" t="s">
        <v>2046</v>
      </c>
      <c r="H1204">
        <v>2015</v>
      </c>
      <c r="I1204">
        <v>36</v>
      </c>
      <c r="J1204">
        <v>3</v>
      </c>
      <c r="K1204" t="s">
        <v>32</v>
      </c>
      <c r="L1204" t="s">
        <v>32</v>
      </c>
      <c r="M1204" t="s">
        <v>32</v>
      </c>
      <c r="N1204">
        <v>1151</v>
      </c>
      <c r="O1204">
        <v>1164</v>
      </c>
      <c r="P1204" t="s">
        <v>32</v>
      </c>
      <c r="Q1204" t="s">
        <v>3708</v>
      </c>
      <c r="R1204" t="s">
        <v>32</v>
      </c>
      <c r="S1204" t="s">
        <v>32</v>
      </c>
      <c r="T1204">
        <v>29</v>
      </c>
      <c r="U1204">
        <v>4.83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4</v>
      </c>
      <c r="AG1204">
        <v>3</v>
      </c>
      <c r="AH1204">
        <v>6</v>
      </c>
      <c r="AI1204">
        <v>6</v>
      </c>
      <c r="AJ1204">
        <v>10</v>
      </c>
    </row>
    <row r="1205" spans="1:36" x14ac:dyDescent="0.15">
      <c r="A1205" t="s">
        <v>3709</v>
      </c>
      <c r="B1205" t="s">
        <v>3710</v>
      </c>
      <c r="C1205" t="s">
        <v>32</v>
      </c>
      <c r="D1205" t="s">
        <v>32</v>
      </c>
      <c r="E1205" t="s">
        <v>32</v>
      </c>
      <c r="F1205" t="s">
        <v>33</v>
      </c>
      <c r="G1205" t="s">
        <v>465</v>
      </c>
      <c r="H1205">
        <v>2015</v>
      </c>
      <c r="I1205">
        <v>36</v>
      </c>
      <c r="J1205">
        <v>1</v>
      </c>
      <c r="K1205" t="s">
        <v>32</v>
      </c>
      <c r="L1205" t="s">
        <v>32</v>
      </c>
      <c r="M1205" t="s">
        <v>32</v>
      </c>
      <c r="N1205">
        <v>170</v>
      </c>
      <c r="O1205">
        <v>186</v>
      </c>
      <c r="P1205" t="s">
        <v>32</v>
      </c>
      <c r="Q1205" t="s">
        <v>3711</v>
      </c>
      <c r="R1205" t="s">
        <v>32</v>
      </c>
      <c r="S1205" t="s">
        <v>32</v>
      </c>
      <c r="T1205">
        <v>29</v>
      </c>
      <c r="U1205">
        <v>4.83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2</v>
      </c>
      <c r="AG1205">
        <v>10</v>
      </c>
      <c r="AH1205">
        <v>6</v>
      </c>
      <c r="AI1205">
        <v>3</v>
      </c>
      <c r="AJ1205">
        <v>8</v>
      </c>
    </row>
    <row r="1206" spans="1:36" hidden="1" x14ac:dyDescent="0.15">
      <c r="A1206" t="s">
        <v>3712</v>
      </c>
      <c r="B1206" t="s">
        <v>3713</v>
      </c>
      <c r="C1206" t="s">
        <v>32</v>
      </c>
      <c r="D1206" t="s">
        <v>32</v>
      </c>
      <c r="E1206" t="s">
        <v>32</v>
      </c>
      <c r="F1206" t="s">
        <v>33</v>
      </c>
      <c r="G1206" t="s">
        <v>962</v>
      </c>
      <c r="H1206">
        <v>2014</v>
      </c>
      <c r="I1206">
        <v>35</v>
      </c>
      <c r="J1206">
        <v>11</v>
      </c>
      <c r="K1206" t="s">
        <v>32</v>
      </c>
      <c r="L1206" t="s">
        <v>32</v>
      </c>
      <c r="M1206" t="s">
        <v>32</v>
      </c>
      <c r="N1206">
        <v>5379</v>
      </c>
      <c r="O1206">
        <v>5388</v>
      </c>
      <c r="P1206" t="s">
        <v>32</v>
      </c>
      <c r="Q1206" t="s">
        <v>3714</v>
      </c>
      <c r="R1206" t="s">
        <v>32</v>
      </c>
      <c r="S1206" t="s">
        <v>32</v>
      </c>
      <c r="T1206">
        <v>29</v>
      </c>
      <c r="U1206">
        <v>4.1399999999999997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5</v>
      </c>
      <c r="AG1206">
        <v>7</v>
      </c>
      <c r="AH1206">
        <v>11</v>
      </c>
      <c r="AI1206">
        <v>4</v>
      </c>
      <c r="AJ1206">
        <v>1</v>
      </c>
    </row>
    <row r="1207" spans="1:36" hidden="1" x14ac:dyDescent="0.15">
      <c r="A1207" t="s">
        <v>3715</v>
      </c>
      <c r="B1207" t="s">
        <v>3716</v>
      </c>
      <c r="C1207" t="s">
        <v>32</v>
      </c>
      <c r="D1207" t="s">
        <v>32</v>
      </c>
      <c r="E1207" t="s">
        <v>32</v>
      </c>
      <c r="F1207" t="s">
        <v>33</v>
      </c>
      <c r="G1207" t="s">
        <v>1605</v>
      </c>
      <c r="H1207">
        <v>2014</v>
      </c>
      <c r="I1207">
        <v>35</v>
      </c>
      <c r="J1207">
        <v>10</v>
      </c>
      <c r="K1207" t="s">
        <v>32</v>
      </c>
      <c r="L1207" t="s">
        <v>32</v>
      </c>
      <c r="M1207" t="s">
        <v>32</v>
      </c>
      <c r="N1207">
        <v>5249</v>
      </c>
      <c r="O1207">
        <v>5261</v>
      </c>
      <c r="P1207" t="s">
        <v>32</v>
      </c>
      <c r="Q1207" t="s">
        <v>3717</v>
      </c>
      <c r="R1207" t="s">
        <v>32</v>
      </c>
      <c r="S1207" t="s">
        <v>32</v>
      </c>
      <c r="T1207">
        <v>29</v>
      </c>
      <c r="U1207">
        <v>4.1399999999999997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1</v>
      </c>
      <c r="AF1207">
        <v>2</v>
      </c>
      <c r="AG1207">
        <v>2</v>
      </c>
      <c r="AH1207">
        <v>8</v>
      </c>
      <c r="AI1207">
        <v>8</v>
      </c>
      <c r="AJ1207">
        <v>6</v>
      </c>
    </row>
    <row r="1208" spans="1:36" hidden="1" x14ac:dyDescent="0.15">
      <c r="A1208" t="s">
        <v>3718</v>
      </c>
      <c r="B1208" t="s">
        <v>3719</v>
      </c>
      <c r="C1208" t="s">
        <v>32</v>
      </c>
      <c r="D1208" t="s">
        <v>32</v>
      </c>
      <c r="E1208" t="s">
        <v>32</v>
      </c>
      <c r="F1208" t="s">
        <v>33</v>
      </c>
      <c r="G1208" t="s">
        <v>221</v>
      </c>
      <c r="H1208">
        <v>2014</v>
      </c>
      <c r="I1208">
        <v>35</v>
      </c>
      <c r="J1208">
        <v>8</v>
      </c>
      <c r="K1208" t="s">
        <v>32</v>
      </c>
      <c r="L1208" t="s">
        <v>32</v>
      </c>
      <c r="M1208" t="s">
        <v>32</v>
      </c>
      <c r="N1208">
        <v>3774</v>
      </c>
      <c r="O1208">
        <v>3787</v>
      </c>
      <c r="P1208" t="s">
        <v>32</v>
      </c>
      <c r="Q1208" t="s">
        <v>3720</v>
      </c>
      <c r="R1208" t="s">
        <v>32</v>
      </c>
      <c r="S1208" t="s">
        <v>32</v>
      </c>
      <c r="T1208">
        <v>29</v>
      </c>
      <c r="U1208">
        <v>4.1399999999999997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9</v>
      </c>
      <c r="AH1208">
        <v>10</v>
      </c>
      <c r="AI1208">
        <v>2</v>
      </c>
      <c r="AJ1208">
        <v>7</v>
      </c>
    </row>
    <row r="1209" spans="1:36" hidden="1" x14ac:dyDescent="0.15">
      <c r="A1209" t="s">
        <v>3721</v>
      </c>
      <c r="B1209" t="s">
        <v>3722</v>
      </c>
      <c r="C1209" t="s">
        <v>32</v>
      </c>
      <c r="D1209" t="s">
        <v>32</v>
      </c>
      <c r="E1209" t="s">
        <v>32</v>
      </c>
      <c r="F1209" t="s">
        <v>33</v>
      </c>
      <c r="G1209" t="s">
        <v>221</v>
      </c>
      <c r="H1209">
        <v>2014</v>
      </c>
      <c r="I1209">
        <v>35</v>
      </c>
      <c r="J1209">
        <v>8</v>
      </c>
      <c r="K1209" t="s">
        <v>32</v>
      </c>
      <c r="L1209" t="s">
        <v>32</v>
      </c>
      <c r="M1209" t="s">
        <v>32</v>
      </c>
      <c r="N1209">
        <v>3819</v>
      </c>
      <c r="O1209">
        <v>3831</v>
      </c>
      <c r="P1209" t="s">
        <v>32</v>
      </c>
      <c r="Q1209" t="s">
        <v>3723</v>
      </c>
      <c r="R1209" t="s">
        <v>32</v>
      </c>
      <c r="S1209" t="s">
        <v>32</v>
      </c>
      <c r="T1209">
        <v>29</v>
      </c>
      <c r="U1209">
        <v>4.1399999999999997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2</v>
      </c>
      <c r="AF1209">
        <v>4</v>
      </c>
      <c r="AG1209">
        <v>5</v>
      </c>
      <c r="AH1209">
        <v>6</v>
      </c>
      <c r="AI1209">
        <v>6</v>
      </c>
      <c r="AJ1209">
        <v>5</v>
      </c>
    </row>
    <row r="1210" spans="1:36" hidden="1" x14ac:dyDescent="0.15">
      <c r="A1210" t="s">
        <v>3724</v>
      </c>
      <c r="B1210" t="s">
        <v>3725</v>
      </c>
      <c r="C1210" t="s">
        <v>32</v>
      </c>
      <c r="D1210" t="s">
        <v>32</v>
      </c>
      <c r="E1210" t="s">
        <v>32</v>
      </c>
      <c r="F1210" t="s">
        <v>33</v>
      </c>
      <c r="G1210" t="s">
        <v>221</v>
      </c>
      <c r="H1210">
        <v>2014</v>
      </c>
      <c r="I1210">
        <v>35</v>
      </c>
      <c r="J1210">
        <v>8</v>
      </c>
      <c r="K1210" t="s">
        <v>32</v>
      </c>
      <c r="L1210" t="s">
        <v>32</v>
      </c>
      <c r="M1210" t="s">
        <v>32</v>
      </c>
      <c r="N1210">
        <v>3857</v>
      </c>
      <c r="O1210">
        <v>3866</v>
      </c>
      <c r="P1210" t="s">
        <v>32</v>
      </c>
      <c r="Q1210" t="s">
        <v>3726</v>
      </c>
      <c r="R1210" t="s">
        <v>32</v>
      </c>
      <c r="S1210" t="s">
        <v>32</v>
      </c>
      <c r="T1210">
        <v>29</v>
      </c>
      <c r="U1210">
        <v>4.1399999999999997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2</v>
      </c>
      <c r="AG1210">
        <v>7</v>
      </c>
      <c r="AH1210">
        <v>7</v>
      </c>
      <c r="AI1210">
        <v>4</v>
      </c>
      <c r="AJ1210">
        <v>8</v>
      </c>
    </row>
    <row r="1211" spans="1:36" hidden="1" x14ac:dyDescent="0.15">
      <c r="A1211" t="s">
        <v>3727</v>
      </c>
      <c r="B1211" t="s">
        <v>3728</v>
      </c>
      <c r="C1211" t="s">
        <v>32</v>
      </c>
      <c r="D1211" t="s">
        <v>32</v>
      </c>
      <c r="E1211" t="s">
        <v>32</v>
      </c>
      <c r="F1211" t="s">
        <v>33</v>
      </c>
      <c r="G1211" t="s">
        <v>699</v>
      </c>
      <c r="H1211">
        <v>2014</v>
      </c>
      <c r="I1211">
        <v>35</v>
      </c>
      <c r="J1211">
        <v>4</v>
      </c>
      <c r="K1211" t="s">
        <v>32</v>
      </c>
      <c r="L1211" t="s">
        <v>32</v>
      </c>
      <c r="M1211" t="s">
        <v>32</v>
      </c>
      <c r="N1211">
        <v>1247</v>
      </c>
      <c r="O1211">
        <v>1260</v>
      </c>
      <c r="P1211" t="s">
        <v>32</v>
      </c>
      <c r="Q1211" t="s">
        <v>3729</v>
      </c>
      <c r="R1211" t="s">
        <v>32</v>
      </c>
      <c r="S1211" t="s">
        <v>32</v>
      </c>
      <c r="T1211">
        <v>29</v>
      </c>
      <c r="U1211">
        <v>4.1399999999999997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3</v>
      </c>
      <c r="AE1211">
        <v>2</v>
      </c>
      <c r="AF1211">
        <v>3</v>
      </c>
      <c r="AG1211">
        <v>4</v>
      </c>
      <c r="AH1211">
        <v>5</v>
      </c>
      <c r="AI1211">
        <v>6</v>
      </c>
      <c r="AJ1211">
        <v>5</v>
      </c>
    </row>
    <row r="1212" spans="1:36" hidden="1" x14ac:dyDescent="0.15">
      <c r="A1212" t="s">
        <v>3730</v>
      </c>
      <c r="B1212" t="s">
        <v>3731</v>
      </c>
      <c r="C1212" t="s">
        <v>32</v>
      </c>
      <c r="D1212" t="s">
        <v>32</v>
      </c>
      <c r="E1212" t="s">
        <v>32</v>
      </c>
      <c r="F1212" t="s">
        <v>33</v>
      </c>
      <c r="G1212" t="s">
        <v>699</v>
      </c>
      <c r="H1212">
        <v>2014</v>
      </c>
      <c r="I1212">
        <v>35</v>
      </c>
      <c r="J1212">
        <v>4</v>
      </c>
      <c r="K1212" t="s">
        <v>32</v>
      </c>
      <c r="L1212" t="s">
        <v>32</v>
      </c>
      <c r="M1212" t="s">
        <v>32</v>
      </c>
      <c r="N1212">
        <v>1574</v>
      </c>
      <c r="O1212">
        <v>1586</v>
      </c>
      <c r="P1212" t="s">
        <v>32</v>
      </c>
      <c r="Q1212" t="s">
        <v>3732</v>
      </c>
      <c r="R1212" t="s">
        <v>32</v>
      </c>
      <c r="S1212" t="s">
        <v>32</v>
      </c>
      <c r="T1212">
        <v>29</v>
      </c>
      <c r="U1212">
        <v>4.1399999999999997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1</v>
      </c>
      <c r="AF1212">
        <v>6</v>
      </c>
      <c r="AG1212">
        <v>4</v>
      </c>
      <c r="AH1212">
        <v>6</v>
      </c>
      <c r="AI1212">
        <v>7</v>
      </c>
      <c r="AJ1212">
        <v>4</v>
      </c>
    </row>
    <row r="1213" spans="1:36" hidden="1" x14ac:dyDescent="0.15">
      <c r="A1213" t="s">
        <v>3733</v>
      </c>
      <c r="B1213" t="s">
        <v>3734</v>
      </c>
      <c r="C1213" t="s">
        <v>32</v>
      </c>
      <c r="D1213" t="s">
        <v>32</v>
      </c>
      <c r="E1213" t="s">
        <v>32</v>
      </c>
      <c r="F1213" t="s">
        <v>33</v>
      </c>
      <c r="G1213" t="s">
        <v>1105</v>
      </c>
      <c r="H1213">
        <v>2014</v>
      </c>
      <c r="I1213">
        <v>35</v>
      </c>
      <c r="J1213">
        <v>1</v>
      </c>
      <c r="K1213" t="s">
        <v>32</v>
      </c>
      <c r="L1213" t="s">
        <v>32</v>
      </c>
      <c r="M1213" t="s">
        <v>32</v>
      </c>
      <c r="N1213">
        <v>1</v>
      </c>
      <c r="O1213">
        <v>13</v>
      </c>
      <c r="P1213" t="s">
        <v>32</v>
      </c>
      <c r="Q1213" t="s">
        <v>3735</v>
      </c>
      <c r="R1213" t="s">
        <v>32</v>
      </c>
      <c r="S1213" t="s">
        <v>32</v>
      </c>
      <c r="T1213">
        <v>29</v>
      </c>
      <c r="U1213">
        <v>4.1399999999999997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1</v>
      </c>
      <c r="AE1213">
        <v>3</v>
      </c>
      <c r="AF1213">
        <v>1</v>
      </c>
      <c r="AG1213">
        <v>4</v>
      </c>
      <c r="AH1213">
        <v>7</v>
      </c>
      <c r="AI1213">
        <v>4</v>
      </c>
      <c r="AJ1213">
        <v>4</v>
      </c>
    </row>
    <row r="1214" spans="1:36" hidden="1" x14ac:dyDescent="0.15">
      <c r="A1214" t="s">
        <v>3736</v>
      </c>
      <c r="B1214" t="s">
        <v>3737</v>
      </c>
      <c r="C1214" t="s">
        <v>32</v>
      </c>
      <c r="D1214" t="s">
        <v>32</v>
      </c>
      <c r="E1214" t="s">
        <v>32</v>
      </c>
      <c r="F1214" t="s">
        <v>33</v>
      </c>
      <c r="G1214" t="s">
        <v>493</v>
      </c>
      <c r="H1214">
        <v>2013</v>
      </c>
      <c r="I1214">
        <v>34</v>
      </c>
      <c r="J1214">
        <v>12</v>
      </c>
      <c r="K1214" t="s">
        <v>32</v>
      </c>
      <c r="L1214" t="s">
        <v>32</v>
      </c>
      <c r="M1214" t="s">
        <v>32</v>
      </c>
      <c r="N1214">
        <v>3320</v>
      </c>
      <c r="O1214">
        <v>3332</v>
      </c>
      <c r="P1214" t="s">
        <v>32</v>
      </c>
      <c r="Q1214" t="s">
        <v>3738</v>
      </c>
      <c r="R1214" t="s">
        <v>32</v>
      </c>
      <c r="S1214" t="s">
        <v>32</v>
      </c>
      <c r="T1214">
        <v>29</v>
      </c>
      <c r="U1214">
        <v>3.63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2</v>
      </c>
      <c r="AE1214">
        <v>3</v>
      </c>
      <c r="AF1214">
        <v>4</v>
      </c>
      <c r="AG1214">
        <v>6</v>
      </c>
      <c r="AH1214">
        <v>6</v>
      </c>
      <c r="AI1214">
        <v>2</v>
      </c>
      <c r="AJ1214">
        <v>5</v>
      </c>
    </row>
    <row r="1215" spans="1:36" hidden="1" x14ac:dyDescent="0.15">
      <c r="A1215" t="s">
        <v>3739</v>
      </c>
      <c r="B1215" t="s">
        <v>3740</v>
      </c>
      <c r="C1215" t="s">
        <v>32</v>
      </c>
      <c r="D1215" t="s">
        <v>32</v>
      </c>
      <c r="E1215" t="s">
        <v>32</v>
      </c>
      <c r="F1215" t="s">
        <v>33</v>
      </c>
      <c r="G1215" t="s">
        <v>140</v>
      </c>
      <c r="H1215">
        <v>2013</v>
      </c>
      <c r="I1215">
        <v>34</v>
      </c>
      <c r="J1215">
        <v>9</v>
      </c>
      <c r="K1215" t="s">
        <v>32</v>
      </c>
      <c r="L1215" t="s">
        <v>32</v>
      </c>
      <c r="M1215" t="s">
        <v>32</v>
      </c>
      <c r="N1215">
        <v>2292</v>
      </c>
      <c r="O1215">
        <v>2301</v>
      </c>
      <c r="P1215" t="s">
        <v>32</v>
      </c>
      <c r="Q1215" t="s">
        <v>3741</v>
      </c>
      <c r="R1215" t="s">
        <v>32</v>
      </c>
      <c r="S1215" t="s">
        <v>32</v>
      </c>
      <c r="T1215">
        <v>29</v>
      </c>
      <c r="U1215">
        <v>3.63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5</v>
      </c>
      <c r="AF1215">
        <v>6</v>
      </c>
      <c r="AG1215">
        <v>4</v>
      </c>
      <c r="AH1215">
        <v>6</v>
      </c>
      <c r="AI1215">
        <v>3</v>
      </c>
      <c r="AJ1215">
        <v>5</v>
      </c>
    </row>
    <row r="1216" spans="1:36" hidden="1" x14ac:dyDescent="0.15">
      <c r="A1216" t="s">
        <v>3742</v>
      </c>
      <c r="B1216" t="s">
        <v>3743</v>
      </c>
      <c r="C1216" t="s">
        <v>32</v>
      </c>
      <c r="D1216" t="s">
        <v>32</v>
      </c>
      <c r="E1216" t="s">
        <v>32</v>
      </c>
      <c r="F1216" t="s">
        <v>33</v>
      </c>
      <c r="G1216" t="s">
        <v>680</v>
      </c>
      <c r="H1216">
        <v>2012</v>
      </c>
      <c r="I1216">
        <v>33</v>
      </c>
      <c r="J1216">
        <v>12</v>
      </c>
      <c r="K1216" t="s">
        <v>32</v>
      </c>
      <c r="L1216" t="s">
        <v>32</v>
      </c>
      <c r="M1216" t="s">
        <v>32</v>
      </c>
      <c r="N1216">
        <v>2843</v>
      </c>
      <c r="O1216">
        <v>2855</v>
      </c>
      <c r="P1216" t="s">
        <v>32</v>
      </c>
      <c r="Q1216" t="s">
        <v>3744</v>
      </c>
      <c r="R1216" t="s">
        <v>32</v>
      </c>
      <c r="S1216" t="s">
        <v>32</v>
      </c>
      <c r="T1216">
        <v>29</v>
      </c>
      <c r="U1216">
        <v>3.22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1</v>
      </c>
      <c r="AD1216">
        <v>3</v>
      </c>
      <c r="AE1216">
        <v>4</v>
      </c>
      <c r="AF1216">
        <v>8</v>
      </c>
      <c r="AG1216">
        <v>2</v>
      </c>
      <c r="AH1216">
        <v>4</v>
      </c>
      <c r="AI1216">
        <v>1</v>
      </c>
      <c r="AJ1216">
        <v>5</v>
      </c>
    </row>
    <row r="1217" spans="1:36" hidden="1" x14ac:dyDescent="0.15">
      <c r="A1217" t="s">
        <v>3745</v>
      </c>
      <c r="B1217" t="s">
        <v>3746</v>
      </c>
      <c r="C1217" t="s">
        <v>32</v>
      </c>
      <c r="D1217" t="s">
        <v>32</v>
      </c>
      <c r="E1217" t="s">
        <v>32</v>
      </c>
      <c r="F1217" t="s">
        <v>33</v>
      </c>
      <c r="G1217" t="s">
        <v>114</v>
      </c>
      <c r="H1217">
        <v>2011</v>
      </c>
      <c r="I1217">
        <v>32</v>
      </c>
      <c r="J1217">
        <v>12</v>
      </c>
      <c r="K1217" t="s">
        <v>32</v>
      </c>
      <c r="L1217" t="s">
        <v>32</v>
      </c>
      <c r="M1217" t="s">
        <v>32</v>
      </c>
      <c r="N1217">
        <v>2217</v>
      </c>
      <c r="O1217">
        <v>2227</v>
      </c>
      <c r="P1217" t="s">
        <v>32</v>
      </c>
      <c r="Q1217" t="s">
        <v>3747</v>
      </c>
      <c r="R1217" t="s">
        <v>32</v>
      </c>
      <c r="S1217" t="s">
        <v>32</v>
      </c>
      <c r="T1217">
        <v>29</v>
      </c>
      <c r="U1217">
        <v>2.9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2</v>
      </c>
      <c r="AD1217">
        <v>3</v>
      </c>
      <c r="AE1217">
        <v>7</v>
      </c>
      <c r="AF1217">
        <v>3</v>
      </c>
      <c r="AG1217">
        <v>5</v>
      </c>
      <c r="AH1217">
        <v>2</v>
      </c>
      <c r="AI1217">
        <v>3</v>
      </c>
      <c r="AJ1217">
        <v>3</v>
      </c>
    </row>
    <row r="1218" spans="1:36" hidden="1" x14ac:dyDescent="0.15">
      <c r="A1218" t="s">
        <v>3748</v>
      </c>
      <c r="B1218" t="s">
        <v>3749</v>
      </c>
      <c r="C1218" t="s">
        <v>32</v>
      </c>
      <c r="D1218" t="s">
        <v>32</v>
      </c>
      <c r="E1218" t="s">
        <v>32</v>
      </c>
      <c r="F1218" t="s">
        <v>33</v>
      </c>
      <c r="G1218" t="s">
        <v>625</v>
      </c>
      <c r="H1218">
        <v>2011</v>
      </c>
      <c r="I1218">
        <v>32</v>
      </c>
      <c r="J1218">
        <v>4</v>
      </c>
      <c r="K1218" t="s">
        <v>32</v>
      </c>
      <c r="L1218" t="s">
        <v>32</v>
      </c>
      <c r="M1218" t="s">
        <v>32</v>
      </c>
      <c r="N1218">
        <v>509</v>
      </c>
      <c r="O1218">
        <v>519</v>
      </c>
      <c r="P1218" t="s">
        <v>32</v>
      </c>
      <c r="Q1218" t="s">
        <v>3750</v>
      </c>
      <c r="R1218" t="s">
        <v>32</v>
      </c>
      <c r="S1218" t="s">
        <v>32</v>
      </c>
      <c r="T1218">
        <v>29</v>
      </c>
      <c r="U1218">
        <v>2.9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1</v>
      </c>
      <c r="AC1218">
        <v>3</v>
      </c>
      <c r="AD1218">
        <v>2</v>
      </c>
      <c r="AE1218">
        <v>5</v>
      </c>
      <c r="AF1218">
        <v>5</v>
      </c>
      <c r="AG1218">
        <v>5</v>
      </c>
      <c r="AH1218">
        <v>2</v>
      </c>
      <c r="AI1218">
        <v>5</v>
      </c>
      <c r="AJ1218">
        <v>1</v>
      </c>
    </row>
    <row r="1219" spans="1:36" hidden="1" x14ac:dyDescent="0.15">
      <c r="A1219" t="s">
        <v>3751</v>
      </c>
      <c r="B1219" t="s">
        <v>3752</v>
      </c>
      <c r="C1219" t="s">
        <v>32</v>
      </c>
      <c r="D1219" t="s">
        <v>32</v>
      </c>
      <c r="E1219" t="s">
        <v>32</v>
      </c>
      <c r="F1219" t="s">
        <v>33</v>
      </c>
      <c r="G1219" t="s">
        <v>232</v>
      </c>
      <c r="H1219">
        <v>2011</v>
      </c>
      <c r="I1219">
        <v>32</v>
      </c>
      <c r="J1219">
        <v>3</v>
      </c>
      <c r="K1219" t="s">
        <v>32</v>
      </c>
      <c r="L1219" t="s">
        <v>32</v>
      </c>
      <c r="M1219" t="s">
        <v>32</v>
      </c>
      <c r="N1219">
        <v>331</v>
      </c>
      <c r="O1219">
        <v>340</v>
      </c>
      <c r="P1219" t="s">
        <v>32</v>
      </c>
      <c r="Q1219" t="s">
        <v>3753</v>
      </c>
      <c r="R1219" t="s">
        <v>32</v>
      </c>
      <c r="S1219" t="s">
        <v>32</v>
      </c>
      <c r="T1219">
        <v>29</v>
      </c>
      <c r="U1219">
        <v>2.9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2</v>
      </c>
      <c r="AC1219">
        <v>2</v>
      </c>
      <c r="AD1219">
        <v>4</v>
      </c>
      <c r="AE1219">
        <v>5</v>
      </c>
      <c r="AF1219">
        <v>4</v>
      </c>
      <c r="AG1219">
        <v>1</v>
      </c>
      <c r="AH1219">
        <v>4</v>
      </c>
      <c r="AI1219">
        <v>3</v>
      </c>
      <c r="AJ1219">
        <v>3</v>
      </c>
    </row>
    <row r="1220" spans="1:36" hidden="1" x14ac:dyDescent="0.15">
      <c r="A1220" t="s">
        <v>3754</v>
      </c>
      <c r="B1220" t="s">
        <v>3755</v>
      </c>
      <c r="C1220" t="s">
        <v>32</v>
      </c>
      <c r="D1220" t="s">
        <v>32</v>
      </c>
      <c r="E1220" t="s">
        <v>32</v>
      </c>
      <c r="F1220" t="s">
        <v>33</v>
      </c>
      <c r="G1220" t="s">
        <v>376</v>
      </c>
      <c r="H1220">
        <v>2010</v>
      </c>
      <c r="I1220">
        <v>31</v>
      </c>
      <c r="J1220">
        <v>10</v>
      </c>
      <c r="K1220" t="s">
        <v>32</v>
      </c>
      <c r="L1220" t="s">
        <v>32</v>
      </c>
      <c r="M1220" t="s">
        <v>32</v>
      </c>
      <c r="N1220">
        <v>1542</v>
      </c>
      <c r="O1220">
        <v>1555</v>
      </c>
      <c r="P1220" t="s">
        <v>32</v>
      </c>
      <c r="Q1220" t="s">
        <v>3756</v>
      </c>
      <c r="R1220" t="s">
        <v>32</v>
      </c>
      <c r="S1220" t="s">
        <v>32</v>
      </c>
      <c r="T1220">
        <v>29</v>
      </c>
      <c r="U1220">
        <v>2.64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3</v>
      </c>
      <c r="AC1220">
        <v>5</v>
      </c>
      <c r="AD1220">
        <v>5</v>
      </c>
      <c r="AE1220">
        <v>4</v>
      </c>
      <c r="AF1220">
        <v>5</v>
      </c>
      <c r="AG1220">
        <v>1</v>
      </c>
      <c r="AH1220">
        <v>1</v>
      </c>
      <c r="AI1220">
        <v>4</v>
      </c>
      <c r="AJ1220">
        <v>1</v>
      </c>
    </row>
    <row r="1221" spans="1:36" hidden="1" x14ac:dyDescent="0.15">
      <c r="A1221" t="s">
        <v>3757</v>
      </c>
      <c r="B1221" t="s">
        <v>3758</v>
      </c>
      <c r="C1221" t="s">
        <v>32</v>
      </c>
      <c r="D1221" t="s">
        <v>32</v>
      </c>
      <c r="E1221" t="s">
        <v>32</v>
      </c>
      <c r="F1221" t="s">
        <v>33</v>
      </c>
      <c r="G1221" t="s">
        <v>387</v>
      </c>
      <c r="H1221">
        <v>2010</v>
      </c>
      <c r="I1221">
        <v>31</v>
      </c>
      <c r="J1221">
        <v>7</v>
      </c>
      <c r="K1221" t="s">
        <v>32</v>
      </c>
      <c r="L1221" t="s">
        <v>32</v>
      </c>
      <c r="M1221" t="s">
        <v>32</v>
      </c>
      <c r="N1221">
        <v>943</v>
      </c>
      <c r="O1221">
        <v>957</v>
      </c>
      <c r="P1221" t="s">
        <v>32</v>
      </c>
      <c r="Q1221" t="s">
        <v>3759</v>
      </c>
      <c r="R1221" t="s">
        <v>32</v>
      </c>
      <c r="S1221" t="s">
        <v>32</v>
      </c>
      <c r="T1221">
        <v>29</v>
      </c>
      <c r="U1221">
        <v>2.64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3</v>
      </c>
      <c r="AC1221">
        <v>4</v>
      </c>
      <c r="AD1221">
        <v>1</v>
      </c>
      <c r="AE1221">
        <v>6</v>
      </c>
      <c r="AF1221">
        <v>1</v>
      </c>
      <c r="AG1221">
        <v>4</v>
      </c>
      <c r="AH1221">
        <v>2</v>
      </c>
      <c r="AI1221">
        <v>5</v>
      </c>
      <c r="AJ1221">
        <v>3</v>
      </c>
    </row>
    <row r="1222" spans="1:36" hidden="1" x14ac:dyDescent="0.15">
      <c r="A1222" t="s">
        <v>3760</v>
      </c>
      <c r="B1222" t="s">
        <v>3761</v>
      </c>
      <c r="C1222" t="s">
        <v>32</v>
      </c>
      <c r="D1222" t="s">
        <v>32</v>
      </c>
      <c r="E1222" t="s">
        <v>32</v>
      </c>
      <c r="F1222" t="s">
        <v>33</v>
      </c>
      <c r="G1222" t="s">
        <v>193</v>
      </c>
      <c r="H1222">
        <v>2009</v>
      </c>
      <c r="I1222">
        <v>30</v>
      </c>
      <c r="J1222">
        <v>12</v>
      </c>
      <c r="K1222" t="s">
        <v>32</v>
      </c>
      <c r="L1222" t="s">
        <v>32</v>
      </c>
      <c r="M1222" t="s">
        <v>32</v>
      </c>
      <c r="N1222">
        <v>3944</v>
      </c>
      <c r="O1222">
        <v>3957</v>
      </c>
      <c r="P1222" t="s">
        <v>32</v>
      </c>
      <c r="Q1222" t="s">
        <v>3762</v>
      </c>
      <c r="R1222" t="s">
        <v>32</v>
      </c>
      <c r="S1222" t="s">
        <v>32</v>
      </c>
      <c r="T1222">
        <v>29</v>
      </c>
      <c r="U1222">
        <v>2.42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2</v>
      </c>
      <c r="AB1222">
        <v>5</v>
      </c>
      <c r="AC1222">
        <v>3</v>
      </c>
      <c r="AD1222">
        <v>5</v>
      </c>
      <c r="AE1222">
        <v>3</v>
      </c>
      <c r="AF1222">
        <v>3</v>
      </c>
      <c r="AG1222">
        <v>2</v>
      </c>
      <c r="AH1222">
        <v>2</v>
      </c>
      <c r="AI1222">
        <v>1</v>
      </c>
      <c r="AJ1222">
        <v>2</v>
      </c>
    </row>
    <row r="1223" spans="1:36" hidden="1" x14ac:dyDescent="0.15">
      <c r="A1223" t="s">
        <v>3763</v>
      </c>
      <c r="B1223" t="s">
        <v>3764</v>
      </c>
      <c r="C1223" t="s">
        <v>32</v>
      </c>
      <c r="D1223" t="s">
        <v>32</v>
      </c>
      <c r="E1223" t="s">
        <v>32</v>
      </c>
      <c r="F1223" t="s">
        <v>33</v>
      </c>
      <c r="G1223" t="s">
        <v>63</v>
      </c>
      <c r="H1223">
        <v>2009</v>
      </c>
      <c r="I1223">
        <v>30</v>
      </c>
      <c r="J1223">
        <v>10</v>
      </c>
      <c r="K1223" t="s">
        <v>32</v>
      </c>
      <c r="L1223" t="s">
        <v>32</v>
      </c>
      <c r="M1223" t="s">
        <v>32</v>
      </c>
      <c r="N1223">
        <v>3163</v>
      </c>
      <c r="O1223">
        <v>3171</v>
      </c>
      <c r="P1223" t="s">
        <v>32</v>
      </c>
      <c r="Q1223" t="s">
        <v>3765</v>
      </c>
      <c r="R1223" t="s">
        <v>32</v>
      </c>
      <c r="S1223" t="s">
        <v>32</v>
      </c>
      <c r="T1223">
        <v>29</v>
      </c>
      <c r="U1223">
        <v>2.42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5</v>
      </c>
      <c r="AB1223">
        <v>5</v>
      </c>
      <c r="AC1223">
        <v>4</v>
      </c>
      <c r="AD1223">
        <v>1</v>
      </c>
      <c r="AE1223">
        <v>2</v>
      </c>
      <c r="AF1223">
        <v>2</v>
      </c>
      <c r="AG1223">
        <v>2</v>
      </c>
      <c r="AH1223">
        <v>2</v>
      </c>
      <c r="AI1223">
        <v>3</v>
      </c>
      <c r="AJ1223">
        <v>3</v>
      </c>
    </row>
    <row r="1224" spans="1:36" hidden="1" x14ac:dyDescent="0.15">
      <c r="A1224" t="s">
        <v>3766</v>
      </c>
      <c r="B1224" t="s">
        <v>3767</v>
      </c>
      <c r="C1224" t="s">
        <v>32</v>
      </c>
      <c r="D1224" t="s">
        <v>32</v>
      </c>
      <c r="E1224" t="s">
        <v>32</v>
      </c>
      <c r="F1224" t="s">
        <v>33</v>
      </c>
      <c r="G1224" t="s">
        <v>63</v>
      </c>
      <c r="H1224">
        <v>2009</v>
      </c>
      <c r="I1224">
        <v>30</v>
      </c>
      <c r="J1224">
        <v>10</v>
      </c>
      <c r="K1224" t="s">
        <v>32</v>
      </c>
      <c r="L1224" t="s">
        <v>32</v>
      </c>
      <c r="M1224" t="s">
        <v>32</v>
      </c>
      <c r="N1224">
        <v>3436</v>
      </c>
      <c r="O1224">
        <v>3444</v>
      </c>
      <c r="P1224" t="s">
        <v>32</v>
      </c>
      <c r="Q1224" t="s">
        <v>3768</v>
      </c>
      <c r="R1224" t="s">
        <v>32</v>
      </c>
      <c r="S1224" t="s">
        <v>32</v>
      </c>
      <c r="T1224">
        <v>29</v>
      </c>
      <c r="U1224">
        <v>2.42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2</v>
      </c>
      <c r="AB1224">
        <v>4</v>
      </c>
      <c r="AC1224">
        <v>2</v>
      </c>
      <c r="AD1224">
        <v>3</v>
      </c>
      <c r="AE1224">
        <v>5</v>
      </c>
      <c r="AF1224">
        <v>2</v>
      </c>
      <c r="AG1224">
        <v>2</v>
      </c>
      <c r="AH1224">
        <v>2</v>
      </c>
      <c r="AI1224">
        <v>4</v>
      </c>
      <c r="AJ1224">
        <v>2</v>
      </c>
    </row>
    <row r="1225" spans="1:36" hidden="1" x14ac:dyDescent="0.15">
      <c r="A1225" t="s">
        <v>3769</v>
      </c>
      <c r="B1225" t="s">
        <v>3770</v>
      </c>
      <c r="C1225" t="s">
        <v>32</v>
      </c>
      <c r="D1225" t="s">
        <v>32</v>
      </c>
      <c r="E1225" t="s">
        <v>32</v>
      </c>
      <c r="F1225" t="s">
        <v>33</v>
      </c>
      <c r="G1225" t="s">
        <v>713</v>
      </c>
      <c r="H1225">
        <v>2008</v>
      </c>
      <c r="I1225">
        <v>29</v>
      </c>
      <c r="J1225">
        <v>10</v>
      </c>
      <c r="K1225" t="s">
        <v>32</v>
      </c>
      <c r="L1225" t="s">
        <v>32</v>
      </c>
      <c r="M1225" t="s">
        <v>32</v>
      </c>
      <c r="N1225">
        <v>1193</v>
      </c>
      <c r="O1225">
        <v>1206</v>
      </c>
      <c r="P1225" t="s">
        <v>32</v>
      </c>
      <c r="Q1225" t="s">
        <v>3771</v>
      </c>
      <c r="R1225" t="s">
        <v>32</v>
      </c>
      <c r="S1225" t="s">
        <v>32</v>
      </c>
      <c r="T1225">
        <v>29</v>
      </c>
      <c r="U1225">
        <v>2.23</v>
      </c>
      <c r="V1225">
        <v>0</v>
      </c>
      <c r="W1225">
        <v>0</v>
      </c>
      <c r="X1225">
        <v>0</v>
      </c>
      <c r="Y1225">
        <v>1</v>
      </c>
      <c r="Z1225">
        <v>3</v>
      </c>
      <c r="AA1225">
        <v>3</v>
      </c>
      <c r="AB1225">
        <v>6</v>
      </c>
      <c r="AC1225">
        <v>2</v>
      </c>
      <c r="AD1225">
        <v>3</v>
      </c>
      <c r="AE1225">
        <v>4</v>
      </c>
      <c r="AF1225">
        <v>0</v>
      </c>
      <c r="AG1225">
        <v>1</v>
      </c>
      <c r="AH1225">
        <v>0</v>
      </c>
      <c r="AI1225">
        <v>3</v>
      </c>
      <c r="AJ1225">
        <v>2</v>
      </c>
    </row>
    <row r="1226" spans="1:36" hidden="1" x14ac:dyDescent="0.15">
      <c r="A1226" t="s">
        <v>3772</v>
      </c>
      <c r="B1226" t="s">
        <v>3773</v>
      </c>
      <c r="C1226" t="s">
        <v>32</v>
      </c>
      <c r="D1226" t="s">
        <v>32</v>
      </c>
      <c r="E1226" t="s">
        <v>32</v>
      </c>
      <c r="F1226" t="s">
        <v>33</v>
      </c>
      <c r="G1226" t="s">
        <v>455</v>
      </c>
      <c r="H1226">
        <v>2008</v>
      </c>
      <c r="I1226">
        <v>29</v>
      </c>
      <c r="J1226">
        <v>8</v>
      </c>
      <c r="K1226" t="s">
        <v>32</v>
      </c>
      <c r="L1226" t="s">
        <v>32</v>
      </c>
      <c r="M1226" t="s">
        <v>32</v>
      </c>
      <c r="N1226">
        <v>986</v>
      </c>
      <c r="O1226">
        <v>1000</v>
      </c>
      <c r="P1226" t="s">
        <v>32</v>
      </c>
      <c r="Q1226" t="s">
        <v>3774</v>
      </c>
      <c r="R1226" t="s">
        <v>32</v>
      </c>
      <c r="S1226" t="s">
        <v>32</v>
      </c>
      <c r="T1226">
        <v>29</v>
      </c>
      <c r="U1226">
        <v>2.23</v>
      </c>
      <c r="V1226">
        <v>0</v>
      </c>
      <c r="W1226">
        <v>0</v>
      </c>
      <c r="X1226">
        <v>0</v>
      </c>
      <c r="Y1226">
        <v>0</v>
      </c>
      <c r="Z1226">
        <v>2</v>
      </c>
      <c r="AA1226">
        <v>5</v>
      </c>
      <c r="AB1226">
        <v>6</v>
      </c>
      <c r="AC1226">
        <v>3</v>
      </c>
      <c r="AD1226">
        <v>2</v>
      </c>
      <c r="AE1226">
        <v>3</v>
      </c>
      <c r="AF1226">
        <v>1</v>
      </c>
      <c r="AG1226">
        <v>3</v>
      </c>
      <c r="AH1226">
        <v>1</v>
      </c>
      <c r="AI1226">
        <v>1</v>
      </c>
      <c r="AJ1226">
        <v>2</v>
      </c>
    </row>
    <row r="1227" spans="1:36" hidden="1" x14ac:dyDescent="0.15">
      <c r="A1227" t="s">
        <v>3775</v>
      </c>
      <c r="B1227" t="s">
        <v>3776</v>
      </c>
      <c r="C1227" t="s">
        <v>32</v>
      </c>
      <c r="D1227" t="s">
        <v>32</v>
      </c>
      <c r="E1227" t="s">
        <v>32</v>
      </c>
      <c r="F1227" t="s">
        <v>33</v>
      </c>
      <c r="G1227" t="s">
        <v>46</v>
      </c>
      <c r="H1227">
        <v>2007</v>
      </c>
      <c r="I1227">
        <v>28</v>
      </c>
      <c r="J1227">
        <v>11</v>
      </c>
      <c r="K1227" t="s">
        <v>32</v>
      </c>
      <c r="L1227" t="s">
        <v>32</v>
      </c>
      <c r="M1227" t="s">
        <v>32</v>
      </c>
      <c r="N1227">
        <v>1089</v>
      </c>
      <c r="O1227">
        <v>1097</v>
      </c>
      <c r="P1227" t="s">
        <v>32</v>
      </c>
      <c r="Q1227" t="s">
        <v>3777</v>
      </c>
      <c r="R1227" t="s">
        <v>32</v>
      </c>
      <c r="S1227" t="s">
        <v>32</v>
      </c>
      <c r="T1227">
        <v>29</v>
      </c>
      <c r="U1227">
        <v>2.0699999999999998</v>
      </c>
      <c r="V1227">
        <v>0</v>
      </c>
      <c r="W1227">
        <v>0</v>
      </c>
      <c r="X1227">
        <v>0</v>
      </c>
      <c r="Y1227">
        <v>1</v>
      </c>
      <c r="Z1227">
        <v>2</v>
      </c>
      <c r="AA1227">
        <v>3</v>
      </c>
      <c r="AB1227">
        <v>3</v>
      </c>
      <c r="AC1227">
        <v>7</v>
      </c>
      <c r="AD1227">
        <v>3</v>
      </c>
      <c r="AE1227">
        <v>3</v>
      </c>
      <c r="AF1227">
        <v>2</v>
      </c>
      <c r="AG1227">
        <v>1</v>
      </c>
      <c r="AH1227">
        <v>1</v>
      </c>
      <c r="AI1227">
        <v>1</v>
      </c>
      <c r="AJ1227">
        <v>1</v>
      </c>
    </row>
    <row r="1228" spans="1:36" hidden="1" x14ac:dyDescent="0.15">
      <c r="A1228" t="s">
        <v>3778</v>
      </c>
      <c r="B1228" t="s">
        <v>3779</v>
      </c>
      <c r="C1228" t="s">
        <v>32</v>
      </c>
      <c r="D1228" t="s">
        <v>32</v>
      </c>
      <c r="E1228" t="s">
        <v>32</v>
      </c>
      <c r="F1228" t="s">
        <v>33</v>
      </c>
      <c r="G1228" t="s">
        <v>1641</v>
      </c>
      <c r="H1228">
        <v>2007</v>
      </c>
      <c r="I1228">
        <v>28</v>
      </c>
      <c r="J1228">
        <v>6</v>
      </c>
      <c r="K1228" t="s">
        <v>32</v>
      </c>
      <c r="L1228" t="s">
        <v>32</v>
      </c>
      <c r="M1228" t="s">
        <v>32</v>
      </c>
      <c r="N1228">
        <v>567</v>
      </c>
      <c r="O1228">
        <v>575</v>
      </c>
      <c r="P1228" t="s">
        <v>32</v>
      </c>
      <c r="Q1228" t="s">
        <v>3780</v>
      </c>
      <c r="R1228" t="s">
        <v>32</v>
      </c>
      <c r="S1228" t="s">
        <v>32</v>
      </c>
      <c r="T1228">
        <v>29</v>
      </c>
      <c r="U1228">
        <v>2.0699999999999998</v>
      </c>
      <c r="V1228">
        <v>0</v>
      </c>
      <c r="W1228">
        <v>0</v>
      </c>
      <c r="X1228">
        <v>0</v>
      </c>
      <c r="Y1228">
        <v>0</v>
      </c>
      <c r="Z1228">
        <v>3</v>
      </c>
      <c r="AA1228">
        <v>3</v>
      </c>
      <c r="AB1228">
        <v>3</v>
      </c>
      <c r="AC1228">
        <v>2</v>
      </c>
      <c r="AD1228">
        <v>2</v>
      </c>
      <c r="AE1228">
        <v>3</v>
      </c>
      <c r="AF1228">
        <v>7</v>
      </c>
      <c r="AG1228">
        <v>2</v>
      </c>
      <c r="AH1228">
        <v>0</v>
      </c>
      <c r="AI1228">
        <v>2</v>
      </c>
      <c r="AJ1228">
        <v>2</v>
      </c>
    </row>
    <row r="1229" spans="1:36" hidden="1" x14ac:dyDescent="0.15">
      <c r="A1229" t="s">
        <v>3781</v>
      </c>
      <c r="B1229" t="s">
        <v>3782</v>
      </c>
      <c r="C1229" t="s">
        <v>32</v>
      </c>
      <c r="D1229" t="s">
        <v>32</v>
      </c>
      <c r="E1229" t="s">
        <v>32</v>
      </c>
      <c r="F1229" t="s">
        <v>33</v>
      </c>
      <c r="G1229" t="s">
        <v>728</v>
      </c>
      <c r="H1229">
        <v>2006</v>
      </c>
      <c r="I1229">
        <v>27</v>
      </c>
      <c r="J1229">
        <v>7</v>
      </c>
      <c r="K1229" t="s">
        <v>32</v>
      </c>
      <c r="L1229" t="s">
        <v>32</v>
      </c>
      <c r="M1229" t="s">
        <v>32</v>
      </c>
      <c r="N1229">
        <v>552</v>
      </c>
      <c r="O1229">
        <v>561</v>
      </c>
      <c r="P1229" t="s">
        <v>32</v>
      </c>
      <c r="Q1229" t="s">
        <v>3783</v>
      </c>
      <c r="R1229" t="s">
        <v>32</v>
      </c>
      <c r="S1229" t="s">
        <v>32</v>
      </c>
      <c r="T1229">
        <v>29</v>
      </c>
      <c r="U1229">
        <v>1.93</v>
      </c>
      <c r="V1229">
        <v>0</v>
      </c>
      <c r="W1229">
        <v>0</v>
      </c>
      <c r="X1229">
        <v>1</v>
      </c>
      <c r="Y1229">
        <v>4</v>
      </c>
      <c r="Z1229">
        <v>2</v>
      </c>
      <c r="AA1229">
        <v>3</v>
      </c>
      <c r="AB1229">
        <v>3</v>
      </c>
      <c r="AC1229">
        <v>2</v>
      </c>
      <c r="AD1229">
        <v>2</v>
      </c>
      <c r="AE1229">
        <v>2</v>
      </c>
      <c r="AF1229">
        <v>5</v>
      </c>
      <c r="AG1229">
        <v>0</v>
      </c>
      <c r="AH1229">
        <v>2</v>
      </c>
      <c r="AI1229">
        <v>1</v>
      </c>
      <c r="AJ1229">
        <v>2</v>
      </c>
    </row>
    <row r="1230" spans="1:36" hidden="1" x14ac:dyDescent="0.15">
      <c r="A1230" t="s">
        <v>3784</v>
      </c>
      <c r="B1230" t="s">
        <v>3785</v>
      </c>
      <c r="C1230" t="s">
        <v>32</v>
      </c>
      <c r="D1230" t="s">
        <v>32</v>
      </c>
      <c r="E1230" t="s">
        <v>32</v>
      </c>
      <c r="F1230" t="s">
        <v>33</v>
      </c>
      <c r="G1230" t="s">
        <v>350</v>
      </c>
      <c r="H1230">
        <v>2006</v>
      </c>
      <c r="I1230">
        <v>27</v>
      </c>
      <c r="J1230">
        <v>4</v>
      </c>
      <c r="K1230" t="s">
        <v>32</v>
      </c>
      <c r="L1230" t="s">
        <v>32</v>
      </c>
      <c r="M1230" t="s">
        <v>32</v>
      </c>
      <c r="N1230">
        <v>296</v>
      </c>
      <c r="O1230">
        <v>305</v>
      </c>
      <c r="P1230" t="s">
        <v>32</v>
      </c>
      <c r="Q1230" t="s">
        <v>3786</v>
      </c>
      <c r="R1230" t="s">
        <v>32</v>
      </c>
      <c r="S1230" t="s">
        <v>32</v>
      </c>
      <c r="T1230">
        <v>29</v>
      </c>
      <c r="U1230">
        <v>1.93</v>
      </c>
      <c r="V1230">
        <v>0</v>
      </c>
      <c r="W1230">
        <v>1</v>
      </c>
      <c r="X1230">
        <v>8</v>
      </c>
      <c r="Y1230">
        <v>2</v>
      </c>
      <c r="Z1230">
        <v>5</v>
      </c>
      <c r="AA1230">
        <v>3</v>
      </c>
      <c r="AB1230">
        <v>0</v>
      </c>
      <c r="AC1230">
        <v>1</v>
      </c>
      <c r="AD1230">
        <v>1</v>
      </c>
      <c r="AE1230">
        <v>0</v>
      </c>
      <c r="AF1230">
        <v>2</v>
      </c>
      <c r="AG1230">
        <v>0</v>
      </c>
      <c r="AH1230">
        <v>2</v>
      </c>
      <c r="AI1230">
        <v>1</v>
      </c>
      <c r="AJ1230">
        <v>3</v>
      </c>
    </row>
    <row r="1231" spans="1:36" hidden="1" x14ac:dyDescent="0.15">
      <c r="A1231" t="s">
        <v>3787</v>
      </c>
      <c r="B1231" t="s">
        <v>3788</v>
      </c>
      <c r="C1231" t="s">
        <v>32</v>
      </c>
      <c r="D1231" t="s">
        <v>32</v>
      </c>
      <c r="E1231" t="s">
        <v>32</v>
      </c>
      <c r="F1231" t="s">
        <v>33</v>
      </c>
      <c r="G1231" t="s">
        <v>34</v>
      </c>
      <c r="H1231">
        <v>2005</v>
      </c>
      <c r="I1231">
        <v>25</v>
      </c>
      <c r="J1231">
        <v>1</v>
      </c>
      <c r="K1231" t="s">
        <v>32</v>
      </c>
      <c r="L1231" t="s">
        <v>32</v>
      </c>
      <c r="M1231" t="s">
        <v>32</v>
      </c>
      <c r="N1231">
        <v>185</v>
      </c>
      <c r="O1231">
        <v>198</v>
      </c>
      <c r="P1231" t="s">
        <v>32</v>
      </c>
      <c r="Q1231" t="s">
        <v>3789</v>
      </c>
      <c r="R1231" t="s">
        <v>32</v>
      </c>
      <c r="S1231" t="s">
        <v>32</v>
      </c>
      <c r="T1231">
        <v>29</v>
      </c>
      <c r="U1231">
        <v>1.81</v>
      </c>
      <c r="V1231">
        <v>0</v>
      </c>
      <c r="W1231">
        <v>1</v>
      </c>
      <c r="X1231">
        <v>1</v>
      </c>
      <c r="Y1231">
        <v>2</v>
      </c>
      <c r="Z1231">
        <v>4</v>
      </c>
      <c r="AA1231">
        <v>1</v>
      </c>
      <c r="AB1231">
        <v>1</v>
      </c>
      <c r="AC1231">
        <v>0</v>
      </c>
      <c r="AD1231">
        <v>4</v>
      </c>
      <c r="AE1231">
        <v>4</v>
      </c>
      <c r="AF1231">
        <v>4</v>
      </c>
      <c r="AG1231">
        <v>2</v>
      </c>
      <c r="AH1231">
        <v>5</v>
      </c>
      <c r="AI1231">
        <v>0</v>
      </c>
      <c r="AJ1231">
        <v>0</v>
      </c>
    </row>
    <row r="1232" spans="1:36" hidden="1" x14ac:dyDescent="0.15">
      <c r="A1232" t="s">
        <v>3790</v>
      </c>
      <c r="B1232" t="s">
        <v>3791</v>
      </c>
      <c r="C1232" t="s">
        <v>32</v>
      </c>
      <c r="D1232" t="s">
        <v>32</v>
      </c>
      <c r="E1232" t="s">
        <v>32</v>
      </c>
      <c r="F1232" t="s">
        <v>33</v>
      </c>
      <c r="G1232" t="s">
        <v>724</v>
      </c>
      <c r="H1232">
        <v>2005</v>
      </c>
      <c r="I1232">
        <v>24</v>
      </c>
      <c r="J1232">
        <v>4</v>
      </c>
      <c r="K1232" t="s">
        <v>32</v>
      </c>
      <c r="L1232" t="s">
        <v>32</v>
      </c>
      <c r="M1232" t="s">
        <v>32</v>
      </c>
      <c r="N1232">
        <v>291</v>
      </c>
      <c r="O1232">
        <v>298</v>
      </c>
      <c r="P1232" t="s">
        <v>32</v>
      </c>
      <c r="Q1232" t="s">
        <v>3792</v>
      </c>
      <c r="R1232" t="s">
        <v>32</v>
      </c>
      <c r="S1232" t="s">
        <v>32</v>
      </c>
      <c r="T1232">
        <v>29</v>
      </c>
      <c r="U1232">
        <v>1.81</v>
      </c>
      <c r="V1232">
        <v>0</v>
      </c>
      <c r="W1232">
        <v>7</v>
      </c>
      <c r="X1232">
        <v>4</v>
      </c>
      <c r="Y1232">
        <v>5</v>
      </c>
      <c r="Z1232">
        <v>4</v>
      </c>
      <c r="AA1232">
        <v>3</v>
      </c>
      <c r="AB1232">
        <v>3</v>
      </c>
      <c r="AC1232">
        <v>1</v>
      </c>
      <c r="AD1232">
        <v>1</v>
      </c>
      <c r="AE1232">
        <v>0</v>
      </c>
      <c r="AF1232">
        <v>0</v>
      </c>
      <c r="AG1232">
        <v>1</v>
      </c>
      <c r="AH1232">
        <v>0</v>
      </c>
      <c r="AI1232">
        <v>0</v>
      </c>
      <c r="AJ1232">
        <v>0</v>
      </c>
    </row>
    <row r="1233" spans="1:36" x14ac:dyDescent="0.15">
      <c r="A1233" t="s">
        <v>3793</v>
      </c>
      <c r="B1233" t="s">
        <v>3794</v>
      </c>
      <c r="C1233" t="s">
        <v>32</v>
      </c>
      <c r="D1233" t="s">
        <v>32</v>
      </c>
      <c r="E1233" t="s">
        <v>32</v>
      </c>
      <c r="F1233" t="s">
        <v>33</v>
      </c>
      <c r="G1233" t="s">
        <v>1186</v>
      </c>
      <c r="H1233">
        <v>2015</v>
      </c>
      <c r="I1233">
        <v>36</v>
      </c>
      <c r="J1233">
        <v>11</v>
      </c>
      <c r="K1233" t="s">
        <v>32</v>
      </c>
      <c r="L1233" t="s">
        <v>32</v>
      </c>
      <c r="M1233" t="s">
        <v>32</v>
      </c>
      <c r="N1233">
        <v>4664</v>
      </c>
      <c r="O1233">
        <v>4680</v>
      </c>
      <c r="P1233" t="s">
        <v>32</v>
      </c>
      <c r="Q1233" t="s">
        <v>3795</v>
      </c>
      <c r="R1233" t="s">
        <v>32</v>
      </c>
      <c r="S1233" t="s">
        <v>32</v>
      </c>
      <c r="T1233">
        <v>28</v>
      </c>
      <c r="U1233">
        <v>4.67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1</v>
      </c>
      <c r="AG1233">
        <v>3</v>
      </c>
      <c r="AH1233">
        <v>8</v>
      </c>
      <c r="AI1233">
        <v>9</v>
      </c>
      <c r="AJ1233">
        <v>5</v>
      </c>
    </row>
    <row r="1234" spans="1:36" x14ac:dyDescent="0.15">
      <c r="A1234" t="s">
        <v>3796</v>
      </c>
      <c r="B1234" t="s">
        <v>3797</v>
      </c>
      <c r="C1234" t="s">
        <v>3798</v>
      </c>
      <c r="D1234" t="s">
        <v>32</v>
      </c>
      <c r="E1234" t="s">
        <v>32</v>
      </c>
      <c r="F1234" t="s">
        <v>33</v>
      </c>
      <c r="G1234" t="s">
        <v>1997</v>
      </c>
      <c r="H1234">
        <v>2015</v>
      </c>
      <c r="I1234">
        <v>36</v>
      </c>
      <c r="J1234">
        <v>10</v>
      </c>
      <c r="K1234" t="s">
        <v>32</v>
      </c>
      <c r="L1234" t="s">
        <v>32</v>
      </c>
      <c r="M1234" t="s">
        <v>32</v>
      </c>
      <c r="N1234">
        <v>3717</v>
      </c>
      <c r="O1234">
        <v>3732</v>
      </c>
      <c r="P1234" t="s">
        <v>32</v>
      </c>
      <c r="Q1234" t="s">
        <v>3799</v>
      </c>
      <c r="R1234" t="s">
        <v>32</v>
      </c>
      <c r="S1234" t="s">
        <v>32</v>
      </c>
      <c r="T1234">
        <v>28</v>
      </c>
      <c r="U1234">
        <v>4.67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5</v>
      </c>
      <c r="AH1234">
        <v>8</v>
      </c>
      <c r="AI1234">
        <v>7</v>
      </c>
      <c r="AJ1234">
        <v>6</v>
      </c>
    </row>
    <row r="1235" spans="1:36" x14ac:dyDescent="0.15">
      <c r="A1235" t="s">
        <v>3800</v>
      </c>
      <c r="B1235" t="s">
        <v>3801</v>
      </c>
      <c r="C1235" t="s">
        <v>32</v>
      </c>
      <c r="D1235" t="s">
        <v>32</v>
      </c>
      <c r="E1235" t="s">
        <v>32</v>
      </c>
      <c r="F1235" t="s">
        <v>33</v>
      </c>
      <c r="G1235" t="s">
        <v>2215</v>
      </c>
      <c r="H1235">
        <v>2015</v>
      </c>
      <c r="I1235">
        <v>36</v>
      </c>
      <c r="J1235">
        <v>9</v>
      </c>
      <c r="K1235" t="s">
        <v>32</v>
      </c>
      <c r="L1235" t="s">
        <v>32</v>
      </c>
      <c r="M1235" t="s">
        <v>32</v>
      </c>
      <c r="N1235">
        <v>3459</v>
      </c>
      <c r="O1235">
        <v>3471</v>
      </c>
      <c r="P1235" t="s">
        <v>32</v>
      </c>
      <c r="Q1235" t="s">
        <v>3802</v>
      </c>
      <c r="R1235" t="s">
        <v>32</v>
      </c>
      <c r="S1235" t="s">
        <v>32</v>
      </c>
      <c r="T1235">
        <v>28</v>
      </c>
      <c r="U1235">
        <v>4.67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5</v>
      </c>
      <c r="AH1235">
        <v>6</v>
      </c>
      <c r="AI1235">
        <v>7</v>
      </c>
      <c r="AJ1235">
        <v>10</v>
      </c>
    </row>
    <row r="1236" spans="1:36" x14ac:dyDescent="0.15">
      <c r="A1236" t="s">
        <v>3803</v>
      </c>
      <c r="B1236" t="s">
        <v>3804</v>
      </c>
      <c r="C1236" t="s">
        <v>32</v>
      </c>
      <c r="D1236" t="s">
        <v>32</v>
      </c>
      <c r="E1236" t="s">
        <v>32</v>
      </c>
      <c r="F1236" t="s">
        <v>33</v>
      </c>
      <c r="G1236" t="s">
        <v>1621</v>
      </c>
      <c r="H1236">
        <v>2015</v>
      </c>
      <c r="I1236">
        <v>36</v>
      </c>
      <c r="J1236">
        <v>7</v>
      </c>
      <c r="K1236" t="s">
        <v>32</v>
      </c>
      <c r="L1236" t="s">
        <v>32</v>
      </c>
      <c r="M1236" t="s">
        <v>32</v>
      </c>
      <c r="N1236">
        <v>2527</v>
      </c>
      <c r="O1236">
        <v>2543</v>
      </c>
      <c r="P1236" t="s">
        <v>32</v>
      </c>
      <c r="Q1236" t="s">
        <v>3805</v>
      </c>
      <c r="R1236" t="s">
        <v>32</v>
      </c>
      <c r="S1236" t="s">
        <v>32</v>
      </c>
      <c r="T1236">
        <v>28</v>
      </c>
      <c r="U1236">
        <v>4.67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6</v>
      </c>
      <c r="AH1236">
        <v>6</v>
      </c>
      <c r="AI1236">
        <v>6</v>
      </c>
      <c r="AJ1236">
        <v>8</v>
      </c>
    </row>
    <row r="1237" spans="1:36" x14ac:dyDescent="0.15">
      <c r="A1237" t="s">
        <v>3806</v>
      </c>
      <c r="B1237" t="s">
        <v>3807</v>
      </c>
      <c r="C1237" t="s">
        <v>32</v>
      </c>
      <c r="D1237" t="s">
        <v>32</v>
      </c>
      <c r="E1237" t="s">
        <v>32</v>
      </c>
      <c r="F1237" t="s">
        <v>33</v>
      </c>
      <c r="G1237" t="s">
        <v>1957</v>
      </c>
      <c r="H1237">
        <v>2015</v>
      </c>
      <c r="I1237">
        <v>36</v>
      </c>
      <c r="J1237">
        <v>4</v>
      </c>
      <c r="K1237" t="s">
        <v>32</v>
      </c>
      <c r="L1237" t="s">
        <v>32</v>
      </c>
      <c r="M1237" t="s">
        <v>32</v>
      </c>
      <c r="N1237">
        <v>1506</v>
      </c>
      <c r="O1237">
        <v>1523</v>
      </c>
      <c r="P1237" t="s">
        <v>32</v>
      </c>
      <c r="Q1237" t="s">
        <v>3808</v>
      </c>
      <c r="R1237" t="s">
        <v>32</v>
      </c>
      <c r="S1237" t="s">
        <v>32</v>
      </c>
      <c r="T1237">
        <v>28</v>
      </c>
      <c r="U1237">
        <v>4.67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3</v>
      </c>
      <c r="AG1237">
        <v>7</v>
      </c>
      <c r="AH1237">
        <v>4</v>
      </c>
      <c r="AI1237">
        <v>7</v>
      </c>
      <c r="AJ1237">
        <v>6</v>
      </c>
    </row>
    <row r="1238" spans="1:36" x14ac:dyDescent="0.15">
      <c r="A1238" t="s">
        <v>3809</v>
      </c>
      <c r="B1238" t="s">
        <v>3810</v>
      </c>
      <c r="C1238" t="s">
        <v>32</v>
      </c>
      <c r="D1238" t="s">
        <v>32</v>
      </c>
      <c r="E1238" t="s">
        <v>32</v>
      </c>
      <c r="F1238" t="s">
        <v>33</v>
      </c>
      <c r="G1238" t="s">
        <v>1074</v>
      </c>
      <c r="H1238">
        <v>2015</v>
      </c>
      <c r="I1238">
        <v>36</v>
      </c>
      <c r="J1238">
        <v>2</v>
      </c>
      <c r="K1238" t="s">
        <v>32</v>
      </c>
      <c r="L1238" t="s">
        <v>32</v>
      </c>
      <c r="M1238" t="s">
        <v>32</v>
      </c>
      <c r="N1238">
        <v>549</v>
      </c>
      <c r="O1238">
        <v>565</v>
      </c>
      <c r="P1238" t="s">
        <v>32</v>
      </c>
      <c r="Q1238" t="s">
        <v>3811</v>
      </c>
      <c r="R1238" t="s">
        <v>32</v>
      </c>
      <c r="S1238" t="s">
        <v>32</v>
      </c>
      <c r="T1238">
        <v>28</v>
      </c>
      <c r="U1238">
        <v>4.67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1</v>
      </c>
      <c r="AF1238">
        <v>3</v>
      </c>
      <c r="AG1238">
        <v>6</v>
      </c>
      <c r="AH1238">
        <v>5</v>
      </c>
      <c r="AI1238">
        <v>6</v>
      </c>
      <c r="AJ1238">
        <v>6</v>
      </c>
    </row>
    <row r="1239" spans="1:36" hidden="1" x14ac:dyDescent="0.15">
      <c r="A1239" t="s">
        <v>3812</v>
      </c>
      <c r="B1239" t="s">
        <v>3813</v>
      </c>
      <c r="C1239" t="s">
        <v>32</v>
      </c>
      <c r="D1239" t="s">
        <v>32</v>
      </c>
      <c r="E1239" t="s">
        <v>32</v>
      </c>
      <c r="F1239" t="s">
        <v>33</v>
      </c>
      <c r="G1239" t="s">
        <v>803</v>
      </c>
      <c r="H1239">
        <v>2014</v>
      </c>
      <c r="I1239">
        <v>35</v>
      </c>
      <c r="J1239">
        <v>9</v>
      </c>
      <c r="K1239" t="s">
        <v>32</v>
      </c>
      <c r="L1239" t="s">
        <v>32</v>
      </c>
      <c r="M1239" t="s">
        <v>32</v>
      </c>
      <c r="N1239">
        <v>4440</v>
      </c>
      <c r="O1239">
        <v>4449</v>
      </c>
      <c r="P1239" t="s">
        <v>32</v>
      </c>
      <c r="Q1239" t="s">
        <v>3814</v>
      </c>
      <c r="R1239" t="s">
        <v>32</v>
      </c>
      <c r="S1239" t="s">
        <v>32</v>
      </c>
      <c r="T1239">
        <v>28</v>
      </c>
      <c r="U1239">
        <v>4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5</v>
      </c>
      <c r="AG1239">
        <v>2</v>
      </c>
      <c r="AH1239">
        <v>6</v>
      </c>
      <c r="AI1239">
        <v>6</v>
      </c>
      <c r="AJ1239">
        <v>8</v>
      </c>
    </row>
    <row r="1240" spans="1:36" hidden="1" x14ac:dyDescent="0.15">
      <c r="A1240" t="s">
        <v>3815</v>
      </c>
      <c r="B1240" t="s">
        <v>3816</v>
      </c>
      <c r="C1240" t="s">
        <v>32</v>
      </c>
      <c r="D1240" t="s">
        <v>32</v>
      </c>
      <c r="E1240" t="s">
        <v>32</v>
      </c>
      <c r="F1240" t="s">
        <v>33</v>
      </c>
      <c r="G1240" t="s">
        <v>221</v>
      </c>
      <c r="H1240">
        <v>2014</v>
      </c>
      <c r="I1240">
        <v>35</v>
      </c>
      <c r="J1240">
        <v>8</v>
      </c>
      <c r="K1240" t="s">
        <v>32</v>
      </c>
      <c r="L1240" t="s">
        <v>32</v>
      </c>
      <c r="M1240" t="s">
        <v>32</v>
      </c>
      <c r="N1240">
        <v>3588</v>
      </c>
      <c r="O1240">
        <v>3601</v>
      </c>
      <c r="P1240" t="s">
        <v>32</v>
      </c>
      <c r="Q1240" t="s">
        <v>3817</v>
      </c>
      <c r="R1240" t="s">
        <v>32</v>
      </c>
      <c r="S1240" t="s">
        <v>32</v>
      </c>
      <c r="T1240">
        <v>28</v>
      </c>
      <c r="U1240">
        <v>4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1</v>
      </c>
      <c r="AF1240">
        <v>5</v>
      </c>
      <c r="AG1240">
        <v>9</v>
      </c>
      <c r="AH1240">
        <v>5</v>
      </c>
      <c r="AI1240">
        <v>4</v>
      </c>
      <c r="AJ1240">
        <v>3</v>
      </c>
    </row>
    <row r="1241" spans="1:36" hidden="1" x14ac:dyDescent="0.15">
      <c r="A1241" t="s">
        <v>3818</v>
      </c>
      <c r="B1241" t="s">
        <v>3819</v>
      </c>
      <c r="C1241" t="s">
        <v>32</v>
      </c>
      <c r="D1241" t="s">
        <v>32</v>
      </c>
      <c r="E1241" t="s">
        <v>32</v>
      </c>
      <c r="F1241" t="s">
        <v>33</v>
      </c>
      <c r="G1241" t="s">
        <v>221</v>
      </c>
      <c r="H1241">
        <v>2014</v>
      </c>
      <c r="I1241">
        <v>35</v>
      </c>
      <c r="J1241">
        <v>8</v>
      </c>
      <c r="K1241" t="s">
        <v>32</v>
      </c>
      <c r="L1241" t="s">
        <v>32</v>
      </c>
      <c r="M1241" t="s">
        <v>32</v>
      </c>
      <c r="N1241">
        <v>3602</v>
      </c>
      <c r="O1241">
        <v>3615</v>
      </c>
      <c r="P1241" t="s">
        <v>32</v>
      </c>
      <c r="Q1241" t="s">
        <v>3820</v>
      </c>
      <c r="R1241" t="s">
        <v>32</v>
      </c>
      <c r="S1241" t="s">
        <v>32</v>
      </c>
      <c r="T1241">
        <v>28</v>
      </c>
      <c r="U1241">
        <v>4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1</v>
      </c>
      <c r="AF1241">
        <v>8</v>
      </c>
      <c r="AG1241">
        <v>2</v>
      </c>
      <c r="AH1241">
        <v>8</v>
      </c>
      <c r="AI1241">
        <v>3</v>
      </c>
      <c r="AJ1241">
        <v>6</v>
      </c>
    </row>
    <row r="1242" spans="1:36" hidden="1" x14ac:dyDescent="0.15">
      <c r="A1242" t="s">
        <v>3821</v>
      </c>
      <c r="B1242" t="s">
        <v>3822</v>
      </c>
      <c r="C1242" t="s">
        <v>32</v>
      </c>
      <c r="D1242" t="s">
        <v>32</v>
      </c>
      <c r="E1242" t="s">
        <v>32</v>
      </c>
      <c r="F1242" t="s">
        <v>33</v>
      </c>
      <c r="G1242" t="s">
        <v>221</v>
      </c>
      <c r="H1242">
        <v>2014</v>
      </c>
      <c r="I1242">
        <v>35</v>
      </c>
      <c r="J1242">
        <v>8</v>
      </c>
      <c r="K1242" t="s">
        <v>32</v>
      </c>
      <c r="L1242" t="s">
        <v>32</v>
      </c>
      <c r="M1242" t="s">
        <v>32</v>
      </c>
      <c r="N1242">
        <v>3945</v>
      </c>
      <c r="O1242">
        <v>3961</v>
      </c>
      <c r="P1242" t="s">
        <v>32</v>
      </c>
      <c r="Q1242" t="s">
        <v>3823</v>
      </c>
      <c r="R1242" t="s">
        <v>32</v>
      </c>
      <c r="S1242" t="s">
        <v>32</v>
      </c>
      <c r="T1242">
        <v>28</v>
      </c>
      <c r="U1242">
        <v>4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1</v>
      </c>
      <c r="AF1242">
        <v>4</v>
      </c>
      <c r="AG1242">
        <v>4</v>
      </c>
      <c r="AH1242">
        <v>5</v>
      </c>
      <c r="AI1242">
        <v>6</v>
      </c>
      <c r="AJ1242">
        <v>5</v>
      </c>
    </row>
    <row r="1243" spans="1:36" hidden="1" x14ac:dyDescent="0.15">
      <c r="A1243" t="s">
        <v>3824</v>
      </c>
      <c r="B1243" t="s">
        <v>3825</v>
      </c>
      <c r="C1243" t="s">
        <v>32</v>
      </c>
      <c r="D1243" t="s">
        <v>32</v>
      </c>
      <c r="E1243" t="s">
        <v>32</v>
      </c>
      <c r="F1243" t="s">
        <v>33</v>
      </c>
      <c r="G1243" t="s">
        <v>1300</v>
      </c>
      <c r="H1243">
        <v>2014</v>
      </c>
      <c r="I1243">
        <v>35</v>
      </c>
      <c r="J1243">
        <v>7</v>
      </c>
      <c r="K1243" t="s">
        <v>32</v>
      </c>
      <c r="L1243" t="s">
        <v>32</v>
      </c>
      <c r="M1243" t="s">
        <v>32</v>
      </c>
      <c r="N1243">
        <v>3238</v>
      </c>
      <c r="O1243">
        <v>3248</v>
      </c>
      <c r="P1243" t="s">
        <v>32</v>
      </c>
      <c r="Q1243" t="s">
        <v>3826</v>
      </c>
      <c r="R1243" t="s">
        <v>32</v>
      </c>
      <c r="S1243" t="s">
        <v>32</v>
      </c>
      <c r="T1243">
        <v>28</v>
      </c>
      <c r="U1243">
        <v>4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1</v>
      </c>
      <c r="AF1243">
        <v>3</v>
      </c>
      <c r="AG1243">
        <v>8</v>
      </c>
      <c r="AH1243">
        <v>4</v>
      </c>
      <c r="AI1243">
        <v>7</v>
      </c>
      <c r="AJ1243">
        <v>4</v>
      </c>
    </row>
    <row r="1244" spans="1:36" hidden="1" x14ac:dyDescent="0.15">
      <c r="A1244" t="s">
        <v>3827</v>
      </c>
      <c r="B1244" t="s">
        <v>3828</v>
      </c>
      <c r="C1244" t="s">
        <v>32</v>
      </c>
      <c r="D1244" t="s">
        <v>32</v>
      </c>
      <c r="E1244" t="s">
        <v>32</v>
      </c>
      <c r="F1244" t="s">
        <v>33</v>
      </c>
      <c r="G1244" t="s">
        <v>1300</v>
      </c>
      <c r="H1244">
        <v>2014</v>
      </c>
      <c r="I1244">
        <v>35</v>
      </c>
      <c r="J1244">
        <v>7</v>
      </c>
      <c r="K1244" t="s">
        <v>32</v>
      </c>
      <c r="L1244" t="s">
        <v>32</v>
      </c>
      <c r="M1244" t="s">
        <v>32</v>
      </c>
      <c r="N1244">
        <v>3277</v>
      </c>
      <c r="O1244">
        <v>3289</v>
      </c>
      <c r="P1244" t="s">
        <v>32</v>
      </c>
      <c r="Q1244" t="s">
        <v>3829</v>
      </c>
      <c r="R1244" t="s">
        <v>32</v>
      </c>
      <c r="S1244" t="s">
        <v>32</v>
      </c>
      <c r="T1244">
        <v>28</v>
      </c>
      <c r="U1244">
        <v>4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3</v>
      </c>
      <c r="AF1244">
        <v>7</v>
      </c>
      <c r="AG1244">
        <v>6</v>
      </c>
      <c r="AH1244">
        <v>6</v>
      </c>
      <c r="AI1244">
        <v>1</v>
      </c>
      <c r="AJ1244">
        <v>5</v>
      </c>
    </row>
    <row r="1245" spans="1:36" hidden="1" x14ac:dyDescent="0.15">
      <c r="A1245" t="s">
        <v>3830</v>
      </c>
      <c r="B1245" t="s">
        <v>3831</v>
      </c>
      <c r="C1245" t="s">
        <v>32</v>
      </c>
      <c r="D1245" t="s">
        <v>32</v>
      </c>
      <c r="E1245" t="s">
        <v>32</v>
      </c>
      <c r="F1245" t="s">
        <v>33</v>
      </c>
      <c r="G1245" t="s">
        <v>372</v>
      </c>
      <c r="H1245">
        <v>2014</v>
      </c>
      <c r="I1245">
        <v>35</v>
      </c>
      <c r="J1245">
        <v>5</v>
      </c>
      <c r="K1245" t="s">
        <v>32</v>
      </c>
      <c r="L1245" t="s">
        <v>32</v>
      </c>
      <c r="M1245" t="s">
        <v>32</v>
      </c>
      <c r="N1245">
        <v>2073</v>
      </c>
      <c r="O1245">
        <v>2098</v>
      </c>
      <c r="P1245" t="s">
        <v>32</v>
      </c>
      <c r="Q1245" t="s">
        <v>3832</v>
      </c>
      <c r="R1245" t="s">
        <v>32</v>
      </c>
      <c r="S1245" t="s">
        <v>32</v>
      </c>
      <c r="T1245">
        <v>28</v>
      </c>
      <c r="U1245">
        <v>4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2</v>
      </c>
      <c r="AF1245">
        <v>8</v>
      </c>
      <c r="AG1245">
        <v>5</v>
      </c>
      <c r="AH1245">
        <v>3</v>
      </c>
      <c r="AI1245">
        <v>5</v>
      </c>
      <c r="AJ1245">
        <v>4</v>
      </c>
    </row>
    <row r="1246" spans="1:36" hidden="1" x14ac:dyDescent="0.15">
      <c r="A1246" t="s">
        <v>3833</v>
      </c>
      <c r="B1246" t="s">
        <v>3834</v>
      </c>
      <c r="C1246" t="s">
        <v>32</v>
      </c>
      <c r="D1246" t="s">
        <v>32</v>
      </c>
      <c r="E1246" t="s">
        <v>32</v>
      </c>
      <c r="F1246" t="s">
        <v>33</v>
      </c>
      <c r="G1246" t="s">
        <v>372</v>
      </c>
      <c r="H1246">
        <v>2014</v>
      </c>
      <c r="I1246">
        <v>35</v>
      </c>
      <c r="J1246">
        <v>5</v>
      </c>
      <c r="K1246" t="s">
        <v>32</v>
      </c>
      <c r="L1246" t="s">
        <v>32</v>
      </c>
      <c r="M1246" t="s">
        <v>32</v>
      </c>
      <c r="N1246">
        <v>2119</v>
      </c>
      <c r="O1246">
        <v>2136</v>
      </c>
      <c r="P1246" t="s">
        <v>32</v>
      </c>
      <c r="Q1246" t="s">
        <v>3835</v>
      </c>
      <c r="R1246" t="s">
        <v>32</v>
      </c>
      <c r="S1246" t="s">
        <v>32</v>
      </c>
      <c r="T1246">
        <v>28</v>
      </c>
      <c r="U1246">
        <v>4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4</v>
      </c>
      <c r="AF1246">
        <v>3</v>
      </c>
      <c r="AG1246">
        <v>5</v>
      </c>
      <c r="AH1246">
        <v>2</v>
      </c>
      <c r="AI1246">
        <v>10</v>
      </c>
      <c r="AJ1246">
        <v>4</v>
      </c>
    </row>
    <row r="1247" spans="1:36" hidden="1" x14ac:dyDescent="0.15">
      <c r="A1247" t="s">
        <v>3836</v>
      </c>
      <c r="B1247" t="s">
        <v>3837</v>
      </c>
      <c r="C1247" t="s">
        <v>32</v>
      </c>
      <c r="D1247" t="s">
        <v>32</v>
      </c>
      <c r="E1247" t="s">
        <v>32</v>
      </c>
      <c r="F1247" t="s">
        <v>33</v>
      </c>
      <c r="G1247" t="s">
        <v>699</v>
      </c>
      <c r="H1247">
        <v>2014</v>
      </c>
      <c r="I1247">
        <v>35</v>
      </c>
      <c r="J1247">
        <v>4</v>
      </c>
      <c r="K1247" t="s">
        <v>32</v>
      </c>
      <c r="L1247" t="s">
        <v>32</v>
      </c>
      <c r="M1247" t="s">
        <v>32</v>
      </c>
      <c r="N1247">
        <v>1436</v>
      </c>
      <c r="O1247">
        <v>1445</v>
      </c>
      <c r="P1247" t="s">
        <v>32</v>
      </c>
      <c r="Q1247" t="s">
        <v>3838</v>
      </c>
      <c r="R1247" t="s">
        <v>32</v>
      </c>
      <c r="S1247" t="s">
        <v>32</v>
      </c>
      <c r="T1247">
        <v>28</v>
      </c>
      <c r="U1247">
        <v>4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5</v>
      </c>
      <c r="AF1247">
        <v>7</v>
      </c>
      <c r="AG1247">
        <v>3</v>
      </c>
      <c r="AH1247">
        <v>5</v>
      </c>
      <c r="AI1247">
        <v>1</v>
      </c>
      <c r="AJ1247">
        <v>6</v>
      </c>
    </row>
    <row r="1248" spans="1:36" hidden="1" x14ac:dyDescent="0.15">
      <c r="A1248" t="s">
        <v>3839</v>
      </c>
      <c r="B1248" t="s">
        <v>3840</v>
      </c>
      <c r="C1248" t="s">
        <v>32</v>
      </c>
      <c r="D1248" t="s">
        <v>32</v>
      </c>
      <c r="E1248" t="s">
        <v>32</v>
      </c>
      <c r="F1248" t="s">
        <v>33</v>
      </c>
      <c r="G1248" t="s">
        <v>699</v>
      </c>
      <c r="H1248">
        <v>2014</v>
      </c>
      <c r="I1248">
        <v>35</v>
      </c>
      <c r="J1248">
        <v>4</v>
      </c>
      <c r="K1248" t="s">
        <v>32</v>
      </c>
      <c r="L1248" t="s">
        <v>32</v>
      </c>
      <c r="M1248" t="s">
        <v>32</v>
      </c>
      <c r="N1248">
        <v>1491</v>
      </c>
      <c r="O1248">
        <v>1502</v>
      </c>
      <c r="P1248" t="s">
        <v>32</v>
      </c>
      <c r="Q1248" t="s">
        <v>3841</v>
      </c>
      <c r="R1248" t="s">
        <v>32</v>
      </c>
      <c r="S1248" t="s">
        <v>32</v>
      </c>
      <c r="T1248">
        <v>28</v>
      </c>
      <c r="U1248">
        <v>4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2</v>
      </c>
      <c r="AE1248">
        <v>5</v>
      </c>
      <c r="AF1248">
        <v>6</v>
      </c>
      <c r="AG1248">
        <v>2</v>
      </c>
      <c r="AH1248">
        <v>7</v>
      </c>
      <c r="AI1248">
        <v>2</v>
      </c>
      <c r="AJ1248">
        <v>4</v>
      </c>
    </row>
    <row r="1249" spans="1:36" hidden="1" x14ac:dyDescent="0.15">
      <c r="A1249" t="s">
        <v>3842</v>
      </c>
      <c r="B1249" t="s">
        <v>3843</v>
      </c>
      <c r="C1249" t="s">
        <v>32</v>
      </c>
      <c r="D1249" t="s">
        <v>32</v>
      </c>
      <c r="E1249" t="s">
        <v>32</v>
      </c>
      <c r="F1249" t="s">
        <v>33</v>
      </c>
      <c r="G1249" t="s">
        <v>699</v>
      </c>
      <c r="H1249">
        <v>2014</v>
      </c>
      <c r="I1249">
        <v>35</v>
      </c>
      <c r="J1249">
        <v>4</v>
      </c>
      <c r="K1249" t="s">
        <v>32</v>
      </c>
      <c r="L1249" t="s">
        <v>32</v>
      </c>
      <c r="M1249" t="s">
        <v>32</v>
      </c>
      <c r="N1249">
        <v>1562</v>
      </c>
      <c r="O1249">
        <v>1573</v>
      </c>
      <c r="P1249" t="s">
        <v>32</v>
      </c>
      <c r="Q1249" t="s">
        <v>3844</v>
      </c>
      <c r="R1249" t="s">
        <v>32</v>
      </c>
      <c r="S1249" t="s">
        <v>32</v>
      </c>
      <c r="T1249">
        <v>28</v>
      </c>
      <c r="U1249">
        <v>4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1</v>
      </c>
      <c r="AE1249">
        <v>4</v>
      </c>
      <c r="AF1249">
        <v>4</v>
      </c>
      <c r="AG1249">
        <v>4</v>
      </c>
      <c r="AH1249">
        <v>2</v>
      </c>
      <c r="AI1249">
        <v>5</v>
      </c>
      <c r="AJ1249">
        <v>7</v>
      </c>
    </row>
    <row r="1250" spans="1:36" hidden="1" x14ac:dyDescent="0.15">
      <c r="A1250" t="s">
        <v>3845</v>
      </c>
      <c r="B1250" t="s">
        <v>3846</v>
      </c>
      <c r="C1250" t="s">
        <v>32</v>
      </c>
      <c r="D1250" t="s">
        <v>32</v>
      </c>
      <c r="E1250" t="s">
        <v>32</v>
      </c>
      <c r="F1250" t="s">
        <v>33</v>
      </c>
      <c r="G1250" t="s">
        <v>807</v>
      </c>
      <c r="H1250">
        <v>2014</v>
      </c>
      <c r="I1250">
        <v>35</v>
      </c>
      <c r="J1250">
        <v>2</v>
      </c>
      <c r="K1250" t="s">
        <v>32</v>
      </c>
      <c r="L1250" t="s">
        <v>32</v>
      </c>
      <c r="M1250" t="s">
        <v>32</v>
      </c>
      <c r="N1250">
        <v>492</v>
      </c>
      <c r="O1250">
        <v>502</v>
      </c>
      <c r="P1250" t="s">
        <v>32</v>
      </c>
      <c r="Q1250" t="s">
        <v>3847</v>
      </c>
      <c r="R1250" t="s">
        <v>32</v>
      </c>
      <c r="S1250" t="s">
        <v>32</v>
      </c>
      <c r="T1250">
        <v>28</v>
      </c>
      <c r="U1250">
        <v>4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2</v>
      </c>
      <c r="AE1250">
        <v>4</v>
      </c>
      <c r="AF1250">
        <v>2</v>
      </c>
      <c r="AG1250">
        <v>9</v>
      </c>
      <c r="AH1250">
        <v>3</v>
      </c>
      <c r="AI1250">
        <v>2</v>
      </c>
      <c r="AJ1250">
        <v>5</v>
      </c>
    </row>
    <row r="1251" spans="1:36" hidden="1" x14ac:dyDescent="0.15">
      <c r="A1251" t="s">
        <v>3848</v>
      </c>
      <c r="B1251" t="s">
        <v>3849</v>
      </c>
      <c r="C1251" t="s">
        <v>32</v>
      </c>
      <c r="D1251" t="s">
        <v>32</v>
      </c>
      <c r="E1251" t="s">
        <v>32</v>
      </c>
      <c r="F1251" t="s">
        <v>33</v>
      </c>
      <c r="G1251" t="s">
        <v>1105</v>
      </c>
      <c r="H1251">
        <v>2014</v>
      </c>
      <c r="I1251">
        <v>35</v>
      </c>
      <c r="J1251">
        <v>1</v>
      </c>
      <c r="K1251" t="s">
        <v>32</v>
      </c>
      <c r="L1251" t="s">
        <v>32</v>
      </c>
      <c r="M1251" t="s">
        <v>32</v>
      </c>
      <c r="N1251">
        <v>140</v>
      </c>
      <c r="O1251">
        <v>151</v>
      </c>
      <c r="P1251" t="s">
        <v>32</v>
      </c>
      <c r="Q1251" t="s">
        <v>3850</v>
      </c>
      <c r="R1251" t="s">
        <v>32</v>
      </c>
      <c r="S1251" t="s">
        <v>32</v>
      </c>
      <c r="T1251">
        <v>28</v>
      </c>
      <c r="U1251">
        <v>4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2</v>
      </c>
      <c r="AF1251">
        <v>5</v>
      </c>
      <c r="AG1251">
        <v>3</v>
      </c>
      <c r="AH1251">
        <v>7</v>
      </c>
      <c r="AI1251">
        <v>6</v>
      </c>
      <c r="AJ1251">
        <v>4</v>
      </c>
    </row>
    <row r="1252" spans="1:36" hidden="1" x14ac:dyDescent="0.15">
      <c r="A1252" t="s">
        <v>3851</v>
      </c>
      <c r="B1252" t="s">
        <v>3852</v>
      </c>
      <c r="C1252" t="s">
        <v>32</v>
      </c>
      <c r="D1252" t="s">
        <v>32</v>
      </c>
      <c r="E1252" t="s">
        <v>32</v>
      </c>
      <c r="F1252" t="s">
        <v>33</v>
      </c>
      <c r="G1252" t="s">
        <v>1105</v>
      </c>
      <c r="H1252">
        <v>2014</v>
      </c>
      <c r="I1252">
        <v>35</v>
      </c>
      <c r="J1252">
        <v>1</v>
      </c>
      <c r="K1252" t="s">
        <v>32</v>
      </c>
      <c r="L1252" t="s">
        <v>32</v>
      </c>
      <c r="M1252" t="s">
        <v>32</v>
      </c>
      <c r="N1252">
        <v>285</v>
      </c>
      <c r="O1252">
        <v>296</v>
      </c>
      <c r="P1252" t="s">
        <v>32</v>
      </c>
      <c r="Q1252" t="s">
        <v>3853</v>
      </c>
      <c r="R1252" t="s">
        <v>32</v>
      </c>
      <c r="S1252" t="s">
        <v>32</v>
      </c>
      <c r="T1252">
        <v>28</v>
      </c>
      <c r="U1252">
        <v>4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1</v>
      </c>
      <c r="AE1252">
        <v>4</v>
      </c>
      <c r="AF1252">
        <v>6</v>
      </c>
      <c r="AG1252">
        <v>3</v>
      </c>
      <c r="AH1252">
        <v>5</v>
      </c>
      <c r="AI1252">
        <v>5</v>
      </c>
      <c r="AJ1252">
        <v>4</v>
      </c>
    </row>
    <row r="1253" spans="1:36" hidden="1" x14ac:dyDescent="0.15">
      <c r="A1253" t="s">
        <v>3854</v>
      </c>
      <c r="B1253" t="s">
        <v>3855</v>
      </c>
      <c r="C1253" t="s">
        <v>32</v>
      </c>
      <c r="D1253" t="s">
        <v>32</v>
      </c>
      <c r="E1253" t="s">
        <v>32</v>
      </c>
      <c r="F1253" t="s">
        <v>33</v>
      </c>
      <c r="G1253" t="s">
        <v>476</v>
      </c>
      <c r="H1253">
        <v>2013</v>
      </c>
      <c r="I1253">
        <v>34</v>
      </c>
      <c r="J1253">
        <v>10</v>
      </c>
      <c r="K1253" t="s">
        <v>32</v>
      </c>
      <c r="L1253" t="s">
        <v>32</v>
      </c>
      <c r="M1253" t="s">
        <v>32</v>
      </c>
      <c r="N1253">
        <v>2707</v>
      </c>
      <c r="O1253">
        <v>2714</v>
      </c>
      <c r="P1253" t="s">
        <v>32</v>
      </c>
      <c r="Q1253" t="s">
        <v>3856</v>
      </c>
      <c r="R1253" t="s">
        <v>32</v>
      </c>
      <c r="S1253" t="s">
        <v>32</v>
      </c>
      <c r="T1253">
        <v>28</v>
      </c>
      <c r="U1253">
        <v>3.5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1</v>
      </c>
      <c r="AE1253">
        <v>4</v>
      </c>
      <c r="AF1253">
        <v>5</v>
      </c>
      <c r="AG1253">
        <v>3</v>
      </c>
      <c r="AH1253">
        <v>4</v>
      </c>
      <c r="AI1253">
        <v>5</v>
      </c>
      <c r="AJ1253">
        <v>3</v>
      </c>
    </row>
    <row r="1254" spans="1:36" hidden="1" x14ac:dyDescent="0.15">
      <c r="A1254" t="s">
        <v>3857</v>
      </c>
      <c r="B1254" t="s">
        <v>3858</v>
      </c>
      <c r="C1254" t="s">
        <v>32</v>
      </c>
      <c r="D1254" t="s">
        <v>32</v>
      </c>
      <c r="E1254" t="s">
        <v>32</v>
      </c>
      <c r="F1254" t="s">
        <v>33</v>
      </c>
      <c r="G1254" t="s">
        <v>476</v>
      </c>
      <c r="H1254">
        <v>2013</v>
      </c>
      <c r="I1254">
        <v>34</v>
      </c>
      <c r="J1254">
        <v>10</v>
      </c>
      <c r="K1254" t="s">
        <v>32</v>
      </c>
      <c r="L1254" t="s">
        <v>32</v>
      </c>
      <c r="M1254" t="s">
        <v>32</v>
      </c>
      <c r="N1254">
        <v>2688</v>
      </c>
      <c r="O1254">
        <v>2706</v>
      </c>
      <c r="P1254" t="s">
        <v>32</v>
      </c>
      <c r="Q1254" t="s">
        <v>3859</v>
      </c>
      <c r="R1254" t="s">
        <v>32</v>
      </c>
      <c r="S1254" t="s">
        <v>32</v>
      </c>
      <c r="T1254">
        <v>28</v>
      </c>
      <c r="U1254">
        <v>3.5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2</v>
      </c>
      <c r="AE1254">
        <v>6</v>
      </c>
      <c r="AF1254">
        <v>10</v>
      </c>
      <c r="AG1254">
        <v>2</v>
      </c>
      <c r="AH1254">
        <v>3</v>
      </c>
      <c r="AI1254">
        <v>2</v>
      </c>
      <c r="AJ1254">
        <v>2</v>
      </c>
    </row>
    <row r="1255" spans="1:36" hidden="1" x14ac:dyDescent="0.15">
      <c r="A1255" t="s">
        <v>3860</v>
      </c>
      <c r="B1255" t="s">
        <v>3861</v>
      </c>
      <c r="C1255" t="s">
        <v>32</v>
      </c>
      <c r="D1255" t="s">
        <v>32</v>
      </c>
      <c r="E1255" t="s">
        <v>32</v>
      </c>
      <c r="F1255" t="s">
        <v>33</v>
      </c>
      <c r="G1255" t="s">
        <v>140</v>
      </c>
      <c r="H1255">
        <v>2013</v>
      </c>
      <c r="I1255">
        <v>34</v>
      </c>
      <c r="J1255">
        <v>9</v>
      </c>
      <c r="K1255" t="s">
        <v>32</v>
      </c>
      <c r="L1255" t="s">
        <v>32</v>
      </c>
      <c r="M1255" t="s">
        <v>32</v>
      </c>
      <c r="N1255">
        <v>2055</v>
      </c>
      <c r="O1255">
        <v>2068</v>
      </c>
      <c r="P1255" t="s">
        <v>32</v>
      </c>
      <c r="Q1255" t="s">
        <v>3862</v>
      </c>
      <c r="R1255" t="s">
        <v>32</v>
      </c>
      <c r="S1255" t="s">
        <v>32</v>
      </c>
      <c r="T1255">
        <v>28</v>
      </c>
      <c r="U1255">
        <v>3.5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1</v>
      </c>
      <c r="AE1255">
        <v>3</v>
      </c>
      <c r="AF1255">
        <v>2</v>
      </c>
      <c r="AG1255">
        <v>9</v>
      </c>
      <c r="AH1255">
        <v>4</v>
      </c>
      <c r="AI1255">
        <v>4</v>
      </c>
      <c r="AJ1255">
        <v>2</v>
      </c>
    </row>
    <row r="1256" spans="1:36" hidden="1" x14ac:dyDescent="0.15">
      <c r="A1256" t="s">
        <v>3863</v>
      </c>
      <c r="B1256" t="s">
        <v>3864</v>
      </c>
      <c r="C1256" t="s">
        <v>32</v>
      </c>
      <c r="D1256" t="s">
        <v>32</v>
      </c>
      <c r="E1256" t="s">
        <v>32</v>
      </c>
      <c r="F1256" t="s">
        <v>33</v>
      </c>
      <c r="G1256" t="s">
        <v>140</v>
      </c>
      <c r="H1256">
        <v>2013</v>
      </c>
      <c r="I1256">
        <v>34</v>
      </c>
      <c r="J1256">
        <v>9</v>
      </c>
      <c r="K1256" t="s">
        <v>32</v>
      </c>
      <c r="L1256" t="s">
        <v>32</v>
      </c>
      <c r="M1256" t="s">
        <v>32</v>
      </c>
      <c r="N1256">
        <v>2069</v>
      </c>
      <c r="O1256">
        <v>2077</v>
      </c>
      <c r="P1256" t="s">
        <v>32</v>
      </c>
      <c r="Q1256" t="s">
        <v>3865</v>
      </c>
      <c r="R1256" t="s">
        <v>32</v>
      </c>
      <c r="S1256" t="s">
        <v>32</v>
      </c>
      <c r="T1256">
        <v>28</v>
      </c>
      <c r="U1256">
        <v>3.5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2</v>
      </c>
      <c r="AE1256">
        <v>3</v>
      </c>
      <c r="AF1256">
        <v>0</v>
      </c>
      <c r="AG1256">
        <v>7</v>
      </c>
      <c r="AH1256">
        <v>6</v>
      </c>
      <c r="AI1256">
        <v>4</v>
      </c>
      <c r="AJ1256">
        <v>5</v>
      </c>
    </row>
    <row r="1257" spans="1:36" hidden="1" x14ac:dyDescent="0.15">
      <c r="A1257" t="s">
        <v>3866</v>
      </c>
      <c r="B1257" t="s">
        <v>3867</v>
      </c>
      <c r="C1257" t="s">
        <v>32</v>
      </c>
      <c r="D1257" t="s">
        <v>32</v>
      </c>
      <c r="E1257" t="s">
        <v>32</v>
      </c>
      <c r="F1257" t="s">
        <v>33</v>
      </c>
      <c r="G1257" t="s">
        <v>140</v>
      </c>
      <c r="H1257">
        <v>2013</v>
      </c>
      <c r="I1257">
        <v>34</v>
      </c>
      <c r="J1257">
        <v>9</v>
      </c>
      <c r="K1257" t="s">
        <v>32</v>
      </c>
      <c r="L1257" t="s">
        <v>32</v>
      </c>
      <c r="M1257" t="s">
        <v>32</v>
      </c>
      <c r="N1257">
        <v>2078</v>
      </c>
      <c r="O1257">
        <v>2088</v>
      </c>
      <c r="P1257" t="s">
        <v>32</v>
      </c>
      <c r="Q1257" t="s">
        <v>3868</v>
      </c>
      <c r="R1257" t="s">
        <v>32</v>
      </c>
      <c r="S1257" t="s">
        <v>32</v>
      </c>
      <c r="T1257">
        <v>28</v>
      </c>
      <c r="U1257">
        <v>3.5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2</v>
      </c>
      <c r="AE1257">
        <v>4</v>
      </c>
      <c r="AF1257">
        <v>3</v>
      </c>
      <c r="AG1257">
        <v>6</v>
      </c>
      <c r="AH1257">
        <v>4</v>
      </c>
      <c r="AI1257">
        <v>4</v>
      </c>
      <c r="AJ1257">
        <v>4</v>
      </c>
    </row>
    <row r="1258" spans="1:36" hidden="1" x14ac:dyDescent="0.15">
      <c r="A1258" t="s">
        <v>3869</v>
      </c>
      <c r="B1258" t="s">
        <v>3870</v>
      </c>
      <c r="C1258" t="s">
        <v>32</v>
      </c>
      <c r="D1258" t="s">
        <v>32</v>
      </c>
      <c r="E1258" t="s">
        <v>32</v>
      </c>
      <c r="F1258" t="s">
        <v>33</v>
      </c>
      <c r="G1258" t="s">
        <v>1743</v>
      </c>
      <c r="H1258">
        <v>2013</v>
      </c>
      <c r="I1258">
        <v>34</v>
      </c>
      <c r="J1258">
        <v>5</v>
      </c>
      <c r="K1258" t="s">
        <v>32</v>
      </c>
      <c r="L1258" t="s">
        <v>32</v>
      </c>
      <c r="M1258" t="s">
        <v>32</v>
      </c>
      <c r="N1258">
        <v>1173</v>
      </c>
      <c r="O1258">
        <v>1186</v>
      </c>
      <c r="P1258" t="s">
        <v>32</v>
      </c>
      <c r="Q1258" t="s">
        <v>3871</v>
      </c>
      <c r="R1258" t="s">
        <v>32</v>
      </c>
      <c r="S1258" t="s">
        <v>32</v>
      </c>
      <c r="T1258">
        <v>28</v>
      </c>
      <c r="U1258">
        <v>3.5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1</v>
      </c>
      <c r="AE1258">
        <v>2</v>
      </c>
      <c r="AF1258">
        <v>4</v>
      </c>
      <c r="AG1258">
        <v>3</v>
      </c>
      <c r="AH1258">
        <v>4</v>
      </c>
      <c r="AI1258">
        <v>6</v>
      </c>
      <c r="AJ1258">
        <v>6</v>
      </c>
    </row>
    <row r="1259" spans="1:36" hidden="1" x14ac:dyDescent="0.15">
      <c r="A1259" t="s">
        <v>3872</v>
      </c>
      <c r="B1259" t="s">
        <v>3873</v>
      </c>
      <c r="C1259" t="s">
        <v>32</v>
      </c>
      <c r="D1259" t="s">
        <v>32</v>
      </c>
      <c r="E1259" t="s">
        <v>32</v>
      </c>
      <c r="F1259" t="s">
        <v>33</v>
      </c>
      <c r="G1259" t="s">
        <v>836</v>
      </c>
      <c r="H1259">
        <v>2013</v>
      </c>
      <c r="I1259">
        <v>34</v>
      </c>
      <c r="J1259">
        <v>3</v>
      </c>
      <c r="K1259" t="s">
        <v>32</v>
      </c>
      <c r="L1259" t="s">
        <v>32</v>
      </c>
      <c r="M1259" t="s">
        <v>32</v>
      </c>
      <c r="N1259">
        <v>698</v>
      </c>
      <c r="O1259">
        <v>712</v>
      </c>
      <c r="P1259" t="s">
        <v>32</v>
      </c>
      <c r="Q1259" t="s">
        <v>3874</v>
      </c>
      <c r="R1259" t="s">
        <v>32</v>
      </c>
      <c r="S1259" t="s">
        <v>32</v>
      </c>
      <c r="T1259">
        <v>28</v>
      </c>
      <c r="U1259">
        <v>3.5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1</v>
      </c>
      <c r="AE1259">
        <v>2</v>
      </c>
      <c r="AF1259">
        <v>4</v>
      </c>
      <c r="AG1259">
        <v>7</v>
      </c>
      <c r="AH1259">
        <v>8</v>
      </c>
      <c r="AI1259">
        <v>4</v>
      </c>
      <c r="AJ1259">
        <v>2</v>
      </c>
    </row>
    <row r="1260" spans="1:36" hidden="1" x14ac:dyDescent="0.15">
      <c r="A1260" t="s">
        <v>3875</v>
      </c>
      <c r="B1260" t="s">
        <v>3876</v>
      </c>
      <c r="C1260" t="s">
        <v>32</v>
      </c>
      <c r="D1260" t="s">
        <v>32</v>
      </c>
      <c r="E1260" t="s">
        <v>32</v>
      </c>
      <c r="F1260" t="s">
        <v>33</v>
      </c>
      <c r="G1260" t="s">
        <v>59</v>
      </c>
      <c r="H1260">
        <v>2012</v>
      </c>
      <c r="I1260">
        <v>33</v>
      </c>
      <c r="J1260">
        <v>8</v>
      </c>
      <c r="K1260" t="s">
        <v>32</v>
      </c>
      <c r="L1260" t="s">
        <v>32</v>
      </c>
      <c r="M1260" t="s">
        <v>32</v>
      </c>
      <c r="N1260">
        <v>1883</v>
      </c>
      <c r="O1260">
        <v>1893</v>
      </c>
      <c r="P1260" t="s">
        <v>32</v>
      </c>
      <c r="Q1260" t="s">
        <v>3877</v>
      </c>
      <c r="R1260" t="s">
        <v>32</v>
      </c>
      <c r="S1260" t="s">
        <v>32</v>
      </c>
      <c r="T1260">
        <v>28</v>
      </c>
      <c r="U1260">
        <v>3.11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2</v>
      </c>
      <c r="AD1260">
        <v>6</v>
      </c>
      <c r="AE1260">
        <v>3</v>
      </c>
      <c r="AF1260">
        <v>1</v>
      </c>
      <c r="AG1260">
        <v>8</v>
      </c>
      <c r="AH1260">
        <v>2</v>
      </c>
      <c r="AI1260">
        <v>2</v>
      </c>
      <c r="AJ1260">
        <v>2</v>
      </c>
    </row>
    <row r="1261" spans="1:36" hidden="1" x14ac:dyDescent="0.15">
      <c r="A1261" t="s">
        <v>3878</v>
      </c>
      <c r="B1261" t="s">
        <v>3879</v>
      </c>
      <c r="C1261" t="s">
        <v>32</v>
      </c>
      <c r="D1261" t="s">
        <v>32</v>
      </c>
      <c r="E1261" t="s">
        <v>32</v>
      </c>
      <c r="F1261" t="s">
        <v>33</v>
      </c>
      <c r="G1261" t="s">
        <v>949</v>
      </c>
      <c r="H1261">
        <v>2012</v>
      </c>
      <c r="I1261">
        <v>33</v>
      </c>
      <c r="J1261">
        <v>7</v>
      </c>
      <c r="K1261" t="s">
        <v>32</v>
      </c>
      <c r="L1261" t="s">
        <v>32</v>
      </c>
      <c r="M1261" t="s">
        <v>32</v>
      </c>
      <c r="N1261">
        <v>1677</v>
      </c>
      <c r="O1261">
        <v>1688</v>
      </c>
      <c r="P1261" t="s">
        <v>32</v>
      </c>
      <c r="Q1261" t="s">
        <v>3880</v>
      </c>
      <c r="R1261" t="s">
        <v>32</v>
      </c>
      <c r="S1261" t="s">
        <v>32</v>
      </c>
      <c r="T1261">
        <v>28</v>
      </c>
      <c r="U1261">
        <v>3.11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1</v>
      </c>
      <c r="AD1261">
        <v>7</v>
      </c>
      <c r="AE1261">
        <v>4</v>
      </c>
      <c r="AF1261">
        <v>3</v>
      </c>
      <c r="AG1261">
        <v>4</v>
      </c>
      <c r="AH1261">
        <v>4</v>
      </c>
      <c r="AI1261">
        <v>0</v>
      </c>
      <c r="AJ1261">
        <v>5</v>
      </c>
    </row>
    <row r="1262" spans="1:36" hidden="1" x14ac:dyDescent="0.15">
      <c r="A1262" t="s">
        <v>3881</v>
      </c>
      <c r="B1262" t="s">
        <v>3882</v>
      </c>
      <c r="C1262" t="s">
        <v>32</v>
      </c>
      <c r="D1262" t="s">
        <v>32</v>
      </c>
      <c r="E1262" t="s">
        <v>32</v>
      </c>
      <c r="F1262" t="s">
        <v>33</v>
      </c>
      <c r="G1262" t="s">
        <v>949</v>
      </c>
      <c r="H1262">
        <v>2012</v>
      </c>
      <c r="I1262">
        <v>33</v>
      </c>
      <c r="J1262">
        <v>7</v>
      </c>
      <c r="K1262" t="s">
        <v>32</v>
      </c>
      <c r="L1262" t="s">
        <v>32</v>
      </c>
      <c r="M1262" t="s">
        <v>32</v>
      </c>
      <c r="N1262">
        <v>1741</v>
      </c>
      <c r="O1262">
        <v>1749</v>
      </c>
      <c r="P1262" t="s">
        <v>32</v>
      </c>
      <c r="Q1262" t="s">
        <v>3883</v>
      </c>
      <c r="R1262" t="s">
        <v>32</v>
      </c>
      <c r="S1262" t="s">
        <v>32</v>
      </c>
      <c r="T1262">
        <v>28</v>
      </c>
      <c r="U1262">
        <v>3.11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1</v>
      </c>
      <c r="AD1262">
        <v>2</v>
      </c>
      <c r="AE1262">
        <v>3</v>
      </c>
      <c r="AF1262">
        <v>5</v>
      </c>
      <c r="AG1262">
        <v>2</v>
      </c>
      <c r="AH1262">
        <v>8</v>
      </c>
      <c r="AI1262">
        <v>4</v>
      </c>
      <c r="AJ1262">
        <v>2</v>
      </c>
    </row>
    <row r="1263" spans="1:36" hidden="1" x14ac:dyDescent="0.15">
      <c r="A1263" t="s">
        <v>3884</v>
      </c>
      <c r="B1263" t="s">
        <v>3885</v>
      </c>
      <c r="C1263" t="s">
        <v>32</v>
      </c>
      <c r="D1263" t="s">
        <v>32</v>
      </c>
      <c r="E1263" t="s">
        <v>32</v>
      </c>
      <c r="F1263" t="s">
        <v>33</v>
      </c>
      <c r="G1263" t="s">
        <v>814</v>
      </c>
      <c r="H1263">
        <v>2012</v>
      </c>
      <c r="I1263">
        <v>33</v>
      </c>
      <c r="J1263">
        <v>3</v>
      </c>
      <c r="K1263" t="s">
        <v>32</v>
      </c>
      <c r="L1263" t="s">
        <v>32</v>
      </c>
      <c r="M1263" t="s">
        <v>32</v>
      </c>
      <c r="N1263">
        <v>740</v>
      </c>
      <c r="O1263">
        <v>752</v>
      </c>
      <c r="P1263" t="s">
        <v>32</v>
      </c>
      <c r="Q1263" t="s">
        <v>3886</v>
      </c>
      <c r="R1263" t="s">
        <v>32</v>
      </c>
      <c r="S1263" t="s">
        <v>32</v>
      </c>
      <c r="T1263">
        <v>28</v>
      </c>
      <c r="U1263">
        <v>3.11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6</v>
      </c>
      <c r="AD1263">
        <v>5</v>
      </c>
      <c r="AE1263">
        <v>4</v>
      </c>
      <c r="AF1263">
        <v>4</v>
      </c>
      <c r="AG1263">
        <v>2</v>
      </c>
      <c r="AH1263">
        <v>2</v>
      </c>
      <c r="AI1263">
        <v>1</v>
      </c>
      <c r="AJ1263">
        <v>3</v>
      </c>
    </row>
    <row r="1264" spans="1:36" hidden="1" x14ac:dyDescent="0.15">
      <c r="A1264" t="s">
        <v>3887</v>
      </c>
      <c r="B1264" t="s">
        <v>3888</v>
      </c>
      <c r="C1264" t="s">
        <v>32</v>
      </c>
      <c r="D1264" t="s">
        <v>32</v>
      </c>
      <c r="E1264" t="s">
        <v>32</v>
      </c>
      <c r="F1264" t="s">
        <v>33</v>
      </c>
      <c r="G1264" t="s">
        <v>605</v>
      </c>
      <c r="H1264">
        <v>2012</v>
      </c>
      <c r="I1264">
        <v>33</v>
      </c>
      <c r="J1264">
        <v>2</v>
      </c>
      <c r="K1264" t="s">
        <v>32</v>
      </c>
      <c r="L1264" t="s">
        <v>32</v>
      </c>
      <c r="M1264" t="s">
        <v>32</v>
      </c>
      <c r="N1264">
        <v>489</v>
      </c>
      <c r="O1264">
        <v>499</v>
      </c>
      <c r="P1264" t="s">
        <v>32</v>
      </c>
      <c r="Q1264" t="s">
        <v>3889</v>
      </c>
      <c r="R1264" t="s">
        <v>32</v>
      </c>
      <c r="S1264" t="s">
        <v>32</v>
      </c>
      <c r="T1264">
        <v>28</v>
      </c>
      <c r="U1264">
        <v>3.11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2</v>
      </c>
      <c r="AD1264">
        <v>2</v>
      </c>
      <c r="AE1264">
        <v>5</v>
      </c>
      <c r="AF1264">
        <v>2</v>
      </c>
      <c r="AG1264">
        <v>1</v>
      </c>
      <c r="AH1264">
        <v>5</v>
      </c>
      <c r="AI1264">
        <v>6</v>
      </c>
      <c r="AJ1264">
        <v>4</v>
      </c>
    </row>
    <row r="1265" spans="1:36" hidden="1" x14ac:dyDescent="0.15">
      <c r="A1265" t="s">
        <v>3890</v>
      </c>
      <c r="B1265" t="s">
        <v>3891</v>
      </c>
      <c r="C1265" t="s">
        <v>32</v>
      </c>
      <c r="D1265" t="s">
        <v>32</v>
      </c>
      <c r="E1265" t="s">
        <v>32</v>
      </c>
      <c r="F1265" t="s">
        <v>33</v>
      </c>
      <c r="G1265" t="s">
        <v>480</v>
      </c>
      <c r="H1265">
        <v>2011</v>
      </c>
      <c r="I1265">
        <v>32</v>
      </c>
      <c r="J1265">
        <v>7</v>
      </c>
      <c r="K1265" t="s">
        <v>32</v>
      </c>
      <c r="L1265" t="s">
        <v>32</v>
      </c>
      <c r="M1265" t="s">
        <v>32</v>
      </c>
      <c r="N1265">
        <v>1091</v>
      </c>
      <c r="O1265">
        <v>1099</v>
      </c>
      <c r="P1265" t="s">
        <v>32</v>
      </c>
      <c r="Q1265" t="s">
        <v>3892</v>
      </c>
      <c r="R1265" t="s">
        <v>32</v>
      </c>
      <c r="S1265" t="s">
        <v>32</v>
      </c>
      <c r="T1265">
        <v>28</v>
      </c>
      <c r="U1265">
        <v>2.8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6</v>
      </c>
      <c r="AD1265">
        <v>2</v>
      </c>
      <c r="AE1265">
        <v>1</v>
      </c>
      <c r="AF1265">
        <v>4</v>
      </c>
      <c r="AG1265">
        <v>5</v>
      </c>
      <c r="AH1265">
        <v>3</v>
      </c>
      <c r="AI1265">
        <v>4</v>
      </c>
      <c r="AJ1265">
        <v>3</v>
      </c>
    </row>
    <row r="1266" spans="1:36" hidden="1" x14ac:dyDescent="0.15">
      <c r="A1266" t="s">
        <v>3893</v>
      </c>
      <c r="B1266" t="s">
        <v>3894</v>
      </c>
      <c r="C1266" t="s">
        <v>32</v>
      </c>
      <c r="D1266" t="s">
        <v>32</v>
      </c>
      <c r="E1266" t="s">
        <v>32</v>
      </c>
      <c r="F1266" t="s">
        <v>33</v>
      </c>
      <c r="G1266" t="s">
        <v>480</v>
      </c>
      <c r="H1266">
        <v>2011</v>
      </c>
      <c r="I1266">
        <v>32</v>
      </c>
      <c r="J1266">
        <v>7</v>
      </c>
      <c r="K1266" t="s">
        <v>32</v>
      </c>
      <c r="L1266" t="s">
        <v>32</v>
      </c>
      <c r="M1266" t="s">
        <v>32</v>
      </c>
      <c r="N1266">
        <v>1109</v>
      </c>
      <c r="O1266">
        <v>1124</v>
      </c>
      <c r="P1266" t="s">
        <v>32</v>
      </c>
      <c r="Q1266" t="s">
        <v>3895</v>
      </c>
      <c r="R1266" t="s">
        <v>32</v>
      </c>
      <c r="S1266" t="s">
        <v>32</v>
      </c>
      <c r="T1266">
        <v>28</v>
      </c>
      <c r="U1266">
        <v>2.8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1</v>
      </c>
      <c r="AD1266">
        <v>2</v>
      </c>
      <c r="AE1266">
        <v>2</v>
      </c>
      <c r="AF1266">
        <v>0</v>
      </c>
      <c r="AG1266">
        <v>0</v>
      </c>
      <c r="AH1266">
        <v>4</v>
      </c>
      <c r="AI1266">
        <v>8</v>
      </c>
      <c r="AJ1266">
        <v>6</v>
      </c>
    </row>
    <row r="1267" spans="1:36" hidden="1" x14ac:dyDescent="0.15">
      <c r="A1267" t="s">
        <v>3896</v>
      </c>
      <c r="B1267" t="s">
        <v>3897</v>
      </c>
      <c r="C1267" t="s">
        <v>32</v>
      </c>
      <c r="D1267" t="s">
        <v>32</v>
      </c>
      <c r="E1267" t="s">
        <v>32</v>
      </c>
      <c r="F1267" t="s">
        <v>33</v>
      </c>
      <c r="G1267" t="s">
        <v>790</v>
      </c>
      <c r="H1267">
        <v>2010</v>
      </c>
      <c r="I1267">
        <v>31</v>
      </c>
      <c r="J1267">
        <v>12</v>
      </c>
      <c r="K1267" t="s">
        <v>32</v>
      </c>
      <c r="L1267" t="s">
        <v>32</v>
      </c>
      <c r="M1267" t="s">
        <v>32</v>
      </c>
      <c r="N1267">
        <v>1900</v>
      </c>
      <c r="O1267">
        <v>1906</v>
      </c>
      <c r="P1267" t="s">
        <v>32</v>
      </c>
      <c r="Q1267" t="s">
        <v>3898</v>
      </c>
      <c r="R1267" t="s">
        <v>32</v>
      </c>
      <c r="S1267" t="s">
        <v>32</v>
      </c>
      <c r="T1267">
        <v>28</v>
      </c>
      <c r="U1267">
        <v>2.5499999999999998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3</v>
      </c>
      <c r="AD1267">
        <v>2</v>
      </c>
      <c r="AE1267">
        <v>3</v>
      </c>
      <c r="AF1267">
        <v>5</v>
      </c>
      <c r="AG1267">
        <v>4</v>
      </c>
      <c r="AH1267">
        <v>5</v>
      </c>
      <c r="AI1267">
        <v>3</v>
      </c>
      <c r="AJ1267">
        <v>2</v>
      </c>
    </row>
    <row r="1268" spans="1:36" hidden="1" x14ac:dyDescent="0.15">
      <c r="A1268" t="s">
        <v>3899</v>
      </c>
      <c r="B1268" t="s">
        <v>3900</v>
      </c>
      <c r="C1268" t="s">
        <v>32</v>
      </c>
      <c r="D1268" t="s">
        <v>32</v>
      </c>
      <c r="E1268" t="s">
        <v>32</v>
      </c>
      <c r="F1268" t="s">
        <v>33</v>
      </c>
      <c r="G1268" t="s">
        <v>217</v>
      </c>
      <c r="H1268">
        <v>2010</v>
      </c>
      <c r="I1268">
        <v>31</v>
      </c>
      <c r="J1268">
        <v>8</v>
      </c>
      <c r="K1268" t="s">
        <v>32</v>
      </c>
      <c r="L1268" t="s">
        <v>32</v>
      </c>
      <c r="M1268" t="s">
        <v>32</v>
      </c>
      <c r="N1268">
        <v>1128</v>
      </c>
      <c r="O1268">
        <v>1140</v>
      </c>
      <c r="P1268" t="s">
        <v>32</v>
      </c>
      <c r="Q1268" t="s">
        <v>3901</v>
      </c>
      <c r="R1268" t="s">
        <v>32</v>
      </c>
      <c r="S1268" t="s">
        <v>32</v>
      </c>
      <c r="T1268">
        <v>28</v>
      </c>
      <c r="U1268">
        <v>2.5499999999999998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2</v>
      </c>
      <c r="AC1268">
        <v>6</v>
      </c>
      <c r="AD1268">
        <v>4</v>
      </c>
      <c r="AE1268">
        <v>3</v>
      </c>
      <c r="AF1268">
        <v>3</v>
      </c>
      <c r="AG1268">
        <v>5</v>
      </c>
      <c r="AH1268">
        <v>1</v>
      </c>
      <c r="AI1268">
        <v>2</v>
      </c>
      <c r="AJ1268">
        <v>2</v>
      </c>
    </row>
    <row r="1269" spans="1:36" hidden="1" x14ac:dyDescent="0.15">
      <c r="A1269" t="s">
        <v>3902</v>
      </c>
      <c r="B1269" t="s">
        <v>3903</v>
      </c>
      <c r="C1269" t="s">
        <v>32</v>
      </c>
      <c r="D1269" t="s">
        <v>32</v>
      </c>
      <c r="E1269" t="s">
        <v>32</v>
      </c>
      <c r="F1269" t="s">
        <v>33</v>
      </c>
      <c r="G1269" t="s">
        <v>387</v>
      </c>
      <c r="H1269">
        <v>2010</v>
      </c>
      <c r="I1269">
        <v>31</v>
      </c>
      <c r="J1269">
        <v>7</v>
      </c>
      <c r="K1269" t="s">
        <v>32</v>
      </c>
      <c r="L1269" t="s">
        <v>32</v>
      </c>
      <c r="M1269" t="s">
        <v>32</v>
      </c>
      <c r="N1269">
        <v>1041</v>
      </c>
      <c r="O1269">
        <v>1051</v>
      </c>
      <c r="P1269" t="s">
        <v>32</v>
      </c>
      <c r="Q1269" t="s">
        <v>3904</v>
      </c>
      <c r="R1269" t="s">
        <v>32</v>
      </c>
      <c r="S1269" t="s">
        <v>32</v>
      </c>
      <c r="T1269">
        <v>28</v>
      </c>
      <c r="U1269">
        <v>2.5499999999999998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1</v>
      </c>
      <c r="AB1269">
        <v>3</v>
      </c>
      <c r="AC1269">
        <v>4</v>
      </c>
      <c r="AD1269">
        <v>3</v>
      </c>
      <c r="AE1269">
        <v>3</v>
      </c>
      <c r="AF1269">
        <v>5</v>
      </c>
      <c r="AG1269">
        <v>4</v>
      </c>
      <c r="AH1269">
        <v>1</v>
      </c>
      <c r="AI1269">
        <v>3</v>
      </c>
      <c r="AJ1269">
        <v>1</v>
      </c>
    </row>
    <row r="1270" spans="1:36" hidden="1" x14ac:dyDescent="0.15">
      <c r="A1270" t="s">
        <v>3905</v>
      </c>
      <c r="B1270" t="s">
        <v>3906</v>
      </c>
      <c r="C1270" t="s">
        <v>32</v>
      </c>
      <c r="D1270" t="s">
        <v>32</v>
      </c>
      <c r="E1270" t="s">
        <v>32</v>
      </c>
      <c r="F1270" t="s">
        <v>33</v>
      </c>
      <c r="G1270" t="s">
        <v>63</v>
      </c>
      <c r="H1270">
        <v>2009</v>
      </c>
      <c r="I1270">
        <v>30</v>
      </c>
      <c r="J1270">
        <v>10</v>
      </c>
      <c r="K1270" t="s">
        <v>32</v>
      </c>
      <c r="L1270" t="s">
        <v>32</v>
      </c>
      <c r="M1270" t="s">
        <v>32</v>
      </c>
      <c r="N1270">
        <v>3115</v>
      </c>
      <c r="O1270">
        <v>3126</v>
      </c>
      <c r="P1270" t="s">
        <v>32</v>
      </c>
      <c r="Q1270" t="s">
        <v>3907</v>
      </c>
      <c r="R1270" t="s">
        <v>32</v>
      </c>
      <c r="S1270" t="s">
        <v>32</v>
      </c>
      <c r="T1270">
        <v>28</v>
      </c>
      <c r="U1270">
        <v>2.33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5</v>
      </c>
      <c r="AB1270">
        <v>5</v>
      </c>
      <c r="AC1270">
        <v>3</v>
      </c>
      <c r="AD1270">
        <v>1</v>
      </c>
      <c r="AE1270">
        <v>4</v>
      </c>
      <c r="AF1270">
        <v>1</v>
      </c>
      <c r="AG1270">
        <v>2</v>
      </c>
      <c r="AH1270">
        <v>3</v>
      </c>
      <c r="AI1270">
        <v>1</v>
      </c>
      <c r="AJ1270">
        <v>2</v>
      </c>
    </row>
    <row r="1271" spans="1:36" hidden="1" x14ac:dyDescent="0.15">
      <c r="A1271" t="s">
        <v>3908</v>
      </c>
      <c r="B1271" t="s">
        <v>3909</v>
      </c>
      <c r="C1271" t="s">
        <v>32</v>
      </c>
      <c r="D1271" t="s">
        <v>32</v>
      </c>
      <c r="E1271" t="s">
        <v>32</v>
      </c>
      <c r="F1271" t="s">
        <v>33</v>
      </c>
      <c r="G1271" t="s">
        <v>63</v>
      </c>
      <c r="H1271">
        <v>2009</v>
      </c>
      <c r="I1271">
        <v>30</v>
      </c>
      <c r="J1271">
        <v>10</v>
      </c>
      <c r="K1271" t="s">
        <v>32</v>
      </c>
      <c r="L1271" t="s">
        <v>32</v>
      </c>
      <c r="M1271" t="s">
        <v>32</v>
      </c>
      <c r="N1271">
        <v>3339</v>
      </c>
      <c r="O1271">
        <v>3350</v>
      </c>
      <c r="P1271" t="s">
        <v>32</v>
      </c>
      <c r="Q1271" t="s">
        <v>3910</v>
      </c>
      <c r="R1271" t="s">
        <v>32</v>
      </c>
      <c r="S1271" t="s">
        <v>32</v>
      </c>
      <c r="T1271">
        <v>28</v>
      </c>
      <c r="U1271">
        <v>2.33</v>
      </c>
      <c r="V1271">
        <v>0</v>
      </c>
      <c r="W1271">
        <v>0</v>
      </c>
      <c r="X1271">
        <v>0</v>
      </c>
      <c r="Y1271">
        <v>0</v>
      </c>
      <c r="Z1271">
        <v>1</v>
      </c>
      <c r="AA1271">
        <v>1</v>
      </c>
      <c r="AB1271">
        <v>4</v>
      </c>
      <c r="AC1271">
        <v>1</v>
      </c>
      <c r="AD1271">
        <v>3</v>
      </c>
      <c r="AE1271">
        <v>4</v>
      </c>
      <c r="AF1271">
        <v>5</v>
      </c>
      <c r="AG1271">
        <v>4</v>
      </c>
      <c r="AH1271">
        <v>0</v>
      </c>
      <c r="AI1271">
        <v>3</v>
      </c>
      <c r="AJ1271">
        <v>2</v>
      </c>
    </row>
    <row r="1272" spans="1:36" hidden="1" x14ac:dyDescent="0.15">
      <c r="A1272" t="s">
        <v>3911</v>
      </c>
      <c r="B1272" t="s">
        <v>3912</v>
      </c>
      <c r="C1272" t="s">
        <v>32</v>
      </c>
      <c r="D1272" t="s">
        <v>32</v>
      </c>
      <c r="E1272" t="s">
        <v>32</v>
      </c>
      <c r="F1272" t="s">
        <v>33</v>
      </c>
      <c r="G1272" t="s">
        <v>236</v>
      </c>
      <c r="H1272">
        <v>2009</v>
      </c>
      <c r="I1272">
        <v>30</v>
      </c>
      <c r="J1272">
        <v>8</v>
      </c>
      <c r="K1272" t="s">
        <v>32</v>
      </c>
      <c r="L1272" t="s">
        <v>32</v>
      </c>
      <c r="M1272" t="s">
        <v>32</v>
      </c>
      <c r="N1272">
        <v>2401</v>
      </c>
      <c r="O1272">
        <v>2411</v>
      </c>
      <c r="P1272" t="s">
        <v>32</v>
      </c>
      <c r="Q1272" t="s">
        <v>3913</v>
      </c>
      <c r="R1272" t="s">
        <v>32</v>
      </c>
      <c r="S1272" t="s">
        <v>32</v>
      </c>
      <c r="T1272">
        <v>28</v>
      </c>
      <c r="U1272">
        <v>2.33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7</v>
      </c>
      <c r="AB1272">
        <v>5</v>
      </c>
      <c r="AC1272">
        <v>7</v>
      </c>
      <c r="AD1272">
        <v>2</v>
      </c>
      <c r="AE1272">
        <v>3</v>
      </c>
      <c r="AF1272">
        <v>1</v>
      </c>
      <c r="AG1272">
        <v>1</v>
      </c>
      <c r="AH1272">
        <v>1</v>
      </c>
      <c r="AI1272">
        <v>0</v>
      </c>
      <c r="AJ1272">
        <v>1</v>
      </c>
    </row>
    <row r="1273" spans="1:36" hidden="1" x14ac:dyDescent="0.15">
      <c r="A1273" t="s">
        <v>3914</v>
      </c>
      <c r="B1273" t="s">
        <v>3915</v>
      </c>
      <c r="C1273" t="s">
        <v>32</v>
      </c>
      <c r="D1273" t="s">
        <v>32</v>
      </c>
      <c r="E1273" t="s">
        <v>32</v>
      </c>
      <c r="F1273" t="s">
        <v>33</v>
      </c>
      <c r="G1273" t="s">
        <v>566</v>
      </c>
      <c r="H1273">
        <v>2008</v>
      </c>
      <c r="I1273">
        <v>29</v>
      </c>
      <c r="J1273">
        <v>12</v>
      </c>
      <c r="K1273" t="s">
        <v>32</v>
      </c>
      <c r="L1273" t="s">
        <v>32</v>
      </c>
      <c r="M1273" t="s">
        <v>32</v>
      </c>
      <c r="N1273">
        <v>1430</v>
      </c>
      <c r="O1273">
        <v>1441</v>
      </c>
      <c r="P1273" t="s">
        <v>32</v>
      </c>
      <c r="Q1273" t="s">
        <v>3916</v>
      </c>
      <c r="R1273" t="s">
        <v>32</v>
      </c>
      <c r="S1273" t="s">
        <v>32</v>
      </c>
      <c r="T1273">
        <v>28</v>
      </c>
      <c r="U1273">
        <v>2.15</v>
      </c>
      <c r="V1273">
        <v>0</v>
      </c>
      <c r="W1273">
        <v>0</v>
      </c>
      <c r="X1273">
        <v>0</v>
      </c>
      <c r="Y1273">
        <v>0</v>
      </c>
      <c r="Z1273">
        <v>1</v>
      </c>
      <c r="AA1273">
        <v>2</v>
      </c>
      <c r="AB1273">
        <v>2</v>
      </c>
      <c r="AC1273">
        <v>4</v>
      </c>
      <c r="AD1273">
        <v>2</v>
      </c>
      <c r="AE1273">
        <v>2</v>
      </c>
      <c r="AF1273">
        <v>4</v>
      </c>
      <c r="AG1273">
        <v>6</v>
      </c>
      <c r="AH1273">
        <v>2</v>
      </c>
      <c r="AI1273">
        <v>2</v>
      </c>
      <c r="AJ1273">
        <v>0</v>
      </c>
    </row>
    <row r="1274" spans="1:36" hidden="1" x14ac:dyDescent="0.15">
      <c r="A1274" t="s">
        <v>3917</v>
      </c>
      <c r="B1274" t="s">
        <v>3918</v>
      </c>
      <c r="C1274" t="s">
        <v>32</v>
      </c>
      <c r="D1274" t="s">
        <v>32</v>
      </c>
      <c r="E1274" t="s">
        <v>32</v>
      </c>
      <c r="F1274" t="s">
        <v>33</v>
      </c>
      <c r="G1274" t="s">
        <v>566</v>
      </c>
      <c r="H1274">
        <v>2008</v>
      </c>
      <c r="I1274">
        <v>29</v>
      </c>
      <c r="J1274">
        <v>12</v>
      </c>
      <c r="K1274" t="s">
        <v>32</v>
      </c>
      <c r="L1274" t="s">
        <v>32</v>
      </c>
      <c r="M1274" t="s">
        <v>32</v>
      </c>
      <c r="N1274">
        <v>1450</v>
      </c>
      <c r="O1274">
        <v>1461</v>
      </c>
      <c r="P1274" t="s">
        <v>32</v>
      </c>
      <c r="Q1274" t="s">
        <v>3919</v>
      </c>
      <c r="R1274" t="s">
        <v>32</v>
      </c>
      <c r="S1274" t="s">
        <v>32</v>
      </c>
      <c r="T1274">
        <v>28</v>
      </c>
      <c r="U1274">
        <v>2.15</v>
      </c>
      <c r="V1274">
        <v>0</v>
      </c>
      <c r="W1274">
        <v>0</v>
      </c>
      <c r="X1274">
        <v>0</v>
      </c>
      <c r="Y1274">
        <v>0</v>
      </c>
      <c r="Z1274">
        <v>2</v>
      </c>
      <c r="AA1274">
        <v>3</v>
      </c>
      <c r="AB1274">
        <v>5</v>
      </c>
      <c r="AC1274">
        <v>7</v>
      </c>
      <c r="AD1274">
        <v>4</v>
      </c>
      <c r="AE1274">
        <v>0</v>
      </c>
      <c r="AF1274">
        <v>1</v>
      </c>
      <c r="AG1274">
        <v>1</v>
      </c>
      <c r="AH1274">
        <v>3</v>
      </c>
      <c r="AI1274">
        <v>2</v>
      </c>
      <c r="AJ1274">
        <v>0</v>
      </c>
    </row>
    <row r="1275" spans="1:36" hidden="1" x14ac:dyDescent="0.15">
      <c r="A1275" t="s">
        <v>3920</v>
      </c>
      <c r="B1275" t="s">
        <v>3921</v>
      </c>
      <c r="C1275" t="s">
        <v>32</v>
      </c>
      <c r="D1275" t="s">
        <v>32</v>
      </c>
      <c r="E1275" t="s">
        <v>32</v>
      </c>
      <c r="F1275" t="s">
        <v>33</v>
      </c>
      <c r="G1275" t="s">
        <v>159</v>
      </c>
      <c r="H1275">
        <v>2008</v>
      </c>
      <c r="I1275">
        <v>29</v>
      </c>
      <c r="J1275">
        <v>5</v>
      </c>
      <c r="K1275" t="s">
        <v>32</v>
      </c>
      <c r="L1275" t="s">
        <v>32</v>
      </c>
      <c r="M1275" t="s">
        <v>32</v>
      </c>
      <c r="N1275">
        <v>524</v>
      </c>
      <c r="O1275">
        <v>532</v>
      </c>
      <c r="P1275" t="s">
        <v>32</v>
      </c>
      <c r="Q1275" t="s">
        <v>3922</v>
      </c>
      <c r="R1275" t="s">
        <v>32</v>
      </c>
      <c r="S1275" t="s">
        <v>32</v>
      </c>
      <c r="T1275">
        <v>28</v>
      </c>
      <c r="U1275">
        <v>2.15</v>
      </c>
      <c r="V1275">
        <v>0</v>
      </c>
      <c r="W1275">
        <v>0</v>
      </c>
      <c r="X1275">
        <v>0</v>
      </c>
      <c r="Y1275">
        <v>1</v>
      </c>
      <c r="Z1275">
        <v>2</v>
      </c>
      <c r="AA1275">
        <v>1</v>
      </c>
      <c r="AB1275">
        <v>2</v>
      </c>
      <c r="AC1275">
        <v>1</v>
      </c>
      <c r="AD1275">
        <v>1</v>
      </c>
      <c r="AE1275">
        <v>3</v>
      </c>
      <c r="AF1275">
        <v>4</v>
      </c>
      <c r="AG1275">
        <v>2</v>
      </c>
      <c r="AH1275">
        <v>5</v>
      </c>
      <c r="AI1275">
        <v>3</v>
      </c>
      <c r="AJ1275">
        <v>3</v>
      </c>
    </row>
    <row r="1276" spans="1:36" hidden="1" x14ac:dyDescent="0.15">
      <c r="A1276" t="s">
        <v>3923</v>
      </c>
      <c r="B1276" t="s">
        <v>3924</v>
      </c>
      <c r="C1276" t="s">
        <v>32</v>
      </c>
      <c r="D1276" t="s">
        <v>32</v>
      </c>
      <c r="E1276" t="s">
        <v>32</v>
      </c>
      <c r="F1276" t="s">
        <v>33</v>
      </c>
      <c r="G1276" t="s">
        <v>508</v>
      </c>
      <c r="H1276">
        <v>2007</v>
      </c>
      <c r="I1276">
        <v>28</v>
      </c>
      <c r="J1276">
        <v>1</v>
      </c>
      <c r="K1276" t="s">
        <v>32</v>
      </c>
      <c r="L1276" t="s">
        <v>32</v>
      </c>
      <c r="M1276" t="s">
        <v>32</v>
      </c>
      <c r="N1276">
        <v>69</v>
      </c>
      <c r="O1276">
        <v>84</v>
      </c>
      <c r="P1276" t="s">
        <v>32</v>
      </c>
      <c r="Q1276" t="s">
        <v>3925</v>
      </c>
      <c r="R1276" t="s">
        <v>32</v>
      </c>
      <c r="S1276" t="s">
        <v>32</v>
      </c>
      <c r="T1276">
        <v>28</v>
      </c>
      <c r="U1276">
        <v>2</v>
      </c>
      <c r="V1276">
        <v>0</v>
      </c>
      <c r="W1276">
        <v>0</v>
      </c>
      <c r="X1276">
        <v>1</v>
      </c>
      <c r="Y1276">
        <v>5</v>
      </c>
      <c r="Z1276">
        <v>4</v>
      </c>
      <c r="AA1276">
        <v>2</v>
      </c>
      <c r="AB1276">
        <v>1</v>
      </c>
      <c r="AC1276">
        <v>2</v>
      </c>
      <c r="AD1276">
        <v>1</v>
      </c>
      <c r="AE1276">
        <v>2</v>
      </c>
      <c r="AF1276">
        <v>4</v>
      </c>
      <c r="AG1276">
        <v>1</v>
      </c>
      <c r="AH1276">
        <v>3</v>
      </c>
      <c r="AI1276">
        <v>0</v>
      </c>
      <c r="AJ1276">
        <v>2</v>
      </c>
    </row>
    <row r="1277" spans="1:36" hidden="1" x14ac:dyDescent="0.15">
      <c r="A1277" t="s">
        <v>3926</v>
      </c>
      <c r="B1277" t="s">
        <v>3927</v>
      </c>
      <c r="C1277" t="s">
        <v>32</v>
      </c>
      <c r="D1277" t="s">
        <v>32</v>
      </c>
      <c r="E1277" t="s">
        <v>32</v>
      </c>
      <c r="F1277" t="s">
        <v>33</v>
      </c>
      <c r="G1277" t="s">
        <v>895</v>
      </c>
      <c r="H1277">
        <v>2006</v>
      </c>
      <c r="I1277">
        <v>27</v>
      </c>
      <c r="J1277">
        <v>12</v>
      </c>
      <c r="K1277" t="s">
        <v>32</v>
      </c>
      <c r="L1277" t="s">
        <v>32</v>
      </c>
      <c r="M1277" t="s">
        <v>32</v>
      </c>
      <c r="N1277">
        <v>935</v>
      </c>
      <c r="O1277">
        <v>947</v>
      </c>
      <c r="P1277" t="s">
        <v>32</v>
      </c>
      <c r="Q1277" t="s">
        <v>3928</v>
      </c>
      <c r="R1277" t="s">
        <v>32</v>
      </c>
      <c r="S1277" t="s">
        <v>32</v>
      </c>
      <c r="T1277">
        <v>28</v>
      </c>
      <c r="U1277">
        <v>1.87</v>
      </c>
      <c r="V1277">
        <v>0</v>
      </c>
      <c r="W1277">
        <v>0</v>
      </c>
      <c r="X1277">
        <v>4</v>
      </c>
      <c r="Y1277">
        <v>2</v>
      </c>
      <c r="Z1277">
        <v>2</v>
      </c>
      <c r="AA1277">
        <v>4</v>
      </c>
      <c r="AB1277">
        <v>2</v>
      </c>
      <c r="AC1277">
        <v>2</v>
      </c>
      <c r="AD1277">
        <v>3</v>
      </c>
      <c r="AE1277">
        <v>4</v>
      </c>
      <c r="AF1277">
        <v>0</v>
      </c>
      <c r="AG1277">
        <v>2</v>
      </c>
      <c r="AH1277">
        <v>0</v>
      </c>
      <c r="AI1277">
        <v>1</v>
      </c>
      <c r="AJ1277">
        <v>2</v>
      </c>
    </row>
    <row r="1278" spans="1:36" hidden="1" x14ac:dyDescent="0.15">
      <c r="A1278" t="s">
        <v>3929</v>
      </c>
      <c r="B1278" t="s">
        <v>3930</v>
      </c>
      <c r="C1278" t="s">
        <v>32</v>
      </c>
      <c r="D1278" t="s">
        <v>32</v>
      </c>
      <c r="E1278" t="s">
        <v>32</v>
      </c>
      <c r="F1278" t="s">
        <v>33</v>
      </c>
      <c r="G1278" t="s">
        <v>335</v>
      </c>
      <c r="H1278">
        <v>2005</v>
      </c>
      <c r="I1278">
        <v>24</v>
      </c>
      <c r="J1278">
        <v>1</v>
      </c>
      <c r="K1278" t="s">
        <v>32</v>
      </c>
      <c r="L1278" t="s">
        <v>32</v>
      </c>
      <c r="M1278" t="s">
        <v>32</v>
      </c>
      <c r="N1278">
        <v>69</v>
      </c>
      <c r="O1278">
        <v>78</v>
      </c>
      <c r="P1278" t="s">
        <v>32</v>
      </c>
      <c r="Q1278" t="s">
        <v>3931</v>
      </c>
      <c r="R1278" t="s">
        <v>32</v>
      </c>
      <c r="S1278" t="s">
        <v>32</v>
      </c>
      <c r="T1278">
        <v>28</v>
      </c>
      <c r="U1278">
        <v>1.75</v>
      </c>
      <c r="V1278">
        <v>0</v>
      </c>
      <c r="W1278">
        <v>4</v>
      </c>
      <c r="X1278">
        <v>2</v>
      </c>
      <c r="Y1278">
        <v>2</v>
      </c>
      <c r="Z1278">
        <v>4</v>
      </c>
      <c r="AA1278">
        <v>3</v>
      </c>
      <c r="AB1278">
        <v>4</v>
      </c>
      <c r="AC1278">
        <v>3</v>
      </c>
      <c r="AD1278">
        <v>1</v>
      </c>
      <c r="AE1278">
        <v>1</v>
      </c>
      <c r="AF1278">
        <v>1</v>
      </c>
      <c r="AG1278">
        <v>1</v>
      </c>
      <c r="AH1278">
        <v>1</v>
      </c>
      <c r="AI1278">
        <v>0</v>
      </c>
      <c r="AJ1278">
        <v>1</v>
      </c>
    </row>
    <row r="1279" spans="1:36" x14ac:dyDescent="0.15">
      <c r="A1279" t="s">
        <v>3932</v>
      </c>
      <c r="B1279" t="s">
        <v>3933</v>
      </c>
      <c r="C1279" t="s">
        <v>32</v>
      </c>
      <c r="D1279" t="s">
        <v>32</v>
      </c>
      <c r="E1279" t="s">
        <v>32</v>
      </c>
      <c r="F1279" t="s">
        <v>33</v>
      </c>
      <c r="G1279" t="s">
        <v>779</v>
      </c>
      <c r="H1279">
        <v>2015</v>
      </c>
      <c r="I1279">
        <v>36</v>
      </c>
      <c r="J1279">
        <v>12</v>
      </c>
      <c r="K1279" t="s">
        <v>32</v>
      </c>
      <c r="L1279" t="s">
        <v>32</v>
      </c>
      <c r="M1279" t="s">
        <v>32</v>
      </c>
      <c r="N1279">
        <v>4859</v>
      </c>
      <c r="O1279">
        <v>4868</v>
      </c>
      <c r="P1279" t="s">
        <v>32</v>
      </c>
      <c r="Q1279" t="s">
        <v>3934</v>
      </c>
      <c r="R1279" t="s">
        <v>32</v>
      </c>
      <c r="S1279" t="s">
        <v>32</v>
      </c>
      <c r="T1279">
        <v>27</v>
      </c>
      <c r="U1279">
        <v>4.5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5</v>
      </c>
      <c r="AH1279">
        <v>8</v>
      </c>
      <c r="AI1279">
        <v>7</v>
      </c>
      <c r="AJ1279">
        <v>7</v>
      </c>
    </row>
    <row r="1280" spans="1:36" x14ac:dyDescent="0.15">
      <c r="A1280" t="s">
        <v>3935</v>
      </c>
      <c r="B1280" t="s">
        <v>3936</v>
      </c>
      <c r="C1280" t="s">
        <v>32</v>
      </c>
      <c r="D1280" t="s">
        <v>32</v>
      </c>
      <c r="E1280" t="s">
        <v>32</v>
      </c>
      <c r="F1280" t="s">
        <v>33</v>
      </c>
      <c r="G1280" t="s">
        <v>779</v>
      </c>
      <c r="H1280">
        <v>2015</v>
      </c>
      <c r="I1280">
        <v>36</v>
      </c>
      <c r="J1280">
        <v>12</v>
      </c>
      <c r="K1280" t="s">
        <v>32</v>
      </c>
      <c r="L1280" t="s">
        <v>32</v>
      </c>
      <c r="M1280" t="s">
        <v>32</v>
      </c>
      <c r="N1280">
        <v>4938</v>
      </c>
      <c r="O1280">
        <v>4953</v>
      </c>
      <c r="P1280" t="s">
        <v>32</v>
      </c>
      <c r="Q1280" t="s">
        <v>3937</v>
      </c>
      <c r="R1280" t="s">
        <v>32</v>
      </c>
      <c r="S1280" t="s">
        <v>32</v>
      </c>
      <c r="T1280">
        <v>27</v>
      </c>
      <c r="U1280">
        <v>4.5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4</v>
      </c>
      <c r="AH1280">
        <v>3</v>
      </c>
      <c r="AI1280">
        <v>11</v>
      </c>
      <c r="AJ1280">
        <v>6</v>
      </c>
    </row>
    <row r="1281" spans="1:36" x14ac:dyDescent="0.15">
      <c r="A1281" t="s">
        <v>3938</v>
      </c>
      <c r="B1281" t="s">
        <v>3939</v>
      </c>
      <c r="C1281" t="s">
        <v>32</v>
      </c>
      <c r="D1281" t="s">
        <v>32</v>
      </c>
      <c r="E1281" t="s">
        <v>32</v>
      </c>
      <c r="F1281" t="s">
        <v>33</v>
      </c>
      <c r="G1281" t="s">
        <v>1186</v>
      </c>
      <c r="H1281">
        <v>2015</v>
      </c>
      <c r="I1281">
        <v>36</v>
      </c>
      <c r="J1281">
        <v>11</v>
      </c>
      <c r="K1281" t="s">
        <v>32</v>
      </c>
      <c r="L1281" t="s">
        <v>32</v>
      </c>
      <c r="M1281" t="s">
        <v>32</v>
      </c>
      <c r="N1281">
        <v>4622</v>
      </c>
      <c r="O1281">
        <v>4637</v>
      </c>
      <c r="P1281" t="s">
        <v>32</v>
      </c>
      <c r="Q1281" t="s">
        <v>3940</v>
      </c>
      <c r="R1281" t="s">
        <v>32</v>
      </c>
      <c r="S1281" t="s">
        <v>32</v>
      </c>
      <c r="T1281">
        <v>27</v>
      </c>
      <c r="U1281">
        <v>4.5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6</v>
      </c>
      <c r="AH1281">
        <v>7</v>
      </c>
      <c r="AI1281">
        <v>6</v>
      </c>
      <c r="AJ1281">
        <v>8</v>
      </c>
    </row>
    <row r="1282" spans="1:36" x14ac:dyDescent="0.15">
      <c r="A1282" t="s">
        <v>3941</v>
      </c>
      <c r="B1282" t="s">
        <v>3942</v>
      </c>
      <c r="C1282" t="s">
        <v>32</v>
      </c>
      <c r="D1282" t="s">
        <v>32</v>
      </c>
      <c r="E1282" t="s">
        <v>32</v>
      </c>
      <c r="F1282" t="s">
        <v>33</v>
      </c>
      <c r="G1282" t="s">
        <v>1186</v>
      </c>
      <c r="H1282">
        <v>2015</v>
      </c>
      <c r="I1282">
        <v>36</v>
      </c>
      <c r="J1282">
        <v>11</v>
      </c>
      <c r="K1282" t="s">
        <v>32</v>
      </c>
      <c r="L1282" t="s">
        <v>32</v>
      </c>
      <c r="M1282" t="s">
        <v>32</v>
      </c>
      <c r="N1282">
        <v>4438</v>
      </c>
      <c r="O1282">
        <v>4468</v>
      </c>
      <c r="P1282" t="s">
        <v>32</v>
      </c>
      <c r="Q1282" t="s">
        <v>3943</v>
      </c>
      <c r="R1282" t="s">
        <v>32</v>
      </c>
      <c r="S1282" t="s">
        <v>32</v>
      </c>
      <c r="T1282">
        <v>27</v>
      </c>
      <c r="U1282">
        <v>4.5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11</v>
      </c>
      <c r="AH1282">
        <v>6</v>
      </c>
      <c r="AI1282">
        <v>5</v>
      </c>
      <c r="AJ1282">
        <v>4</v>
      </c>
    </row>
    <row r="1283" spans="1:36" x14ac:dyDescent="0.15">
      <c r="A1283" t="s">
        <v>3944</v>
      </c>
      <c r="B1283" t="s">
        <v>3945</v>
      </c>
      <c r="C1283" t="s">
        <v>32</v>
      </c>
      <c r="D1283" t="s">
        <v>32</v>
      </c>
      <c r="E1283" t="s">
        <v>32</v>
      </c>
      <c r="F1283" t="s">
        <v>33</v>
      </c>
      <c r="G1283" t="s">
        <v>1997</v>
      </c>
      <c r="H1283">
        <v>2015</v>
      </c>
      <c r="I1283">
        <v>36</v>
      </c>
      <c r="J1283">
        <v>10</v>
      </c>
      <c r="K1283" t="s">
        <v>32</v>
      </c>
      <c r="L1283" t="s">
        <v>32</v>
      </c>
      <c r="M1283" t="s">
        <v>32</v>
      </c>
      <c r="N1283">
        <v>4004</v>
      </c>
      <c r="O1283">
        <v>4015</v>
      </c>
      <c r="P1283" t="s">
        <v>32</v>
      </c>
      <c r="Q1283" t="s">
        <v>3946</v>
      </c>
      <c r="R1283" t="s">
        <v>32</v>
      </c>
      <c r="S1283" t="s">
        <v>32</v>
      </c>
      <c r="T1283">
        <v>27</v>
      </c>
      <c r="U1283">
        <v>4.5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1</v>
      </c>
      <c r="AG1283">
        <v>9</v>
      </c>
      <c r="AH1283">
        <v>5</v>
      </c>
      <c r="AI1283">
        <v>7</v>
      </c>
      <c r="AJ1283">
        <v>3</v>
      </c>
    </row>
    <row r="1284" spans="1:36" x14ac:dyDescent="0.15">
      <c r="A1284" t="s">
        <v>3947</v>
      </c>
      <c r="B1284" t="s">
        <v>3948</v>
      </c>
      <c r="C1284" t="s">
        <v>32</v>
      </c>
      <c r="D1284" t="s">
        <v>32</v>
      </c>
      <c r="E1284" t="s">
        <v>32</v>
      </c>
      <c r="F1284" t="s">
        <v>33</v>
      </c>
      <c r="G1284" t="s">
        <v>1997</v>
      </c>
      <c r="H1284">
        <v>2015</v>
      </c>
      <c r="I1284">
        <v>36</v>
      </c>
      <c r="J1284">
        <v>10</v>
      </c>
      <c r="K1284" t="s">
        <v>32</v>
      </c>
      <c r="L1284" t="s">
        <v>32</v>
      </c>
      <c r="M1284" t="s">
        <v>32</v>
      </c>
      <c r="N1284">
        <v>4104</v>
      </c>
      <c r="O1284">
        <v>4115</v>
      </c>
      <c r="P1284" t="s">
        <v>32</v>
      </c>
      <c r="Q1284" t="s">
        <v>3949</v>
      </c>
      <c r="R1284" t="s">
        <v>32</v>
      </c>
      <c r="S1284" t="s">
        <v>32</v>
      </c>
      <c r="T1284">
        <v>27</v>
      </c>
      <c r="U1284">
        <v>4.5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3</v>
      </c>
      <c r="AH1284">
        <v>8</v>
      </c>
      <c r="AI1284">
        <v>8</v>
      </c>
      <c r="AJ1284">
        <v>4</v>
      </c>
    </row>
    <row r="1285" spans="1:36" x14ac:dyDescent="0.15">
      <c r="A1285" t="s">
        <v>3950</v>
      </c>
      <c r="B1285" t="s">
        <v>3951</v>
      </c>
      <c r="C1285" t="s">
        <v>32</v>
      </c>
      <c r="D1285" t="s">
        <v>32</v>
      </c>
      <c r="E1285" t="s">
        <v>32</v>
      </c>
      <c r="F1285" t="s">
        <v>33</v>
      </c>
      <c r="G1285" t="s">
        <v>914</v>
      </c>
      <c r="H1285">
        <v>2015</v>
      </c>
      <c r="I1285">
        <v>36</v>
      </c>
      <c r="J1285">
        <v>5</v>
      </c>
      <c r="K1285" t="s">
        <v>32</v>
      </c>
      <c r="L1285" t="s">
        <v>32</v>
      </c>
      <c r="M1285" t="s">
        <v>32</v>
      </c>
      <c r="N1285">
        <v>1937</v>
      </c>
      <c r="O1285">
        <v>1950</v>
      </c>
      <c r="P1285" t="s">
        <v>32</v>
      </c>
      <c r="Q1285" t="s">
        <v>3952</v>
      </c>
      <c r="R1285" t="s">
        <v>32</v>
      </c>
      <c r="S1285" t="s">
        <v>32</v>
      </c>
      <c r="T1285">
        <v>27</v>
      </c>
      <c r="U1285">
        <v>4.5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2</v>
      </c>
      <c r="AG1285">
        <v>4</v>
      </c>
      <c r="AH1285">
        <v>6</v>
      </c>
      <c r="AI1285">
        <v>10</v>
      </c>
      <c r="AJ1285">
        <v>3</v>
      </c>
    </row>
    <row r="1286" spans="1:36" x14ac:dyDescent="0.15">
      <c r="A1286" t="s">
        <v>3953</v>
      </c>
      <c r="B1286" t="s">
        <v>3954</v>
      </c>
      <c r="C1286" t="s">
        <v>32</v>
      </c>
      <c r="D1286" t="s">
        <v>32</v>
      </c>
      <c r="E1286" t="s">
        <v>32</v>
      </c>
      <c r="F1286" t="s">
        <v>33</v>
      </c>
      <c r="G1286" t="s">
        <v>1074</v>
      </c>
      <c r="H1286">
        <v>2015</v>
      </c>
      <c r="I1286">
        <v>36</v>
      </c>
      <c r="J1286">
        <v>2</v>
      </c>
      <c r="K1286" t="s">
        <v>32</v>
      </c>
      <c r="L1286" t="s">
        <v>32</v>
      </c>
      <c r="M1286" t="s">
        <v>32</v>
      </c>
      <c r="N1286">
        <v>577</v>
      </c>
      <c r="O1286">
        <v>590</v>
      </c>
      <c r="P1286" t="s">
        <v>32</v>
      </c>
      <c r="Q1286" t="s">
        <v>3955</v>
      </c>
      <c r="R1286" t="s">
        <v>32</v>
      </c>
      <c r="S1286" t="s">
        <v>32</v>
      </c>
      <c r="T1286">
        <v>27</v>
      </c>
      <c r="U1286">
        <v>4.5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2</v>
      </c>
      <c r="AG1286">
        <v>4</v>
      </c>
      <c r="AH1286">
        <v>9</v>
      </c>
      <c r="AI1286">
        <v>5</v>
      </c>
      <c r="AJ1286">
        <v>6</v>
      </c>
    </row>
    <row r="1287" spans="1:36" hidden="1" x14ac:dyDescent="0.15">
      <c r="A1287" t="s">
        <v>3956</v>
      </c>
      <c r="B1287" t="s">
        <v>3957</v>
      </c>
      <c r="C1287" t="s">
        <v>32</v>
      </c>
      <c r="D1287" t="s">
        <v>32</v>
      </c>
      <c r="E1287" t="s">
        <v>32</v>
      </c>
      <c r="F1287" t="s">
        <v>33</v>
      </c>
      <c r="G1287" t="s">
        <v>962</v>
      </c>
      <c r="H1287">
        <v>2014</v>
      </c>
      <c r="I1287">
        <v>35</v>
      </c>
      <c r="J1287">
        <v>11</v>
      </c>
      <c r="K1287" t="s">
        <v>32</v>
      </c>
      <c r="L1287" t="s">
        <v>32</v>
      </c>
      <c r="M1287" t="s">
        <v>32</v>
      </c>
      <c r="N1287">
        <v>5457</v>
      </c>
      <c r="O1287">
        <v>5470</v>
      </c>
      <c r="P1287" t="s">
        <v>32</v>
      </c>
      <c r="Q1287" t="s">
        <v>3958</v>
      </c>
      <c r="R1287" t="s">
        <v>32</v>
      </c>
      <c r="S1287" t="s">
        <v>32</v>
      </c>
      <c r="T1287">
        <v>27</v>
      </c>
      <c r="U1287">
        <v>3.86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9</v>
      </c>
      <c r="AG1287">
        <v>3</v>
      </c>
      <c r="AH1287">
        <v>6</v>
      </c>
      <c r="AI1287">
        <v>6</v>
      </c>
      <c r="AJ1287">
        <v>2</v>
      </c>
    </row>
    <row r="1288" spans="1:36" hidden="1" x14ac:dyDescent="0.15">
      <c r="A1288" t="s">
        <v>3959</v>
      </c>
      <c r="B1288" t="s">
        <v>3960</v>
      </c>
      <c r="C1288" t="s">
        <v>32</v>
      </c>
      <c r="D1288" t="s">
        <v>32</v>
      </c>
      <c r="E1288" t="s">
        <v>32</v>
      </c>
      <c r="F1288" t="s">
        <v>33</v>
      </c>
      <c r="G1288" t="s">
        <v>962</v>
      </c>
      <c r="H1288">
        <v>2014</v>
      </c>
      <c r="I1288">
        <v>35</v>
      </c>
      <c r="J1288">
        <v>11</v>
      </c>
      <c r="K1288" t="s">
        <v>32</v>
      </c>
      <c r="L1288" t="s">
        <v>32</v>
      </c>
      <c r="M1288" t="s">
        <v>32</v>
      </c>
      <c r="N1288">
        <v>5606</v>
      </c>
      <c r="O1288">
        <v>5616</v>
      </c>
      <c r="P1288" t="s">
        <v>32</v>
      </c>
      <c r="Q1288" t="s">
        <v>3961</v>
      </c>
      <c r="R1288" t="s">
        <v>32</v>
      </c>
      <c r="S1288" t="s">
        <v>32</v>
      </c>
      <c r="T1288">
        <v>27</v>
      </c>
      <c r="U1288">
        <v>3.86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2</v>
      </c>
      <c r="AG1288">
        <v>5</v>
      </c>
      <c r="AH1288">
        <v>4</v>
      </c>
      <c r="AI1288">
        <v>6</v>
      </c>
      <c r="AJ1288">
        <v>9</v>
      </c>
    </row>
    <row r="1289" spans="1:36" hidden="1" x14ac:dyDescent="0.15">
      <c r="A1289" t="s">
        <v>3962</v>
      </c>
      <c r="B1289" t="s">
        <v>3963</v>
      </c>
      <c r="C1289" t="s">
        <v>32</v>
      </c>
      <c r="D1289" t="s">
        <v>32</v>
      </c>
      <c r="E1289" t="s">
        <v>32</v>
      </c>
      <c r="F1289" t="s">
        <v>33</v>
      </c>
      <c r="G1289" t="s">
        <v>1605</v>
      </c>
      <c r="H1289">
        <v>2014</v>
      </c>
      <c r="I1289">
        <v>35</v>
      </c>
      <c r="J1289">
        <v>10</v>
      </c>
      <c r="K1289" t="s">
        <v>32</v>
      </c>
      <c r="L1289" t="s">
        <v>32</v>
      </c>
      <c r="M1289" t="s">
        <v>32</v>
      </c>
      <c r="N1289">
        <v>5141</v>
      </c>
      <c r="O1289">
        <v>5152</v>
      </c>
      <c r="P1289" t="s">
        <v>32</v>
      </c>
      <c r="Q1289" t="s">
        <v>3964</v>
      </c>
      <c r="R1289" t="s">
        <v>32</v>
      </c>
      <c r="S1289" t="s">
        <v>32</v>
      </c>
      <c r="T1289">
        <v>27</v>
      </c>
      <c r="U1289">
        <v>3.86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5</v>
      </c>
      <c r="AG1289">
        <v>5</v>
      </c>
      <c r="AH1289">
        <v>5</v>
      </c>
      <c r="AI1289">
        <v>7</v>
      </c>
      <c r="AJ1289">
        <v>3</v>
      </c>
    </row>
    <row r="1290" spans="1:36" hidden="1" x14ac:dyDescent="0.15">
      <c r="A1290" t="s">
        <v>3965</v>
      </c>
      <c r="B1290" t="s">
        <v>3966</v>
      </c>
      <c r="C1290" t="s">
        <v>32</v>
      </c>
      <c r="D1290" t="s">
        <v>32</v>
      </c>
      <c r="E1290" t="s">
        <v>32</v>
      </c>
      <c r="F1290" t="s">
        <v>33</v>
      </c>
      <c r="G1290" t="s">
        <v>221</v>
      </c>
      <c r="H1290">
        <v>2014</v>
      </c>
      <c r="I1290">
        <v>35</v>
      </c>
      <c r="J1290">
        <v>8</v>
      </c>
      <c r="K1290" t="s">
        <v>32</v>
      </c>
      <c r="L1290" t="s">
        <v>32</v>
      </c>
      <c r="M1290" t="s">
        <v>32</v>
      </c>
      <c r="N1290">
        <v>3972</v>
      </c>
      <c r="O1290">
        <v>3987</v>
      </c>
      <c r="P1290" t="s">
        <v>32</v>
      </c>
      <c r="Q1290" t="s">
        <v>3967</v>
      </c>
      <c r="R1290" t="s">
        <v>32</v>
      </c>
      <c r="S1290" t="s">
        <v>32</v>
      </c>
      <c r="T1290">
        <v>27</v>
      </c>
      <c r="U1290">
        <v>3.86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1</v>
      </c>
      <c r="AF1290">
        <v>6</v>
      </c>
      <c r="AG1290">
        <v>5</v>
      </c>
      <c r="AH1290">
        <v>6</v>
      </c>
      <c r="AI1290">
        <v>3</v>
      </c>
      <c r="AJ1290">
        <v>5</v>
      </c>
    </row>
    <row r="1291" spans="1:36" hidden="1" x14ac:dyDescent="0.15">
      <c r="A1291" t="s">
        <v>3968</v>
      </c>
      <c r="B1291" t="s">
        <v>3969</v>
      </c>
      <c r="C1291" t="s">
        <v>32</v>
      </c>
      <c r="D1291" t="s">
        <v>32</v>
      </c>
      <c r="E1291" t="s">
        <v>32</v>
      </c>
      <c r="F1291" t="s">
        <v>33</v>
      </c>
      <c r="G1291" t="s">
        <v>221</v>
      </c>
      <c r="H1291">
        <v>2014</v>
      </c>
      <c r="I1291">
        <v>35</v>
      </c>
      <c r="J1291">
        <v>8</v>
      </c>
      <c r="K1291" t="s">
        <v>32</v>
      </c>
      <c r="L1291" t="s">
        <v>32</v>
      </c>
      <c r="M1291" t="s">
        <v>32</v>
      </c>
      <c r="N1291">
        <v>4180</v>
      </c>
      <c r="O1291">
        <v>4192</v>
      </c>
      <c r="P1291" t="s">
        <v>32</v>
      </c>
      <c r="Q1291" t="s">
        <v>3970</v>
      </c>
      <c r="R1291" t="s">
        <v>32</v>
      </c>
      <c r="S1291" t="s">
        <v>32</v>
      </c>
      <c r="T1291">
        <v>27</v>
      </c>
      <c r="U1291">
        <v>3.86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4</v>
      </c>
      <c r="AG1291">
        <v>10</v>
      </c>
      <c r="AH1291">
        <v>7</v>
      </c>
      <c r="AI1291">
        <v>3</v>
      </c>
      <c r="AJ1291">
        <v>2</v>
      </c>
    </row>
    <row r="1292" spans="1:36" hidden="1" x14ac:dyDescent="0.15">
      <c r="A1292" t="s">
        <v>3971</v>
      </c>
      <c r="B1292" t="s">
        <v>3972</v>
      </c>
      <c r="C1292" t="s">
        <v>32</v>
      </c>
      <c r="D1292" t="s">
        <v>32</v>
      </c>
      <c r="E1292" t="s">
        <v>32</v>
      </c>
      <c r="F1292" t="s">
        <v>33</v>
      </c>
      <c r="G1292" t="s">
        <v>1300</v>
      </c>
      <c r="H1292">
        <v>2014</v>
      </c>
      <c r="I1292">
        <v>35</v>
      </c>
      <c r="J1292">
        <v>7</v>
      </c>
      <c r="K1292" t="s">
        <v>32</v>
      </c>
      <c r="L1292" t="s">
        <v>32</v>
      </c>
      <c r="M1292" t="s">
        <v>32</v>
      </c>
      <c r="N1292">
        <v>3290</v>
      </c>
      <c r="O1292">
        <v>3301</v>
      </c>
      <c r="P1292" t="s">
        <v>32</v>
      </c>
      <c r="Q1292" t="s">
        <v>3973</v>
      </c>
      <c r="R1292" t="s">
        <v>32</v>
      </c>
      <c r="S1292" t="s">
        <v>32</v>
      </c>
      <c r="T1292">
        <v>27</v>
      </c>
      <c r="U1292">
        <v>3.86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2</v>
      </c>
      <c r="AF1292">
        <v>3</v>
      </c>
      <c r="AG1292">
        <v>5</v>
      </c>
      <c r="AH1292">
        <v>5</v>
      </c>
      <c r="AI1292">
        <v>6</v>
      </c>
      <c r="AJ1292">
        <v>6</v>
      </c>
    </row>
    <row r="1293" spans="1:36" hidden="1" x14ac:dyDescent="0.15">
      <c r="A1293" t="s">
        <v>3974</v>
      </c>
      <c r="B1293" t="s">
        <v>3975</v>
      </c>
      <c r="C1293" t="s">
        <v>32</v>
      </c>
      <c r="D1293" t="s">
        <v>32</v>
      </c>
      <c r="E1293" t="s">
        <v>32</v>
      </c>
      <c r="F1293" t="s">
        <v>33</v>
      </c>
      <c r="G1293" t="s">
        <v>1300</v>
      </c>
      <c r="H1293">
        <v>2014</v>
      </c>
      <c r="I1293">
        <v>35</v>
      </c>
      <c r="J1293">
        <v>7</v>
      </c>
      <c r="K1293" t="s">
        <v>32</v>
      </c>
      <c r="L1293" t="s">
        <v>32</v>
      </c>
      <c r="M1293" t="s">
        <v>32</v>
      </c>
      <c r="N1293">
        <v>3402</v>
      </c>
      <c r="O1293">
        <v>3413</v>
      </c>
      <c r="P1293" t="s">
        <v>32</v>
      </c>
      <c r="Q1293" t="s">
        <v>3976</v>
      </c>
      <c r="R1293" t="s">
        <v>32</v>
      </c>
      <c r="S1293" t="s">
        <v>32</v>
      </c>
      <c r="T1293">
        <v>27</v>
      </c>
      <c r="U1293">
        <v>3.86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8</v>
      </c>
      <c r="AG1293">
        <v>7</v>
      </c>
      <c r="AH1293">
        <v>3</v>
      </c>
      <c r="AI1293">
        <v>5</v>
      </c>
      <c r="AJ1293">
        <v>4</v>
      </c>
    </row>
    <row r="1294" spans="1:36" hidden="1" x14ac:dyDescent="0.15">
      <c r="A1294" t="s">
        <v>3977</v>
      </c>
      <c r="B1294" t="s">
        <v>3978</v>
      </c>
      <c r="C1294" t="s">
        <v>32</v>
      </c>
      <c r="D1294" t="s">
        <v>32</v>
      </c>
      <c r="E1294" t="s">
        <v>32</v>
      </c>
      <c r="F1294" t="s">
        <v>33</v>
      </c>
      <c r="G1294" t="s">
        <v>372</v>
      </c>
      <c r="H1294">
        <v>2014</v>
      </c>
      <c r="I1294">
        <v>35</v>
      </c>
      <c r="J1294">
        <v>5</v>
      </c>
      <c r="K1294" t="s">
        <v>32</v>
      </c>
      <c r="L1294" t="s">
        <v>32</v>
      </c>
      <c r="M1294" t="s">
        <v>32</v>
      </c>
      <c r="N1294">
        <v>2191</v>
      </c>
      <c r="O1294">
        <v>2205</v>
      </c>
      <c r="P1294" t="s">
        <v>32</v>
      </c>
      <c r="Q1294" t="s">
        <v>3979</v>
      </c>
      <c r="R1294" t="s">
        <v>32</v>
      </c>
      <c r="S1294" t="s">
        <v>32</v>
      </c>
      <c r="T1294">
        <v>27</v>
      </c>
      <c r="U1294">
        <v>3.86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1</v>
      </c>
      <c r="AE1294">
        <v>3</v>
      </c>
      <c r="AF1294">
        <v>2</v>
      </c>
      <c r="AG1294">
        <v>2</v>
      </c>
      <c r="AH1294">
        <v>7</v>
      </c>
      <c r="AI1294">
        <v>5</v>
      </c>
      <c r="AJ1294">
        <v>6</v>
      </c>
    </row>
    <row r="1295" spans="1:36" hidden="1" x14ac:dyDescent="0.15">
      <c r="A1295" t="s">
        <v>3980</v>
      </c>
      <c r="B1295" t="s">
        <v>3981</v>
      </c>
      <c r="C1295" t="s">
        <v>32</v>
      </c>
      <c r="D1295" t="s">
        <v>32</v>
      </c>
      <c r="E1295" t="s">
        <v>32</v>
      </c>
      <c r="F1295" t="s">
        <v>33</v>
      </c>
      <c r="G1295" t="s">
        <v>699</v>
      </c>
      <c r="H1295">
        <v>2014</v>
      </c>
      <c r="I1295">
        <v>35</v>
      </c>
      <c r="J1295">
        <v>4</v>
      </c>
      <c r="K1295" t="s">
        <v>32</v>
      </c>
      <c r="L1295" t="s">
        <v>32</v>
      </c>
      <c r="M1295" t="s">
        <v>32</v>
      </c>
      <c r="N1295">
        <v>1597</v>
      </c>
      <c r="O1295">
        <v>1614</v>
      </c>
      <c r="P1295" t="s">
        <v>32</v>
      </c>
      <c r="Q1295" t="s">
        <v>3982</v>
      </c>
      <c r="R1295" t="s">
        <v>32</v>
      </c>
      <c r="S1295" t="s">
        <v>32</v>
      </c>
      <c r="T1295">
        <v>27</v>
      </c>
      <c r="U1295">
        <v>3.86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4</v>
      </c>
      <c r="AG1295">
        <v>6</v>
      </c>
      <c r="AH1295">
        <v>3</v>
      </c>
      <c r="AI1295">
        <v>5</v>
      </c>
      <c r="AJ1295">
        <v>8</v>
      </c>
    </row>
    <row r="1296" spans="1:36" hidden="1" x14ac:dyDescent="0.15">
      <c r="A1296" t="s">
        <v>3983</v>
      </c>
      <c r="B1296" t="s">
        <v>3984</v>
      </c>
      <c r="C1296" t="s">
        <v>32</v>
      </c>
      <c r="D1296" t="s">
        <v>32</v>
      </c>
      <c r="E1296" t="s">
        <v>32</v>
      </c>
      <c r="F1296" t="s">
        <v>33</v>
      </c>
      <c r="G1296" t="s">
        <v>699</v>
      </c>
      <c r="H1296">
        <v>2014</v>
      </c>
      <c r="I1296">
        <v>35</v>
      </c>
      <c r="J1296">
        <v>4</v>
      </c>
      <c r="K1296" t="s">
        <v>32</v>
      </c>
      <c r="L1296" t="s">
        <v>32</v>
      </c>
      <c r="M1296" t="s">
        <v>32</v>
      </c>
      <c r="N1296">
        <v>1790</v>
      </c>
      <c r="O1296">
        <v>1800</v>
      </c>
      <c r="P1296" t="s">
        <v>32</v>
      </c>
      <c r="Q1296" t="s">
        <v>3985</v>
      </c>
      <c r="R1296" t="s">
        <v>32</v>
      </c>
      <c r="S1296" t="s">
        <v>32</v>
      </c>
      <c r="T1296">
        <v>27</v>
      </c>
      <c r="U1296">
        <v>3.86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3</v>
      </c>
      <c r="AF1296">
        <v>1</v>
      </c>
      <c r="AG1296">
        <v>9</v>
      </c>
      <c r="AH1296">
        <v>3</v>
      </c>
      <c r="AI1296">
        <v>4</v>
      </c>
      <c r="AJ1296">
        <v>5</v>
      </c>
    </row>
    <row r="1297" spans="1:36" hidden="1" x14ac:dyDescent="0.15">
      <c r="A1297" t="s">
        <v>3986</v>
      </c>
      <c r="B1297" t="s">
        <v>3987</v>
      </c>
      <c r="C1297" t="s">
        <v>32</v>
      </c>
      <c r="D1297" t="s">
        <v>32</v>
      </c>
      <c r="E1297" t="s">
        <v>32</v>
      </c>
      <c r="F1297" t="s">
        <v>33</v>
      </c>
      <c r="G1297" t="s">
        <v>807</v>
      </c>
      <c r="H1297">
        <v>2014</v>
      </c>
      <c r="I1297">
        <v>35</v>
      </c>
      <c r="J1297">
        <v>2</v>
      </c>
      <c r="K1297" t="s">
        <v>32</v>
      </c>
      <c r="L1297" t="s">
        <v>32</v>
      </c>
      <c r="M1297" t="s">
        <v>32</v>
      </c>
      <c r="N1297">
        <v>414</v>
      </c>
      <c r="O1297">
        <v>428</v>
      </c>
      <c r="P1297" t="s">
        <v>32</v>
      </c>
      <c r="Q1297" t="s">
        <v>3988</v>
      </c>
      <c r="R1297" t="s">
        <v>32</v>
      </c>
      <c r="S1297" t="s">
        <v>32</v>
      </c>
      <c r="T1297">
        <v>27</v>
      </c>
      <c r="U1297">
        <v>3.86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2</v>
      </c>
      <c r="AE1297">
        <v>3</v>
      </c>
      <c r="AF1297">
        <v>7</v>
      </c>
      <c r="AG1297">
        <v>4</v>
      </c>
      <c r="AH1297">
        <v>3</v>
      </c>
      <c r="AI1297">
        <v>2</v>
      </c>
      <c r="AJ1297">
        <v>5</v>
      </c>
    </row>
    <row r="1298" spans="1:36" hidden="1" x14ac:dyDescent="0.15">
      <c r="A1298" t="s">
        <v>3989</v>
      </c>
      <c r="B1298" t="s">
        <v>3990</v>
      </c>
      <c r="C1298" t="s">
        <v>32</v>
      </c>
      <c r="D1298" t="s">
        <v>32</v>
      </c>
      <c r="E1298" t="s">
        <v>32</v>
      </c>
      <c r="F1298" t="s">
        <v>33</v>
      </c>
      <c r="G1298" t="s">
        <v>807</v>
      </c>
      <c r="H1298">
        <v>2014</v>
      </c>
      <c r="I1298">
        <v>35</v>
      </c>
      <c r="J1298">
        <v>2</v>
      </c>
      <c r="K1298" t="s">
        <v>32</v>
      </c>
      <c r="L1298" t="s">
        <v>32</v>
      </c>
      <c r="M1298" t="s">
        <v>32</v>
      </c>
      <c r="N1298">
        <v>683</v>
      </c>
      <c r="O1298">
        <v>697</v>
      </c>
      <c r="P1298" t="s">
        <v>32</v>
      </c>
      <c r="Q1298" t="s">
        <v>3991</v>
      </c>
      <c r="R1298" t="s">
        <v>32</v>
      </c>
      <c r="S1298" t="s">
        <v>32</v>
      </c>
      <c r="T1298">
        <v>27</v>
      </c>
      <c r="U1298">
        <v>3.86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4</v>
      </c>
      <c r="AF1298">
        <v>3</v>
      </c>
      <c r="AG1298">
        <v>6</v>
      </c>
      <c r="AH1298">
        <v>4</v>
      </c>
      <c r="AI1298">
        <v>2</v>
      </c>
      <c r="AJ1298">
        <v>7</v>
      </c>
    </row>
    <row r="1299" spans="1:36" hidden="1" x14ac:dyDescent="0.15">
      <c r="A1299" t="s">
        <v>3992</v>
      </c>
      <c r="B1299" t="s">
        <v>3993</v>
      </c>
      <c r="C1299" t="s">
        <v>32</v>
      </c>
      <c r="D1299" t="s">
        <v>32</v>
      </c>
      <c r="E1299" t="s">
        <v>32</v>
      </c>
      <c r="F1299" t="s">
        <v>33</v>
      </c>
      <c r="G1299" t="s">
        <v>493</v>
      </c>
      <c r="H1299">
        <v>2013</v>
      </c>
      <c r="I1299">
        <v>34</v>
      </c>
      <c r="J1299">
        <v>12</v>
      </c>
      <c r="K1299" t="s">
        <v>32</v>
      </c>
      <c r="L1299" t="s">
        <v>32</v>
      </c>
      <c r="M1299" t="s">
        <v>32</v>
      </c>
      <c r="N1299">
        <v>3354</v>
      </c>
      <c r="O1299">
        <v>3368</v>
      </c>
      <c r="P1299" t="s">
        <v>32</v>
      </c>
      <c r="Q1299" t="s">
        <v>3994</v>
      </c>
      <c r="R1299" t="s">
        <v>32</v>
      </c>
      <c r="S1299" t="s">
        <v>32</v>
      </c>
      <c r="T1299">
        <v>27</v>
      </c>
      <c r="U1299">
        <v>3.38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4</v>
      </c>
      <c r="AF1299">
        <v>4</v>
      </c>
      <c r="AG1299">
        <v>2</v>
      </c>
      <c r="AH1299">
        <v>7</v>
      </c>
      <c r="AI1299">
        <v>2</v>
      </c>
      <c r="AJ1299">
        <v>7</v>
      </c>
    </row>
    <row r="1300" spans="1:36" hidden="1" x14ac:dyDescent="0.15">
      <c r="A1300" t="s">
        <v>3995</v>
      </c>
      <c r="B1300" t="s">
        <v>3996</v>
      </c>
      <c r="C1300" t="s">
        <v>32</v>
      </c>
      <c r="D1300" t="s">
        <v>32</v>
      </c>
      <c r="E1300" t="s">
        <v>32</v>
      </c>
      <c r="F1300" t="s">
        <v>33</v>
      </c>
      <c r="G1300" t="s">
        <v>110</v>
      </c>
      <c r="H1300">
        <v>2013</v>
      </c>
      <c r="I1300">
        <v>34</v>
      </c>
      <c r="J1300">
        <v>11</v>
      </c>
      <c r="K1300" t="s">
        <v>32</v>
      </c>
      <c r="L1300" t="s">
        <v>32</v>
      </c>
      <c r="M1300" t="s">
        <v>32</v>
      </c>
      <c r="N1300">
        <v>3066</v>
      </c>
      <c r="O1300">
        <v>3074</v>
      </c>
      <c r="P1300" t="s">
        <v>32</v>
      </c>
      <c r="Q1300" t="s">
        <v>3997</v>
      </c>
      <c r="R1300" t="s">
        <v>32</v>
      </c>
      <c r="S1300" t="s">
        <v>32</v>
      </c>
      <c r="T1300">
        <v>27</v>
      </c>
      <c r="U1300">
        <v>3.38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2</v>
      </c>
      <c r="AE1300">
        <v>3</v>
      </c>
      <c r="AF1300">
        <v>5</v>
      </c>
      <c r="AG1300">
        <v>4</v>
      </c>
      <c r="AH1300">
        <v>8</v>
      </c>
      <c r="AI1300">
        <v>1</v>
      </c>
      <c r="AJ1300">
        <v>1</v>
      </c>
    </row>
    <row r="1301" spans="1:36" hidden="1" x14ac:dyDescent="0.15">
      <c r="A1301" t="s">
        <v>3998</v>
      </c>
      <c r="B1301" t="s">
        <v>3999</v>
      </c>
      <c r="C1301" t="s">
        <v>32</v>
      </c>
      <c r="D1301" t="s">
        <v>32</v>
      </c>
      <c r="E1301" t="s">
        <v>32</v>
      </c>
      <c r="F1301" t="s">
        <v>33</v>
      </c>
      <c r="G1301" t="s">
        <v>476</v>
      </c>
      <c r="H1301">
        <v>2013</v>
      </c>
      <c r="I1301">
        <v>34</v>
      </c>
      <c r="J1301">
        <v>10</v>
      </c>
      <c r="K1301" t="s">
        <v>32</v>
      </c>
      <c r="L1301" t="s">
        <v>32</v>
      </c>
      <c r="M1301" t="s">
        <v>32</v>
      </c>
      <c r="N1301">
        <v>2381</v>
      </c>
      <c r="O1301">
        <v>2390</v>
      </c>
      <c r="P1301" t="s">
        <v>32</v>
      </c>
      <c r="Q1301" t="s">
        <v>4000</v>
      </c>
      <c r="R1301" t="s">
        <v>32</v>
      </c>
      <c r="S1301" t="s">
        <v>32</v>
      </c>
      <c r="T1301">
        <v>27</v>
      </c>
      <c r="U1301">
        <v>3.38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2</v>
      </c>
      <c r="AE1301">
        <v>5</v>
      </c>
      <c r="AF1301">
        <v>3</v>
      </c>
      <c r="AG1301">
        <v>2</v>
      </c>
      <c r="AH1301">
        <v>5</v>
      </c>
      <c r="AI1301">
        <v>5</v>
      </c>
      <c r="AJ1301">
        <v>5</v>
      </c>
    </row>
    <row r="1302" spans="1:36" hidden="1" x14ac:dyDescent="0.15">
      <c r="A1302" t="s">
        <v>4001</v>
      </c>
      <c r="B1302" t="s">
        <v>4002</v>
      </c>
      <c r="C1302" t="s">
        <v>32</v>
      </c>
      <c r="D1302" t="s">
        <v>32</v>
      </c>
      <c r="E1302" t="s">
        <v>32</v>
      </c>
      <c r="F1302" t="s">
        <v>33</v>
      </c>
      <c r="G1302" t="s">
        <v>2356</v>
      </c>
      <c r="H1302">
        <v>2013</v>
      </c>
      <c r="I1302">
        <v>34</v>
      </c>
      <c r="J1302">
        <v>7</v>
      </c>
      <c r="K1302" t="s">
        <v>32</v>
      </c>
      <c r="L1302" t="s">
        <v>32</v>
      </c>
      <c r="M1302" t="s">
        <v>32</v>
      </c>
      <c r="N1302">
        <v>1685</v>
      </c>
      <c r="O1302">
        <v>1695</v>
      </c>
      <c r="P1302" t="s">
        <v>32</v>
      </c>
      <c r="Q1302" t="s">
        <v>4003</v>
      </c>
      <c r="R1302" t="s">
        <v>32</v>
      </c>
      <c r="S1302" t="s">
        <v>32</v>
      </c>
      <c r="T1302">
        <v>27</v>
      </c>
      <c r="U1302">
        <v>3.38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4</v>
      </c>
      <c r="AE1302">
        <v>4</v>
      </c>
      <c r="AF1302">
        <v>7</v>
      </c>
      <c r="AG1302">
        <v>3</v>
      </c>
      <c r="AH1302">
        <v>4</v>
      </c>
      <c r="AI1302">
        <v>3</v>
      </c>
      <c r="AJ1302">
        <v>2</v>
      </c>
    </row>
    <row r="1303" spans="1:36" hidden="1" x14ac:dyDescent="0.15">
      <c r="A1303" t="s">
        <v>4004</v>
      </c>
      <c r="B1303" t="s">
        <v>4005</v>
      </c>
      <c r="C1303" t="s">
        <v>32</v>
      </c>
      <c r="D1303" t="s">
        <v>32</v>
      </c>
      <c r="E1303" t="s">
        <v>32</v>
      </c>
      <c r="F1303" t="s">
        <v>33</v>
      </c>
      <c r="G1303" t="s">
        <v>1167</v>
      </c>
      <c r="H1303">
        <v>2013</v>
      </c>
      <c r="I1303">
        <v>34</v>
      </c>
      <c r="J1303">
        <v>2</v>
      </c>
      <c r="K1303" t="s">
        <v>32</v>
      </c>
      <c r="L1303" t="s">
        <v>32</v>
      </c>
      <c r="M1303" t="s">
        <v>32</v>
      </c>
      <c r="N1303">
        <v>356</v>
      </c>
      <c r="O1303">
        <v>366</v>
      </c>
      <c r="P1303" t="s">
        <v>32</v>
      </c>
      <c r="Q1303" t="s">
        <v>4006</v>
      </c>
      <c r="R1303" t="s">
        <v>32</v>
      </c>
      <c r="S1303" t="s">
        <v>32</v>
      </c>
      <c r="T1303">
        <v>27</v>
      </c>
      <c r="U1303">
        <v>3.38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2</v>
      </c>
      <c r="AE1303">
        <v>7</v>
      </c>
      <c r="AF1303">
        <v>8</v>
      </c>
      <c r="AG1303">
        <v>1</v>
      </c>
      <c r="AH1303">
        <v>2</v>
      </c>
      <c r="AI1303">
        <v>2</v>
      </c>
      <c r="AJ1303">
        <v>5</v>
      </c>
    </row>
    <row r="1304" spans="1:36" hidden="1" x14ac:dyDescent="0.15">
      <c r="A1304" t="s">
        <v>4007</v>
      </c>
      <c r="B1304" t="s">
        <v>4008</v>
      </c>
      <c r="C1304" t="s">
        <v>32</v>
      </c>
      <c r="D1304" t="s">
        <v>32</v>
      </c>
      <c r="E1304" t="s">
        <v>32</v>
      </c>
      <c r="F1304" t="s">
        <v>33</v>
      </c>
      <c r="G1304" t="s">
        <v>742</v>
      </c>
      <c r="H1304">
        <v>2012</v>
      </c>
      <c r="I1304">
        <v>33</v>
      </c>
      <c r="J1304">
        <v>11</v>
      </c>
      <c r="K1304" t="s">
        <v>32</v>
      </c>
      <c r="L1304" t="s">
        <v>32</v>
      </c>
      <c r="M1304" t="s">
        <v>32</v>
      </c>
      <c r="N1304">
        <v>2666</v>
      </c>
      <c r="O1304">
        <v>2685</v>
      </c>
      <c r="P1304" t="s">
        <v>32</v>
      </c>
      <c r="Q1304" t="s">
        <v>4009</v>
      </c>
      <c r="R1304" t="s">
        <v>32</v>
      </c>
      <c r="S1304" t="s">
        <v>32</v>
      </c>
      <c r="T1304">
        <v>27</v>
      </c>
      <c r="U1304">
        <v>3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3</v>
      </c>
      <c r="AE1304">
        <v>3</v>
      </c>
      <c r="AF1304">
        <v>3</v>
      </c>
      <c r="AG1304">
        <v>5</v>
      </c>
      <c r="AH1304">
        <v>2</v>
      </c>
      <c r="AI1304">
        <v>3</v>
      </c>
      <c r="AJ1304">
        <v>8</v>
      </c>
    </row>
    <row r="1305" spans="1:36" hidden="1" x14ac:dyDescent="0.15">
      <c r="A1305" t="s">
        <v>4010</v>
      </c>
      <c r="B1305" t="s">
        <v>4011</v>
      </c>
      <c r="C1305" t="s">
        <v>32</v>
      </c>
      <c r="D1305" t="s">
        <v>32</v>
      </c>
      <c r="E1305" t="s">
        <v>32</v>
      </c>
      <c r="F1305" t="s">
        <v>33</v>
      </c>
      <c r="G1305" t="s">
        <v>339</v>
      </c>
      <c r="H1305">
        <v>2012</v>
      </c>
      <c r="I1305">
        <v>33</v>
      </c>
      <c r="J1305">
        <v>10</v>
      </c>
      <c r="K1305" t="s">
        <v>32</v>
      </c>
      <c r="L1305" t="s">
        <v>32</v>
      </c>
      <c r="M1305" t="s">
        <v>32</v>
      </c>
      <c r="N1305">
        <v>2295</v>
      </c>
      <c r="O1305">
        <v>2305</v>
      </c>
      <c r="P1305" t="s">
        <v>32</v>
      </c>
      <c r="Q1305" t="s">
        <v>4012</v>
      </c>
      <c r="R1305" t="s">
        <v>32</v>
      </c>
      <c r="S1305" t="s">
        <v>32</v>
      </c>
      <c r="T1305">
        <v>27</v>
      </c>
      <c r="U1305">
        <v>3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1</v>
      </c>
      <c r="AD1305">
        <v>4</v>
      </c>
      <c r="AE1305">
        <v>5</v>
      </c>
      <c r="AF1305">
        <v>2</v>
      </c>
      <c r="AG1305">
        <v>2</v>
      </c>
      <c r="AH1305">
        <v>6</v>
      </c>
      <c r="AI1305">
        <v>4</v>
      </c>
      <c r="AJ1305">
        <v>3</v>
      </c>
    </row>
    <row r="1306" spans="1:36" hidden="1" x14ac:dyDescent="0.15">
      <c r="A1306" t="s">
        <v>4013</v>
      </c>
      <c r="B1306" t="s">
        <v>4014</v>
      </c>
      <c r="C1306" t="s">
        <v>32</v>
      </c>
      <c r="D1306" t="s">
        <v>32</v>
      </c>
      <c r="E1306" t="s">
        <v>32</v>
      </c>
      <c r="F1306" t="s">
        <v>33</v>
      </c>
      <c r="G1306" t="s">
        <v>428</v>
      </c>
      <c r="H1306">
        <v>2012</v>
      </c>
      <c r="I1306">
        <v>33</v>
      </c>
      <c r="J1306">
        <v>5</v>
      </c>
      <c r="K1306" t="s">
        <v>32</v>
      </c>
      <c r="L1306" t="s">
        <v>32</v>
      </c>
      <c r="M1306" t="s">
        <v>32</v>
      </c>
      <c r="N1306">
        <v>1225</v>
      </c>
      <c r="O1306">
        <v>1245</v>
      </c>
      <c r="P1306" t="s">
        <v>32</v>
      </c>
      <c r="Q1306" t="s">
        <v>4015</v>
      </c>
      <c r="R1306" t="s">
        <v>32</v>
      </c>
      <c r="S1306" t="s">
        <v>32</v>
      </c>
      <c r="T1306">
        <v>27</v>
      </c>
      <c r="U1306">
        <v>3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2</v>
      </c>
      <c r="AD1306">
        <v>5</v>
      </c>
      <c r="AE1306">
        <v>8</v>
      </c>
      <c r="AF1306">
        <v>5</v>
      </c>
      <c r="AG1306">
        <v>4</v>
      </c>
      <c r="AH1306">
        <v>1</v>
      </c>
      <c r="AI1306">
        <v>2</v>
      </c>
      <c r="AJ1306">
        <v>0</v>
      </c>
    </row>
    <row r="1307" spans="1:36" hidden="1" x14ac:dyDescent="0.15">
      <c r="A1307" t="s">
        <v>4016</v>
      </c>
      <c r="B1307" t="s">
        <v>4017</v>
      </c>
      <c r="C1307" t="s">
        <v>32</v>
      </c>
      <c r="D1307" t="s">
        <v>32</v>
      </c>
      <c r="E1307" t="s">
        <v>32</v>
      </c>
      <c r="F1307" t="s">
        <v>33</v>
      </c>
      <c r="G1307" t="s">
        <v>814</v>
      </c>
      <c r="H1307">
        <v>2012</v>
      </c>
      <c r="I1307">
        <v>33</v>
      </c>
      <c r="J1307">
        <v>3</v>
      </c>
      <c r="K1307" t="s">
        <v>32</v>
      </c>
      <c r="L1307" t="s">
        <v>32</v>
      </c>
      <c r="M1307" t="s">
        <v>32</v>
      </c>
      <c r="N1307">
        <v>542</v>
      </c>
      <c r="O1307">
        <v>551</v>
      </c>
      <c r="P1307" t="s">
        <v>32</v>
      </c>
      <c r="Q1307" t="s">
        <v>4018</v>
      </c>
      <c r="R1307" t="s">
        <v>32</v>
      </c>
      <c r="S1307" t="s">
        <v>32</v>
      </c>
      <c r="T1307">
        <v>27</v>
      </c>
      <c r="U1307">
        <v>3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1</v>
      </c>
      <c r="AD1307">
        <v>1</v>
      </c>
      <c r="AE1307">
        <v>7</v>
      </c>
      <c r="AF1307">
        <v>3</v>
      </c>
      <c r="AG1307">
        <v>6</v>
      </c>
      <c r="AH1307">
        <v>2</v>
      </c>
      <c r="AI1307">
        <v>2</v>
      </c>
      <c r="AJ1307">
        <v>3</v>
      </c>
    </row>
    <row r="1308" spans="1:36" hidden="1" x14ac:dyDescent="0.15">
      <c r="A1308" t="s">
        <v>4019</v>
      </c>
      <c r="B1308" t="s">
        <v>4020</v>
      </c>
      <c r="C1308" t="s">
        <v>32</v>
      </c>
      <c r="D1308" t="s">
        <v>32</v>
      </c>
      <c r="E1308" t="s">
        <v>32</v>
      </c>
      <c r="F1308" t="s">
        <v>33</v>
      </c>
      <c r="G1308" t="s">
        <v>814</v>
      </c>
      <c r="H1308">
        <v>2012</v>
      </c>
      <c r="I1308">
        <v>33</v>
      </c>
      <c r="J1308">
        <v>3</v>
      </c>
      <c r="K1308" t="s">
        <v>32</v>
      </c>
      <c r="L1308" t="s">
        <v>32</v>
      </c>
      <c r="M1308" t="s">
        <v>32</v>
      </c>
      <c r="N1308">
        <v>639</v>
      </c>
      <c r="O1308">
        <v>651</v>
      </c>
      <c r="P1308" t="s">
        <v>32</v>
      </c>
      <c r="Q1308" t="s">
        <v>4021</v>
      </c>
      <c r="R1308" t="s">
        <v>32</v>
      </c>
      <c r="S1308" t="s">
        <v>32</v>
      </c>
      <c r="T1308">
        <v>27</v>
      </c>
      <c r="U1308">
        <v>3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1</v>
      </c>
      <c r="AC1308">
        <v>4</v>
      </c>
      <c r="AD1308">
        <v>3</v>
      </c>
      <c r="AE1308">
        <v>7</v>
      </c>
      <c r="AF1308">
        <v>1</v>
      </c>
      <c r="AG1308">
        <v>3</v>
      </c>
      <c r="AH1308">
        <v>2</v>
      </c>
      <c r="AI1308">
        <v>3</v>
      </c>
      <c r="AJ1308">
        <v>3</v>
      </c>
    </row>
    <row r="1309" spans="1:36" hidden="1" x14ac:dyDescent="0.15">
      <c r="A1309" t="s">
        <v>4022</v>
      </c>
      <c r="B1309" t="s">
        <v>4023</v>
      </c>
      <c r="C1309" t="s">
        <v>32</v>
      </c>
      <c r="D1309" t="s">
        <v>32</v>
      </c>
      <c r="E1309" t="s">
        <v>32</v>
      </c>
      <c r="F1309" t="s">
        <v>33</v>
      </c>
      <c r="G1309" t="s">
        <v>276</v>
      </c>
      <c r="H1309">
        <v>2011</v>
      </c>
      <c r="I1309">
        <v>32</v>
      </c>
      <c r="J1309">
        <v>8</v>
      </c>
      <c r="K1309" t="s">
        <v>32</v>
      </c>
      <c r="L1309" t="s">
        <v>32</v>
      </c>
      <c r="M1309" t="s">
        <v>32</v>
      </c>
      <c r="N1309">
        <v>1220</v>
      </c>
      <c r="O1309">
        <v>1235</v>
      </c>
      <c r="P1309" t="s">
        <v>32</v>
      </c>
      <c r="Q1309" t="s">
        <v>4024</v>
      </c>
      <c r="R1309" t="s">
        <v>32</v>
      </c>
      <c r="S1309" t="s">
        <v>32</v>
      </c>
      <c r="T1309">
        <v>27</v>
      </c>
      <c r="U1309">
        <v>2.7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1</v>
      </c>
      <c r="AB1309">
        <v>0</v>
      </c>
      <c r="AC1309">
        <v>3</v>
      </c>
      <c r="AD1309">
        <v>6</v>
      </c>
      <c r="AE1309">
        <v>5</v>
      </c>
      <c r="AF1309">
        <v>1</v>
      </c>
      <c r="AG1309">
        <v>3</v>
      </c>
      <c r="AH1309">
        <v>1</v>
      </c>
      <c r="AI1309">
        <v>5</v>
      </c>
      <c r="AJ1309">
        <v>2</v>
      </c>
    </row>
    <row r="1310" spans="1:36" hidden="1" x14ac:dyDescent="0.15">
      <c r="A1310" t="s">
        <v>4025</v>
      </c>
      <c r="B1310" t="s">
        <v>4026</v>
      </c>
      <c r="C1310" t="s">
        <v>32</v>
      </c>
      <c r="D1310" t="s">
        <v>32</v>
      </c>
      <c r="E1310" t="s">
        <v>32</v>
      </c>
      <c r="F1310" t="s">
        <v>33</v>
      </c>
      <c r="G1310" t="s">
        <v>343</v>
      </c>
      <c r="H1310">
        <v>2009</v>
      </c>
      <c r="I1310">
        <v>30</v>
      </c>
      <c r="J1310">
        <v>11</v>
      </c>
      <c r="K1310" t="s">
        <v>32</v>
      </c>
      <c r="L1310" t="s">
        <v>32</v>
      </c>
      <c r="M1310" t="s">
        <v>32</v>
      </c>
      <c r="N1310">
        <v>3772</v>
      </c>
      <c r="O1310">
        <v>3782</v>
      </c>
      <c r="P1310" t="s">
        <v>32</v>
      </c>
      <c r="Q1310" t="s">
        <v>4027</v>
      </c>
      <c r="R1310" t="s">
        <v>32</v>
      </c>
      <c r="S1310" t="s">
        <v>32</v>
      </c>
      <c r="T1310">
        <v>27</v>
      </c>
      <c r="U1310">
        <v>2.25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3</v>
      </c>
      <c r="AB1310">
        <v>2</v>
      </c>
      <c r="AC1310">
        <v>6</v>
      </c>
      <c r="AD1310">
        <v>2</v>
      </c>
      <c r="AE1310">
        <v>4</v>
      </c>
      <c r="AF1310">
        <v>2</v>
      </c>
      <c r="AG1310">
        <v>2</v>
      </c>
      <c r="AH1310">
        <v>0</v>
      </c>
      <c r="AI1310">
        <v>2</v>
      </c>
      <c r="AJ1310">
        <v>4</v>
      </c>
    </row>
    <row r="1311" spans="1:36" hidden="1" x14ac:dyDescent="0.15">
      <c r="A1311" t="s">
        <v>4028</v>
      </c>
      <c r="B1311" t="s">
        <v>4029</v>
      </c>
      <c r="C1311" t="s">
        <v>32</v>
      </c>
      <c r="D1311" t="s">
        <v>32</v>
      </c>
      <c r="E1311" t="s">
        <v>32</v>
      </c>
      <c r="F1311" t="s">
        <v>33</v>
      </c>
      <c r="G1311" t="s">
        <v>63</v>
      </c>
      <c r="H1311">
        <v>2009</v>
      </c>
      <c r="I1311">
        <v>30</v>
      </c>
      <c r="J1311">
        <v>10</v>
      </c>
      <c r="K1311" t="s">
        <v>32</v>
      </c>
      <c r="L1311" t="s">
        <v>32</v>
      </c>
      <c r="M1311" t="s">
        <v>32</v>
      </c>
      <c r="N1311">
        <v>3287</v>
      </c>
      <c r="O1311">
        <v>3298</v>
      </c>
      <c r="P1311" t="s">
        <v>32</v>
      </c>
      <c r="Q1311" t="s">
        <v>4030</v>
      </c>
      <c r="R1311" t="s">
        <v>32</v>
      </c>
      <c r="S1311" t="s">
        <v>32</v>
      </c>
      <c r="T1311">
        <v>27</v>
      </c>
      <c r="U1311">
        <v>2.25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2</v>
      </c>
      <c r="AB1311">
        <v>7</v>
      </c>
      <c r="AC1311">
        <v>3</v>
      </c>
      <c r="AD1311">
        <v>3</v>
      </c>
      <c r="AE1311">
        <v>1</v>
      </c>
      <c r="AF1311">
        <v>4</v>
      </c>
      <c r="AG1311">
        <v>1</v>
      </c>
      <c r="AH1311">
        <v>5</v>
      </c>
      <c r="AI1311">
        <v>0</v>
      </c>
      <c r="AJ1311">
        <v>1</v>
      </c>
    </row>
    <row r="1312" spans="1:36" hidden="1" x14ac:dyDescent="0.15">
      <c r="A1312" t="s">
        <v>4031</v>
      </c>
      <c r="B1312" t="s">
        <v>4032</v>
      </c>
      <c r="C1312" t="s">
        <v>32</v>
      </c>
      <c r="D1312" t="s">
        <v>32</v>
      </c>
      <c r="E1312" t="s">
        <v>32</v>
      </c>
      <c r="F1312" t="s">
        <v>33</v>
      </c>
      <c r="G1312" t="s">
        <v>236</v>
      </c>
      <c r="H1312">
        <v>2009</v>
      </c>
      <c r="I1312">
        <v>30</v>
      </c>
      <c r="J1312">
        <v>8</v>
      </c>
      <c r="K1312" t="s">
        <v>32</v>
      </c>
      <c r="L1312" t="s">
        <v>32</v>
      </c>
      <c r="M1312" t="s">
        <v>32</v>
      </c>
      <c r="N1312">
        <v>2641</v>
      </c>
      <c r="O1312">
        <v>2655</v>
      </c>
      <c r="P1312" t="s">
        <v>32</v>
      </c>
      <c r="Q1312" t="s">
        <v>4033</v>
      </c>
      <c r="R1312" t="s">
        <v>32</v>
      </c>
      <c r="S1312" t="s">
        <v>32</v>
      </c>
      <c r="T1312">
        <v>27</v>
      </c>
      <c r="U1312">
        <v>2.25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</v>
      </c>
      <c r="AC1312">
        <v>5</v>
      </c>
      <c r="AD1312">
        <v>3</v>
      </c>
      <c r="AE1312">
        <v>7</v>
      </c>
      <c r="AF1312">
        <v>0</v>
      </c>
      <c r="AG1312">
        <v>3</v>
      </c>
      <c r="AH1312">
        <v>0</v>
      </c>
      <c r="AI1312">
        <v>2</v>
      </c>
      <c r="AJ1312">
        <v>1</v>
      </c>
    </row>
    <row r="1313" spans="1:36" hidden="1" x14ac:dyDescent="0.15">
      <c r="A1313" t="s">
        <v>4034</v>
      </c>
      <c r="B1313" t="s">
        <v>4035</v>
      </c>
      <c r="C1313" t="s">
        <v>32</v>
      </c>
      <c r="D1313" t="s">
        <v>32</v>
      </c>
      <c r="E1313" t="s">
        <v>32</v>
      </c>
      <c r="F1313" t="s">
        <v>33</v>
      </c>
      <c r="G1313" t="s">
        <v>261</v>
      </c>
      <c r="H1313">
        <v>2009</v>
      </c>
      <c r="I1313">
        <v>30</v>
      </c>
      <c r="J1313">
        <v>3</v>
      </c>
      <c r="K1313" t="s">
        <v>32</v>
      </c>
      <c r="L1313" t="s">
        <v>32</v>
      </c>
      <c r="M1313" t="s">
        <v>32</v>
      </c>
      <c r="N1313">
        <v>757</v>
      </c>
      <c r="O1313">
        <v>765</v>
      </c>
      <c r="P1313" t="s">
        <v>32</v>
      </c>
      <c r="Q1313" t="s">
        <v>4036</v>
      </c>
      <c r="R1313" t="s">
        <v>32</v>
      </c>
      <c r="S1313" t="s">
        <v>32</v>
      </c>
      <c r="T1313">
        <v>27</v>
      </c>
      <c r="U1313">
        <v>2.25</v>
      </c>
      <c r="V1313">
        <v>0</v>
      </c>
      <c r="W1313">
        <v>0</v>
      </c>
      <c r="X1313">
        <v>0</v>
      </c>
      <c r="Y1313">
        <v>0</v>
      </c>
      <c r="Z1313">
        <v>3</v>
      </c>
      <c r="AA1313">
        <v>0</v>
      </c>
      <c r="AB1313">
        <v>5</v>
      </c>
      <c r="AC1313">
        <v>4</v>
      </c>
      <c r="AD1313">
        <v>5</v>
      </c>
      <c r="AE1313">
        <v>2</v>
      </c>
      <c r="AF1313">
        <v>1</v>
      </c>
      <c r="AG1313">
        <v>2</v>
      </c>
      <c r="AH1313">
        <v>1</v>
      </c>
      <c r="AI1313">
        <v>0</v>
      </c>
      <c r="AJ1313">
        <v>2</v>
      </c>
    </row>
    <row r="1314" spans="1:36" hidden="1" x14ac:dyDescent="0.15">
      <c r="A1314" t="s">
        <v>4037</v>
      </c>
      <c r="B1314" t="s">
        <v>4038</v>
      </c>
      <c r="C1314" t="s">
        <v>32</v>
      </c>
      <c r="D1314" t="s">
        <v>32</v>
      </c>
      <c r="E1314" t="s">
        <v>32</v>
      </c>
      <c r="F1314" t="s">
        <v>33</v>
      </c>
      <c r="G1314" t="s">
        <v>1392</v>
      </c>
      <c r="H1314">
        <v>2008</v>
      </c>
      <c r="I1314">
        <v>29</v>
      </c>
      <c r="J1314">
        <v>9</v>
      </c>
      <c r="K1314" t="s">
        <v>32</v>
      </c>
      <c r="L1314" t="s">
        <v>32</v>
      </c>
      <c r="M1314" t="s">
        <v>32</v>
      </c>
      <c r="N1314">
        <v>1040</v>
      </c>
      <c r="O1314">
        <v>1052</v>
      </c>
      <c r="P1314" t="s">
        <v>32</v>
      </c>
      <c r="Q1314" t="s">
        <v>4039</v>
      </c>
      <c r="R1314" t="s">
        <v>32</v>
      </c>
      <c r="S1314" t="s">
        <v>32</v>
      </c>
      <c r="T1314">
        <v>27</v>
      </c>
      <c r="U1314">
        <v>2.08</v>
      </c>
      <c r="V1314">
        <v>0</v>
      </c>
      <c r="W1314">
        <v>0</v>
      </c>
      <c r="X1314">
        <v>0</v>
      </c>
      <c r="Y1314">
        <v>1</v>
      </c>
      <c r="Z1314">
        <v>0</v>
      </c>
      <c r="AA1314">
        <v>5</v>
      </c>
      <c r="AB1314">
        <v>7</v>
      </c>
      <c r="AC1314">
        <v>0</v>
      </c>
      <c r="AD1314">
        <v>3</v>
      </c>
      <c r="AE1314">
        <v>3</v>
      </c>
      <c r="AF1314">
        <v>1</v>
      </c>
      <c r="AG1314">
        <v>0</v>
      </c>
      <c r="AH1314">
        <v>3</v>
      </c>
      <c r="AI1314">
        <v>1</v>
      </c>
      <c r="AJ1314">
        <v>3</v>
      </c>
    </row>
    <row r="1315" spans="1:36" hidden="1" x14ac:dyDescent="0.15">
      <c r="A1315" t="s">
        <v>4040</v>
      </c>
      <c r="B1315" t="s">
        <v>4041</v>
      </c>
      <c r="C1315" t="s">
        <v>32</v>
      </c>
      <c r="D1315" t="s">
        <v>32</v>
      </c>
      <c r="E1315" t="s">
        <v>32</v>
      </c>
      <c r="F1315" t="s">
        <v>33</v>
      </c>
      <c r="G1315" t="s">
        <v>1337</v>
      </c>
      <c r="H1315">
        <v>2008</v>
      </c>
      <c r="I1315">
        <v>29</v>
      </c>
      <c r="J1315">
        <v>2</v>
      </c>
      <c r="K1315" t="s">
        <v>32</v>
      </c>
      <c r="L1315" t="s">
        <v>32</v>
      </c>
      <c r="M1315" t="s">
        <v>32</v>
      </c>
      <c r="N1315">
        <v>193</v>
      </c>
      <c r="O1315">
        <v>206</v>
      </c>
      <c r="P1315" t="s">
        <v>32</v>
      </c>
      <c r="Q1315" t="s">
        <v>4042</v>
      </c>
      <c r="R1315" t="s">
        <v>32</v>
      </c>
      <c r="S1315" t="s">
        <v>32</v>
      </c>
      <c r="T1315">
        <v>27</v>
      </c>
      <c r="U1315">
        <v>2.08</v>
      </c>
      <c r="V1315">
        <v>0</v>
      </c>
      <c r="W1315">
        <v>0</v>
      </c>
      <c r="X1315">
        <v>0</v>
      </c>
      <c r="Y1315">
        <v>1</v>
      </c>
      <c r="Z1315">
        <v>2</v>
      </c>
      <c r="AA1315">
        <v>2</v>
      </c>
      <c r="AB1315">
        <v>6</v>
      </c>
      <c r="AC1315">
        <v>4</v>
      </c>
      <c r="AD1315">
        <v>4</v>
      </c>
      <c r="AE1315">
        <v>1</v>
      </c>
      <c r="AF1315">
        <v>2</v>
      </c>
      <c r="AG1315">
        <v>1</v>
      </c>
      <c r="AH1315">
        <v>0</v>
      </c>
      <c r="AI1315">
        <v>2</v>
      </c>
      <c r="AJ1315">
        <v>2</v>
      </c>
    </row>
    <row r="1316" spans="1:36" hidden="1" x14ac:dyDescent="0.15">
      <c r="A1316" t="s">
        <v>4043</v>
      </c>
      <c r="B1316" t="s">
        <v>4044</v>
      </c>
      <c r="C1316" t="s">
        <v>32</v>
      </c>
      <c r="D1316" t="s">
        <v>32</v>
      </c>
      <c r="E1316" t="s">
        <v>32</v>
      </c>
      <c r="F1316" t="s">
        <v>33</v>
      </c>
      <c r="G1316" t="s">
        <v>253</v>
      </c>
      <c r="H1316">
        <v>2008</v>
      </c>
      <c r="I1316">
        <v>29</v>
      </c>
      <c r="J1316">
        <v>1</v>
      </c>
      <c r="K1316" t="s">
        <v>32</v>
      </c>
      <c r="L1316" t="s">
        <v>32</v>
      </c>
      <c r="M1316" t="s">
        <v>32</v>
      </c>
      <c r="N1316">
        <v>57</v>
      </c>
      <c r="O1316">
        <v>69</v>
      </c>
      <c r="P1316" t="s">
        <v>32</v>
      </c>
      <c r="Q1316" t="s">
        <v>4045</v>
      </c>
      <c r="R1316" t="s">
        <v>32</v>
      </c>
      <c r="S1316" t="s">
        <v>32</v>
      </c>
      <c r="T1316">
        <v>27</v>
      </c>
      <c r="U1316">
        <v>2.08</v>
      </c>
      <c r="V1316">
        <v>0</v>
      </c>
      <c r="W1316">
        <v>0</v>
      </c>
      <c r="X1316">
        <v>0</v>
      </c>
      <c r="Y1316">
        <v>2</v>
      </c>
      <c r="Z1316">
        <v>1</v>
      </c>
      <c r="AA1316">
        <v>1</v>
      </c>
      <c r="AB1316">
        <v>4</v>
      </c>
      <c r="AC1316">
        <v>3</v>
      </c>
      <c r="AD1316">
        <v>4</v>
      </c>
      <c r="AE1316">
        <v>2</v>
      </c>
      <c r="AF1316">
        <v>3</v>
      </c>
      <c r="AG1316">
        <v>4</v>
      </c>
      <c r="AH1316">
        <v>2</v>
      </c>
      <c r="AI1316">
        <v>1</v>
      </c>
      <c r="AJ1316">
        <v>0</v>
      </c>
    </row>
    <row r="1317" spans="1:36" hidden="1" x14ac:dyDescent="0.15">
      <c r="A1317" t="s">
        <v>4046</v>
      </c>
      <c r="B1317" t="s">
        <v>4047</v>
      </c>
      <c r="C1317" t="s">
        <v>32</v>
      </c>
      <c r="D1317" t="s">
        <v>32</v>
      </c>
      <c r="E1317" t="s">
        <v>32</v>
      </c>
      <c r="F1317" t="s">
        <v>33</v>
      </c>
      <c r="G1317" t="s">
        <v>421</v>
      </c>
      <c r="H1317">
        <v>2006</v>
      </c>
      <c r="I1317">
        <v>27</v>
      </c>
      <c r="J1317">
        <v>9</v>
      </c>
      <c r="K1317" t="s">
        <v>32</v>
      </c>
      <c r="L1317" t="s">
        <v>32</v>
      </c>
      <c r="M1317" t="s">
        <v>32</v>
      </c>
      <c r="N1317">
        <v>755</v>
      </c>
      <c r="O1317">
        <v>761</v>
      </c>
      <c r="P1317" t="s">
        <v>32</v>
      </c>
      <c r="Q1317" t="s">
        <v>4048</v>
      </c>
      <c r="R1317" t="s">
        <v>32</v>
      </c>
      <c r="S1317" t="s">
        <v>32</v>
      </c>
      <c r="T1317">
        <v>27</v>
      </c>
      <c r="U1317">
        <v>1.8</v>
      </c>
      <c r="V1317">
        <v>0</v>
      </c>
      <c r="W1317">
        <v>0</v>
      </c>
      <c r="X1317">
        <v>1</v>
      </c>
      <c r="Y1317">
        <v>4</v>
      </c>
      <c r="Z1317">
        <v>3</v>
      </c>
      <c r="AA1317">
        <v>2</v>
      </c>
      <c r="AB1317">
        <v>3</v>
      </c>
      <c r="AC1317">
        <v>2</v>
      </c>
      <c r="AD1317">
        <v>2</v>
      </c>
      <c r="AE1317">
        <v>0</v>
      </c>
      <c r="AF1317">
        <v>3</v>
      </c>
      <c r="AG1317">
        <v>3</v>
      </c>
      <c r="AH1317">
        <v>2</v>
      </c>
      <c r="AI1317">
        <v>0</v>
      </c>
      <c r="AJ1317">
        <v>2</v>
      </c>
    </row>
    <row r="1318" spans="1:36" hidden="1" x14ac:dyDescent="0.15">
      <c r="A1318" t="s">
        <v>4049</v>
      </c>
      <c r="B1318" t="s">
        <v>4050</v>
      </c>
      <c r="C1318" t="s">
        <v>32</v>
      </c>
      <c r="D1318" t="s">
        <v>32</v>
      </c>
      <c r="E1318" t="s">
        <v>32</v>
      </c>
      <c r="F1318" t="s">
        <v>33</v>
      </c>
      <c r="G1318" t="s">
        <v>34</v>
      </c>
      <c r="H1318">
        <v>2005</v>
      </c>
      <c r="I1318">
        <v>25</v>
      </c>
      <c r="J1318">
        <v>1</v>
      </c>
      <c r="K1318" t="s">
        <v>32</v>
      </c>
      <c r="L1318" t="s">
        <v>32</v>
      </c>
      <c r="M1318" t="s">
        <v>32</v>
      </c>
      <c r="N1318">
        <v>174</v>
      </c>
      <c r="O1318">
        <v>184</v>
      </c>
      <c r="P1318" t="s">
        <v>32</v>
      </c>
      <c r="Q1318" t="s">
        <v>4051</v>
      </c>
      <c r="R1318" t="s">
        <v>32</v>
      </c>
      <c r="S1318" t="s">
        <v>32</v>
      </c>
      <c r="T1318">
        <v>27</v>
      </c>
      <c r="U1318">
        <v>1.69</v>
      </c>
      <c r="V1318">
        <v>2</v>
      </c>
      <c r="W1318">
        <v>1</v>
      </c>
      <c r="X1318">
        <v>0</v>
      </c>
      <c r="Y1318">
        <v>4</v>
      </c>
      <c r="Z1318">
        <v>3</v>
      </c>
      <c r="AA1318">
        <v>4</v>
      </c>
      <c r="AB1318">
        <v>3</v>
      </c>
      <c r="AC1318">
        <v>3</v>
      </c>
      <c r="AD1318">
        <v>1</v>
      </c>
      <c r="AE1318">
        <v>3</v>
      </c>
      <c r="AF1318">
        <v>0</v>
      </c>
      <c r="AG1318">
        <v>0</v>
      </c>
      <c r="AH1318">
        <v>1</v>
      </c>
      <c r="AI1318">
        <v>0</v>
      </c>
      <c r="AJ1318">
        <v>1</v>
      </c>
    </row>
    <row r="1319" spans="1:36" x14ac:dyDescent="0.15">
      <c r="A1319" t="s">
        <v>4052</v>
      </c>
      <c r="B1319" t="s">
        <v>4053</v>
      </c>
      <c r="C1319" t="s">
        <v>32</v>
      </c>
      <c r="D1319" t="s">
        <v>32</v>
      </c>
      <c r="E1319" t="s">
        <v>32</v>
      </c>
      <c r="F1319" t="s">
        <v>33</v>
      </c>
      <c r="G1319" t="s">
        <v>1186</v>
      </c>
      <c r="H1319">
        <v>2015</v>
      </c>
      <c r="I1319">
        <v>36</v>
      </c>
      <c r="J1319">
        <v>11</v>
      </c>
      <c r="K1319" t="s">
        <v>32</v>
      </c>
      <c r="L1319" t="s">
        <v>32</v>
      </c>
      <c r="M1319" t="s">
        <v>32</v>
      </c>
      <c r="N1319">
        <v>4317</v>
      </c>
      <c r="O1319">
        <v>4333</v>
      </c>
      <c r="P1319" t="s">
        <v>32</v>
      </c>
      <c r="Q1319" t="s">
        <v>4054</v>
      </c>
      <c r="R1319" t="s">
        <v>32</v>
      </c>
      <c r="S1319" t="s">
        <v>32</v>
      </c>
      <c r="T1319">
        <v>26</v>
      </c>
      <c r="U1319">
        <v>4.33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3</v>
      </c>
      <c r="AH1319">
        <v>4</v>
      </c>
      <c r="AI1319">
        <v>10</v>
      </c>
      <c r="AJ1319">
        <v>8</v>
      </c>
    </row>
    <row r="1320" spans="1:36" x14ac:dyDescent="0.15">
      <c r="A1320" t="s">
        <v>4055</v>
      </c>
      <c r="B1320" t="s">
        <v>4056</v>
      </c>
      <c r="C1320" t="s">
        <v>32</v>
      </c>
      <c r="D1320" t="s">
        <v>32</v>
      </c>
      <c r="E1320" t="s">
        <v>32</v>
      </c>
      <c r="F1320" t="s">
        <v>33</v>
      </c>
      <c r="G1320" t="s">
        <v>1997</v>
      </c>
      <c r="H1320">
        <v>2015</v>
      </c>
      <c r="I1320">
        <v>36</v>
      </c>
      <c r="J1320">
        <v>10</v>
      </c>
      <c r="K1320" t="s">
        <v>32</v>
      </c>
      <c r="L1320" t="s">
        <v>32</v>
      </c>
      <c r="M1320" t="s">
        <v>32</v>
      </c>
      <c r="N1320">
        <v>3959</v>
      </c>
      <c r="O1320">
        <v>3972</v>
      </c>
      <c r="P1320" t="s">
        <v>32</v>
      </c>
      <c r="Q1320" t="s">
        <v>4057</v>
      </c>
      <c r="R1320" t="s">
        <v>32</v>
      </c>
      <c r="S1320" t="s">
        <v>32</v>
      </c>
      <c r="T1320">
        <v>26</v>
      </c>
      <c r="U1320">
        <v>4.33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3</v>
      </c>
      <c r="AH1320">
        <v>7</v>
      </c>
      <c r="AI1320">
        <v>7</v>
      </c>
      <c r="AJ1320">
        <v>6</v>
      </c>
    </row>
    <row r="1321" spans="1:36" x14ac:dyDescent="0.15">
      <c r="A1321" t="s">
        <v>4058</v>
      </c>
      <c r="B1321" t="s">
        <v>4059</v>
      </c>
      <c r="C1321" t="s">
        <v>32</v>
      </c>
      <c r="D1321" t="s">
        <v>32</v>
      </c>
      <c r="E1321" t="s">
        <v>32</v>
      </c>
      <c r="F1321" t="s">
        <v>33</v>
      </c>
      <c r="G1321" t="s">
        <v>914</v>
      </c>
      <c r="H1321">
        <v>2015</v>
      </c>
      <c r="I1321">
        <v>36</v>
      </c>
      <c r="J1321">
        <v>5</v>
      </c>
      <c r="K1321" t="s">
        <v>32</v>
      </c>
      <c r="L1321" t="s">
        <v>32</v>
      </c>
      <c r="M1321" t="s">
        <v>32</v>
      </c>
      <c r="N1321">
        <v>1995</v>
      </c>
      <c r="O1321">
        <v>2013</v>
      </c>
      <c r="P1321" t="s">
        <v>32</v>
      </c>
      <c r="Q1321" t="s">
        <v>4060</v>
      </c>
      <c r="R1321" t="s">
        <v>32</v>
      </c>
      <c r="S1321" t="s">
        <v>32</v>
      </c>
      <c r="T1321">
        <v>26</v>
      </c>
      <c r="U1321">
        <v>4.33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3</v>
      </c>
      <c r="AG1321">
        <v>2</v>
      </c>
      <c r="AH1321">
        <v>8</v>
      </c>
      <c r="AI1321">
        <v>6</v>
      </c>
      <c r="AJ1321">
        <v>7</v>
      </c>
    </row>
    <row r="1322" spans="1:36" x14ac:dyDescent="0.15">
      <c r="A1322" t="s">
        <v>4061</v>
      </c>
      <c r="B1322" t="s">
        <v>4062</v>
      </c>
      <c r="C1322" t="s">
        <v>32</v>
      </c>
      <c r="D1322" t="s">
        <v>32</v>
      </c>
      <c r="E1322" t="s">
        <v>32</v>
      </c>
      <c r="F1322" t="s">
        <v>33</v>
      </c>
      <c r="G1322" t="s">
        <v>2046</v>
      </c>
      <c r="H1322">
        <v>2015</v>
      </c>
      <c r="I1322">
        <v>36</v>
      </c>
      <c r="J1322">
        <v>3</v>
      </c>
      <c r="K1322" t="s">
        <v>32</v>
      </c>
      <c r="L1322" t="s">
        <v>32</v>
      </c>
      <c r="M1322" t="s">
        <v>32</v>
      </c>
      <c r="N1322">
        <v>1028</v>
      </c>
      <c r="O1322">
        <v>1042</v>
      </c>
      <c r="P1322" t="s">
        <v>32</v>
      </c>
      <c r="Q1322" t="s">
        <v>4063</v>
      </c>
      <c r="R1322" t="s">
        <v>32</v>
      </c>
      <c r="S1322" t="s">
        <v>32</v>
      </c>
      <c r="T1322">
        <v>26</v>
      </c>
      <c r="U1322">
        <v>4.33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1</v>
      </c>
      <c r="AG1322">
        <v>7</v>
      </c>
      <c r="AH1322">
        <v>3</v>
      </c>
      <c r="AI1322">
        <v>4</v>
      </c>
      <c r="AJ1322">
        <v>10</v>
      </c>
    </row>
    <row r="1323" spans="1:36" x14ac:dyDescent="0.15">
      <c r="A1323" t="s">
        <v>4064</v>
      </c>
      <c r="B1323" t="s">
        <v>4065</v>
      </c>
      <c r="C1323" t="s">
        <v>32</v>
      </c>
      <c r="D1323" t="s">
        <v>32</v>
      </c>
      <c r="E1323" t="s">
        <v>32</v>
      </c>
      <c r="F1323" t="s">
        <v>33</v>
      </c>
      <c r="G1323" t="s">
        <v>465</v>
      </c>
      <c r="H1323">
        <v>2015</v>
      </c>
      <c r="I1323">
        <v>36</v>
      </c>
      <c r="J1323">
        <v>1</v>
      </c>
      <c r="K1323" t="s">
        <v>32</v>
      </c>
      <c r="L1323" t="s">
        <v>32</v>
      </c>
      <c r="M1323" t="s">
        <v>32</v>
      </c>
      <c r="N1323">
        <v>288</v>
      </c>
      <c r="O1323">
        <v>303</v>
      </c>
      <c r="P1323" t="s">
        <v>32</v>
      </c>
      <c r="Q1323" t="s">
        <v>4066</v>
      </c>
      <c r="R1323" t="s">
        <v>32</v>
      </c>
      <c r="S1323" t="s">
        <v>32</v>
      </c>
      <c r="T1323">
        <v>26</v>
      </c>
      <c r="U1323">
        <v>4.33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1</v>
      </c>
      <c r="AF1323">
        <v>2</v>
      </c>
      <c r="AG1323">
        <v>4</v>
      </c>
      <c r="AH1323">
        <v>6</v>
      </c>
      <c r="AI1323">
        <v>6</v>
      </c>
      <c r="AJ1323">
        <v>6</v>
      </c>
    </row>
    <row r="1324" spans="1:36" hidden="1" x14ac:dyDescent="0.15">
      <c r="A1324" t="s">
        <v>4067</v>
      </c>
      <c r="B1324" t="s">
        <v>4068</v>
      </c>
      <c r="C1324" t="s">
        <v>32</v>
      </c>
      <c r="D1324" t="s">
        <v>32</v>
      </c>
      <c r="E1324" t="s">
        <v>32</v>
      </c>
      <c r="F1324" t="s">
        <v>33</v>
      </c>
      <c r="G1324" t="s">
        <v>1605</v>
      </c>
      <c r="H1324">
        <v>2014</v>
      </c>
      <c r="I1324">
        <v>35</v>
      </c>
      <c r="J1324">
        <v>10</v>
      </c>
      <c r="K1324" t="s">
        <v>32</v>
      </c>
      <c r="L1324" t="s">
        <v>32</v>
      </c>
      <c r="M1324" t="s">
        <v>32</v>
      </c>
      <c r="N1324">
        <v>5071</v>
      </c>
      <c r="O1324">
        <v>5082</v>
      </c>
      <c r="P1324" t="s">
        <v>32</v>
      </c>
      <c r="Q1324" t="s">
        <v>4069</v>
      </c>
      <c r="R1324" t="s">
        <v>32</v>
      </c>
      <c r="S1324" t="s">
        <v>32</v>
      </c>
      <c r="T1324">
        <v>26</v>
      </c>
      <c r="U1324">
        <v>3.71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4</v>
      </c>
      <c r="AG1324">
        <v>3</v>
      </c>
      <c r="AH1324">
        <v>7</v>
      </c>
      <c r="AI1324">
        <v>8</v>
      </c>
      <c r="AJ1324">
        <v>2</v>
      </c>
    </row>
    <row r="1325" spans="1:36" hidden="1" x14ac:dyDescent="0.15">
      <c r="A1325" t="s">
        <v>4070</v>
      </c>
      <c r="B1325" t="s">
        <v>4071</v>
      </c>
      <c r="C1325" t="s">
        <v>32</v>
      </c>
      <c r="D1325" t="s">
        <v>32</v>
      </c>
      <c r="E1325" t="s">
        <v>32</v>
      </c>
      <c r="F1325" t="s">
        <v>33</v>
      </c>
      <c r="G1325" t="s">
        <v>221</v>
      </c>
      <c r="H1325">
        <v>2014</v>
      </c>
      <c r="I1325">
        <v>35</v>
      </c>
      <c r="J1325">
        <v>8</v>
      </c>
      <c r="K1325" t="s">
        <v>32</v>
      </c>
      <c r="L1325" t="s">
        <v>32</v>
      </c>
      <c r="M1325" t="s">
        <v>32</v>
      </c>
      <c r="N1325">
        <v>3726</v>
      </c>
      <c r="O1325">
        <v>3737</v>
      </c>
      <c r="P1325" t="s">
        <v>32</v>
      </c>
      <c r="Q1325" t="s">
        <v>4072</v>
      </c>
      <c r="R1325" t="s">
        <v>32</v>
      </c>
      <c r="S1325" t="s">
        <v>32</v>
      </c>
      <c r="T1325">
        <v>26</v>
      </c>
      <c r="U1325">
        <v>3.71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6</v>
      </c>
      <c r="AG1325">
        <v>2</v>
      </c>
      <c r="AH1325">
        <v>4</v>
      </c>
      <c r="AI1325">
        <v>4</v>
      </c>
      <c r="AJ1325">
        <v>8</v>
      </c>
    </row>
    <row r="1326" spans="1:36" hidden="1" x14ac:dyDescent="0.15">
      <c r="A1326" t="s">
        <v>4073</v>
      </c>
      <c r="B1326" t="s">
        <v>4074</v>
      </c>
      <c r="C1326" t="s">
        <v>32</v>
      </c>
      <c r="D1326" t="s">
        <v>32</v>
      </c>
      <c r="E1326" t="s">
        <v>32</v>
      </c>
      <c r="F1326" t="s">
        <v>33</v>
      </c>
      <c r="G1326" t="s">
        <v>1300</v>
      </c>
      <c r="H1326">
        <v>2014</v>
      </c>
      <c r="I1326">
        <v>35</v>
      </c>
      <c r="J1326">
        <v>7</v>
      </c>
      <c r="K1326" t="s">
        <v>32</v>
      </c>
      <c r="L1326" t="s">
        <v>32</v>
      </c>
      <c r="M1326" t="s">
        <v>32</v>
      </c>
      <c r="N1326">
        <v>3302</v>
      </c>
      <c r="O1326">
        <v>3313</v>
      </c>
      <c r="P1326" t="s">
        <v>32</v>
      </c>
      <c r="Q1326" t="s">
        <v>4075</v>
      </c>
      <c r="R1326" t="s">
        <v>32</v>
      </c>
      <c r="S1326" t="s">
        <v>32</v>
      </c>
      <c r="T1326">
        <v>26</v>
      </c>
      <c r="U1326">
        <v>3.71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5</v>
      </c>
      <c r="AG1326">
        <v>6</v>
      </c>
      <c r="AH1326">
        <v>4</v>
      </c>
      <c r="AI1326">
        <v>7</v>
      </c>
      <c r="AJ1326">
        <v>3</v>
      </c>
    </row>
    <row r="1327" spans="1:36" hidden="1" x14ac:dyDescent="0.15">
      <c r="A1327" t="s">
        <v>4076</v>
      </c>
      <c r="B1327" t="s">
        <v>4077</v>
      </c>
      <c r="C1327" t="s">
        <v>32</v>
      </c>
      <c r="D1327" t="s">
        <v>32</v>
      </c>
      <c r="E1327" t="s">
        <v>32</v>
      </c>
      <c r="F1327" t="s">
        <v>33</v>
      </c>
      <c r="G1327" t="s">
        <v>372</v>
      </c>
      <c r="H1327">
        <v>2014</v>
      </c>
      <c r="I1327">
        <v>35</v>
      </c>
      <c r="J1327">
        <v>5</v>
      </c>
      <c r="K1327" t="s">
        <v>32</v>
      </c>
      <c r="L1327" t="s">
        <v>32</v>
      </c>
      <c r="M1327" t="s">
        <v>32</v>
      </c>
      <c r="N1327">
        <v>2055</v>
      </c>
      <c r="O1327">
        <v>2072</v>
      </c>
      <c r="P1327" t="s">
        <v>32</v>
      </c>
      <c r="Q1327" t="s">
        <v>4078</v>
      </c>
      <c r="R1327" t="s">
        <v>32</v>
      </c>
      <c r="S1327" t="s">
        <v>32</v>
      </c>
      <c r="T1327">
        <v>26</v>
      </c>
      <c r="U1327">
        <v>3.71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4</v>
      </c>
      <c r="AG1327">
        <v>2</v>
      </c>
      <c r="AH1327">
        <v>9</v>
      </c>
      <c r="AI1327">
        <v>5</v>
      </c>
      <c r="AJ1327">
        <v>5</v>
      </c>
    </row>
    <row r="1328" spans="1:36" hidden="1" x14ac:dyDescent="0.15">
      <c r="A1328" t="s">
        <v>4079</v>
      </c>
      <c r="B1328" t="s">
        <v>4080</v>
      </c>
      <c r="C1328" t="s">
        <v>32</v>
      </c>
      <c r="D1328" t="s">
        <v>32</v>
      </c>
      <c r="E1328" t="s">
        <v>32</v>
      </c>
      <c r="F1328" t="s">
        <v>33</v>
      </c>
      <c r="G1328" t="s">
        <v>768</v>
      </c>
      <c r="H1328">
        <v>2014</v>
      </c>
      <c r="I1328">
        <v>35</v>
      </c>
      <c r="J1328">
        <v>3</v>
      </c>
      <c r="K1328" t="s">
        <v>32</v>
      </c>
      <c r="L1328" t="s">
        <v>32</v>
      </c>
      <c r="M1328" t="s">
        <v>32</v>
      </c>
      <c r="N1328">
        <v>1044</v>
      </c>
      <c r="O1328">
        <v>1060</v>
      </c>
      <c r="P1328" t="s">
        <v>32</v>
      </c>
      <c r="Q1328" t="s">
        <v>4081</v>
      </c>
      <c r="R1328" t="s">
        <v>32</v>
      </c>
      <c r="S1328" t="s">
        <v>32</v>
      </c>
      <c r="T1328">
        <v>26</v>
      </c>
      <c r="U1328">
        <v>3.71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1</v>
      </c>
      <c r="AE1328">
        <v>1</v>
      </c>
      <c r="AF1328">
        <v>6</v>
      </c>
      <c r="AG1328">
        <v>4</v>
      </c>
      <c r="AH1328">
        <v>5</v>
      </c>
      <c r="AI1328">
        <v>6</v>
      </c>
      <c r="AJ1328">
        <v>3</v>
      </c>
    </row>
    <row r="1329" spans="1:36" hidden="1" x14ac:dyDescent="0.15">
      <c r="A1329" t="s">
        <v>4082</v>
      </c>
      <c r="B1329" t="s">
        <v>4083</v>
      </c>
      <c r="C1329" t="s">
        <v>4084</v>
      </c>
      <c r="D1329" t="s">
        <v>32</v>
      </c>
      <c r="E1329" t="s">
        <v>32</v>
      </c>
      <c r="F1329" t="s">
        <v>33</v>
      </c>
      <c r="G1329" t="s">
        <v>768</v>
      </c>
      <c r="H1329">
        <v>2014</v>
      </c>
      <c r="I1329">
        <v>35</v>
      </c>
      <c r="J1329">
        <v>3</v>
      </c>
      <c r="K1329" t="s">
        <v>32</v>
      </c>
      <c r="L1329" t="s">
        <v>32</v>
      </c>
      <c r="M1329" t="s">
        <v>32</v>
      </c>
      <c r="N1329">
        <v>819</v>
      </c>
      <c r="O1329">
        <v>830</v>
      </c>
      <c r="P1329" t="s">
        <v>32</v>
      </c>
      <c r="Q1329" t="s">
        <v>4085</v>
      </c>
      <c r="R1329" t="s">
        <v>32</v>
      </c>
      <c r="S1329" t="s">
        <v>32</v>
      </c>
      <c r="T1329">
        <v>26</v>
      </c>
      <c r="U1329">
        <v>3.71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1</v>
      </c>
      <c r="AF1329">
        <v>4</v>
      </c>
      <c r="AG1329">
        <v>5</v>
      </c>
      <c r="AH1329">
        <v>8</v>
      </c>
      <c r="AI1329">
        <v>3</v>
      </c>
      <c r="AJ1329">
        <v>4</v>
      </c>
    </row>
    <row r="1330" spans="1:36" hidden="1" x14ac:dyDescent="0.15">
      <c r="A1330" t="s">
        <v>4086</v>
      </c>
      <c r="B1330" t="s">
        <v>4087</v>
      </c>
      <c r="C1330" t="s">
        <v>32</v>
      </c>
      <c r="D1330" t="s">
        <v>32</v>
      </c>
      <c r="E1330" t="s">
        <v>32</v>
      </c>
      <c r="F1330" t="s">
        <v>33</v>
      </c>
      <c r="G1330" t="s">
        <v>493</v>
      </c>
      <c r="H1330">
        <v>2013</v>
      </c>
      <c r="I1330">
        <v>34</v>
      </c>
      <c r="J1330">
        <v>12</v>
      </c>
      <c r="K1330" t="s">
        <v>32</v>
      </c>
      <c r="L1330" t="s">
        <v>32</v>
      </c>
      <c r="M1330" t="s">
        <v>32</v>
      </c>
      <c r="N1330">
        <v>3143</v>
      </c>
      <c r="O1330">
        <v>3157</v>
      </c>
      <c r="P1330" t="s">
        <v>32</v>
      </c>
      <c r="Q1330" t="s">
        <v>4088</v>
      </c>
      <c r="R1330" t="s">
        <v>32</v>
      </c>
      <c r="S1330" t="s">
        <v>32</v>
      </c>
      <c r="T1330">
        <v>26</v>
      </c>
      <c r="U1330">
        <v>3.25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1</v>
      </c>
      <c r="AE1330">
        <v>4</v>
      </c>
      <c r="AF1330">
        <v>2</v>
      </c>
      <c r="AG1330">
        <v>7</v>
      </c>
      <c r="AH1330">
        <v>2</v>
      </c>
      <c r="AI1330">
        <v>4</v>
      </c>
      <c r="AJ1330">
        <v>5</v>
      </c>
    </row>
    <row r="1331" spans="1:36" hidden="1" x14ac:dyDescent="0.15">
      <c r="A1331" t="s">
        <v>4089</v>
      </c>
      <c r="B1331" t="s">
        <v>4090</v>
      </c>
      <c r="C1331" t="s">
        <v>855</v>
      </c>
      <c r="D1331" t="s">
        <v>32</v>
      </c>
      <c r="E1331" t="s">
        <v>32</v>
      </c>
      <c r="F1331" t="s">
        <v>33</v>
      </c>
      <c r="G1331" t="s">
        <v>110</v>
      </c>
      <c r="H1331">
        <v>2013</v>
      </c>
      <c r="I1331">
        <v>34</v>
      </c>
      <c r="J1331">
        <v>11</v>
      </c>
      <c r="K1331" t="s">
        <v>32</v>
      </c>
      <c r="L1331" t="s">
        <v>32</v>
      </c>
      <c r="M1331" t="s">
        <v>32</v>
      </c>
      <c r="N1331">
        <v>3000</v>
      </c>
      <c r="O1331">
        <v>3009</v>
      </c>
      <c r="P1331" t="s">
        <v>32</v>
      </c>
      <c r="Q1331" t="s">
        <v>4091</v>
      </c>
      <c r="R1331" t="s">
        <v>32</v>
      </c>
      <c r="S1331" t="s">
        <v>32</v>
      </c>
      <c r="T1331">
        <v>26</v>
      </c>
      <c r="U1331">
        <v>3.25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2</v>
      </c>
      <c r="AF1331">
        <v>8</v>
      </c>
      <c r="AG1331">
        <v>9</v>
      </c>
      <c r="AH1331">
        <v>2</v>
      </c>
      <c r="AI1331">
        <v>2</v>
      </c>
      <c r="AJ1331">
        <v>2</v>
      </c>
    </row>
    <row r="1332" spans="1:36" hidden="1" x14ac:dyDescent="0.15">
      <c r="A1332" t="s">
        <v>4092</v>
      </c>
      <c r="B1332" t="s">
        <v>4093</v>
      </c>
      <c r="C1332" t="s">
        <v>32</v>
      </c>
      <c r="D1332" t="s">
        <v>32</v>
      </c>
      <c r="E1332" t="s">
        <v>32</v>
      </c>
      <c r="F1332" t="s">
        <v>33</v>
      </c>
      <c r="G1332" t="s">
        <v>476</v>
      </c>
      <c r="H1332">
        <v>2013</v>
      </c>
      <c r="I1332">
        <v>34</v>
      </c>
      <c r="J1332">
        <v>10</v>
      </c>
      <c r="K1332" t="s">
        <v>32</v>
      </c>
      <c r="L1332" t="s">
        <v>32</v>
      </c>
      <c r="M1332" t="s">
        <v>32</v>
      </c>
      <c r="N1332">
        <v>2418</v>
      </c>
      <c r="O1332">
        <v>2424</v>
      </c>
      <c r="P1332" t="s">
        <v>32</v>
      </c>
      <c r="Q1332" t="s">
        <v>4094</v>
      </c>
      <c r="R1332" t="s">
        <v>32</v>
      </c>
      <c r="S1332" t="s">
        <v>32</v>
      </c>
      <c r="T1332">
        <v>26</v>
      </c>
      <c r="U1332">
        <v>3.25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5</v>
      </c>
      <c r="AF1332">
        <v>5</v>
      </c>
      <c r="AG1332">
        <v>2</v>
      </c>
      <c r="AH1332">
        <v>3</v>
      </c>
      <c r="AI1332">
        <v>6</v>
      </c>
      <c r="AJ1332">
        <v>4</v>
      </c>
    </row>
    <row r="1333" spans="1:36" hidden="1" x14ac:dyDescent="0.15">
      <c r="A1333" t="s">
        <v>4095</v>
      </c>
      <c r="B1333" t="s">
        <v>4096</v>
      </c>
      <c r="C1333" t="s">
        <v>32</v>
      </c>
      <c r="D1333" t="s">
        <v>32</v>
      </c>
      <c r="E1333" t="s">
        <v>32</v>
      </c>
      <c r="F1333" t="s">
        <v>33</v>
      </c>
      <c r="G1333" t="s">
        <v>476</v>
      </c>
      <c r="H1333">
        <v>2013</v>
      </c>
      <c r="I1333">
        <v>34</v>
      </c>
      <c r="J1333">
        <v>10</v>
      </c>
      <c r="K1333" t="s">
        <v>32</v>
      </c>
      <c r="L1333" t="s">
        <v>32</v>
      </c>
      <c r="M1333" t="s">
        <v>32</v>
      </c>
      <c r="N1333">
        <v>2733</v>
      </c>
      <c r="O1333">
        <v>2746</v>
      </c>
      <c r="P1333" t="s">
        <v>32</v>
      </c>
      <c r="Q1333" t="s">
        <v>4097</v>
      </c>
      <c r="R1333" t="s">
        <v>32</v>
      </c>
      <c r="S1333" t="s">
        <v>32</v>
      </c>
      <c r="T1333">
        <v>26</v>
      </c>
      <c r="U1333">
        <v>3.25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3</v>
      </c>
      <c r="AF1333">
        <v>9</v>
      </c>
      <c r="AG1333">
        <v>2</v>
      </c>
      <c r="AH1333">
        <v>2</v>
      </c>
      <c r="AI1333">
        <v>6</v>
      </c>
      <c r="AJ1333">
        <v>4</v>
      </c>
    </row>
    <row r="1334" spans="1:36" hidden="1" x14ac:dyDescent="0.15">
      <c r="A1334" t="s">
        <v>4098</v>
      </c>
      <c r="B1334" t="s">
        <v>4099</v>
      </c>
      <c r="C1334" t="s">
        <v>32</v>
      </c>
      <c r="D1334" t="s">
        <v>32</v>
      </c>
      <c r="E1334" t="s">
        <v>32</v>
      </c>
      <c r="F1334" t="s">
        <v>33</v>
      </c>
      <c r="G1334" t="s">
        <v>2356</v>
      </c>
      <c r="H1334">
        <v>2013</v>
      </c>
      <c r="I1334">
        <v>34</v>
      </c>
      <c r="J1334">
        <v>7</v>
      </c>
      <c r="K1334" t="s">
        <v>32</v>
      </c>
      <c r="L1334" t="s">
        <v>32</v>
      </c>
      <c r="M1334" t="s">
        <v>32</v>
      </c>
      <c r="N1334">
        <v>1696</v>
      </c>
      <c r="O1334">
        <v>1712</v>
      </c>
      <c r="P1334" t="s">
        <v>32</v>
      </c>
      <c r="Q1334" t="s">
        <v>4100</v>
      </c>
      <c r="R1334" t="s">
        <v>32</v>
      </c>
      <c r="S1334" t="s">
        <v>32</v>
      </c>
      <c r="T1334">
        <v>26</v>
      </c>
      <c r="U1334">
        <v>3.25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2</v>
      </c>
      <c r="AE1334">
        <v>5</v>
      </c>
      <c r="AF1334">
        <v>3</v>
      </c>
      <c r="AG1334">
        <v>4</v>
      </c>
      <c r="AH1334">
        <v>4</v>
      </c>
      <c r="AI1334">
        <v>3</v>
      </c>
      <c r="AJ1334">
        <v>3</v>
      </c>
    </row>
    <row r="1335" spans="1:36" hidden="1" x14ac:dyDescent="0.15">
      <c r="A1335" t="s">
        <v>4101</v>
      </c>
      <c r="B1335" t="s">
        <v>4102</v>
      </c>
      <c r="C1335" t="s">
        <v>32</v>
      </c>
      <c r="D1335" t="s">
        <v>32</v>
      </c>
      <c r="E1335" t="s">
        <v>32</v>
      </c>
      <c r="F1335" t="s">
        <v>33</v>
      </c>
      <c r="G1335" t="s">
        <v>1743</v>
      </c>
      <c r="H1335">
        <v>2013</v>
      </c>
      <c r="I1335">
        <v>34</v>
      </c>
      <c r="J1335">
        <v>5</v>
      </c>
      <c r="K1335" t="s">
        <v>32</v>
      </c>
      <c r="L1335" t="s">
        <v>32</v>
      </c>
      <c r="M1335" t="s">
        <v>32</v>
      </c>
      <c r="N1335">
        <v>1187</v>
      </c>
      <c r="O1335">
        <v>1193</v>
      </c>
      <c r="P1335" t="s">
        <v>32</v>
      </c>
      <c r="Q1335" t="s">
        <v>4103</v>
      </c>
      <c r="R1335" t="s">
        <v>32</v>
      </c>
      <c r="S1335" t="s">
        <v>32</v>
      </c>
      <c r="T1335">
        <v>26</v>
      </c>
      <c r="U1335">
        <v>3.25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1</v>
      </c>
      <c r="AE1335">
        <v>6</v>
      </c>
      <c r="AF1335">
        <v>6</v>
      </c>
      <c r="AG1335">
        <v>3</v>
      </c>
      <c r="AH1335">
        <v>3</v>
      </c>
      <c r="AI1335">
        <v>5</v>
      </c>
      <c r="AJ1335">
        <v>2</v>
      </c>
    </row>
    <row r="1336" spans="1:36" hidden="1" x14ac:dyDescent="0.15">
      <c r="A1336" t="s">
        <v>4104</v>
      </c>
      <c r="B1336" t="s">
        <v>4105</v>
      </c>
      <c r="C1336" t="s">
        <v>32</v>
      </c>
      <c r="D1336" t="s">
        <v>32</v>
      </c>
      <c r="E1336" t="s">
        <v>32</v>
      </c>
      <c r="F1336" t="s">
        <v>33</v>
      </c>
      <c r="G1336" t="s">
        <v>836</v>
      </c>
      <c r="H1336">
        <v>2013</v>
      </c>
      <c r="I1336">
        <v>34</v>
      </c>
      <c r="J1336">
        <v>3</v>
      </c>
      <c r="K1336" t="s">
        <v>32</v>
      </c>
      <c r="L1336" t="s">
        <v>32</v>
      </c>
      <c r="M1336" t="s">
        <v>32</v>
      </c>
      <c r="N1336">
        <v>501</v>
      </c>
      <c r="O1336">
        <v>518</v>
      </c>
      <c r="P1336" t="s">
        <v>32</v>
      </c>
      <c r="Q1336" t="s">
        <v>4106</v>
      </c>
      <c r="R1336" t="s">
        <v>32</v>
      </c>
      <c r="S1336" t="s">
        <v>32</v>
      </c>
      <c r="T1336">
        <v>26</v>
      </c>
      <c r="U1336">
        <v>3.25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2</v>
      </c>
      <c r="AE1336">
        <v>1</v>
      </c>
      <c r="AF1336">
        <v>3</v>
      </c>
      <c r="AG1336">
        <v>0</v>
      </c>
      <c r="AH1336">
        <v>6</v>
      </c>
      <c r="AI1336">
        <v>8</v>
      </c>
      <c r="AJ1336">
        <v>4</v>
      </c>
    </row>
    <row r="1337" spans="1:36" hidden="1" x14ac:dyDescent="0.15">
      <c r="A1337" t="s">
        <v>4107</v>
      </c>
      <c r="B1337" t="s">
        <v>4108</v>
      </c>
      <c r="C1337" t="s">
        <v>32</v>
      </c>
      <c r="D1337" t="s">
        <v>32</v>
      </c>
      <c r="E1337" t="s">
        <v>32</v>
      </c>
      <c r="F1337" t="s">
        <v>33</v>
      </c>
      <c r="G1337" t="s">
        <v>680</v>
      </c>
      <c r="H1337">
        <v>2012</v>
      </c>
      <c r="I1337">
        <v>33</v>
      </c>
      <c r="J1337">
        <v>12</v>
      </c>
      <c r="K1337" t="s">
        <v>32</v>
      </c>
      <c r="L1337" t="s">
        <v>32</v>
      </c>
      <c r="M1337" t="s">
        <v>32</v>
      </c>
      <c r="N1337">
        <v>2913</v>
      </c>
      <c r="O1337">
        <v>2919</v>
      </c>
      <c r="P1337" t="s">
        <v>32</v>
      </c>
      <c r="Q1337" t="s">
        <v>4109</v>
      </c>
      <c r="R1337" t="s">
        <v>32</v>
      </c>
      <c r="S1337" t="s">
        <v>32</v>
      </c>
      <c r="T1337">
        <v>26</v>
      </c>
      <c r="U1337">
        <v>2.89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2</v>
      </c>
      <c r="AE1337">
        <v>3</v>
      </c>
      <c r="AF1337">
        <v>5</v>
      </c>
      <c r="AG1337">
        <v>2</v>
      </c>
      <c r="AH1337">
        <v>6</v>
      </c>
      <c r="AI1337">
        <v>5</v>
      </c>
      <c r="AJ1337">
        <v>1</v>
      </c>
    </row>
    <row r="1338" spans="1:36" hidden="1" x14ac:dyDescent="0.15">
      <c r="A1338" t="s">
        <v>4110</v>
      </c>
      <c r="B1338" t="s">
        <v>4111</v>
      </c>
      <c r="C1338" t="s">
        <v>32</v>
      </c>
      <c r="D1338" t="s">
        <v>32</v>
      </c>
      <c r="E1338" t="s">
        <v>32</v>
      </c>
      <c r="F1338" t="s">
        <v>33</v>
      </c>
      <c r="G1338" t="s">
        <v>570</v>
      </c>
      <c r="H1338">
        <v>2012</v>
      </c>
      <c r="I1338">
        <v>33</v>
      </c>
      <c r="J1338">
        <v>9</v>
      </c>
      <c r="K1338" t="s">
        <v>32</v>
      </c>
      <c r="L1338" t="s">
        <v>32</v>
      </c>
      <c r="M1338" t="s">
        <v>32</v>
      </c>
      <c r="N1338">
        <v>2047</v>
      </c>
      <c r="O1338">
        <v>2061</v>
      </c>
      <c r="P1338" t="s">
        <v>32</v>
      </c>
      <c r="Q1338" t="s">
        <v>4112</v>
      </c>
      <c r="R1338" t="s">
        <v>32</v>
      </c>
      <c r="S1338" t="s">
        <v>32</v>
      </c>
      <c r="T1338">
        <v>26</v>
      </c>
      <c r="U1338">
        <v>2.89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2</v>
      </c>
      <c r="AE1338">
        <v>3</v>
      </c>
      <c r="AF1338">
        <v>5</v>
      </c>
      <c r="AG1338">
        <v>5</v>
      </c>
      <c r="AH1338">
        <v>7</v>
      </c>
      <c r="AI1338">
        <v>3</v>
      </c>
      <c r="AJ1338">
        <v>1</v>
      </c>
    </row>
    <row r="1339" spans="1:36" hidden="1" x14ac:dyDescent="0.15">
      <c r="A1339" t="s">
        <v>4113</v>
      </c>
      <c r="B1339" t="s">
        <v>4114</v>
      </c>
      <c r="C1339" t="s">
        <v>32</v>
      </c>
      <c r="D1339" t="s">
        <v>32</v>
      </c>
      <c r="E1339" t="s">
        <v>32</v>
      </c>
      <c r="F1339" t="s">
        <v>33</v>
      </c>
      <c r="G1339" t="s">
        <v>949</v>
      </c>
      <c r="H1339">
        <v>2012</v>
      </c>
      <c r="I1339">
        <v>33</v>
      </c>
      <c r="J1339">
        <v>7</v>
      </c>
      <c r="K1339" t="s">
        <v>32</v>
      </c>
      <c r="L1339" t="s">
        <v>32</v>
      </c>
      <c r="M1339" t="s">
        <v>32</v>
      </c>
      <c r="N1339">
        <v>1663</v>
      </c>
      <c r="O1339">
        <v>1676</v>
      </c>
      <c r="P1339" t="s">
        <v>32</v>
      </c>
      <c r="Q1339" t="s">
        <v>4115</v>
      </c>
      <c r="R1339" t="s">
        <v>32</v>
      </c>
      <c r="S1339" t="s">
        <v>32</v>
      </c>
      <c r="T1339">
        <v>26</v>
      </c>
      <c r="U1339">
        <v>2.89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1</v>
      </c>
      <c r="AD1339">
        <v>1</v>
      </c>
      <c r="AE1339">
        <v>4</v>
      </c>
      <c r="AF1339">
        <v>5</v>
      </c>
      <c r="AG1339">
        <v>4</v>
      </c>
      <c r="AH1339">
        <v>4</v>
      </c>
      <c r="AI1339">
        <v>4</v>
      </c>
      <c r="AJ1339">
        <v>2</v>
      </c>
    </row>
    <row r="1340" spans="1:36" hidden="1" x14ac:dyDescent="0.15">
      <c r="A1340" t="s">
        <v>4116</v>
      </c>
      <c r="B1340" t="s">
        <v>4117</v>
      </c>
      <c r="C1340" t="s">
        <v>32</v>
      </c>
      <c r="D1340" t="s">
        <v>32</v>
      </c>
      <c r="E1340" t="s">
        <v>32</v>
      </c>
      <c r="F1340" t="s">
        <v>33</v>
      </c>
      <c r="G1340" t="s">
        <v>658</v>
      </c>
      <c r="H1340">
        <v>2012</v>
      </c>
      <c r="I1340">
        <v>33</v>
      </c>
      <c r="J1340">
        <v>6</v>
      </c>
      <c r="K1340" t="s">
        <v>32</v>
      </c>
      <c r="L1340" t="s">
        <v>32</v>
      </c>
      <c r="M1340" t="s">
        <v>32</v>
      </c>
      <c r="N1340">
        <v>1325</v>
      </c>
      <c r="O1340">
        <v>1333</v>
      </c>
      <c r="P1340" t="s">
        <v>32</v>
      </c>
      <c r="Q1340" t="s">
        <v>4118</v>
      </c>
      <c r="R1340" t="s">
        <v>32</v>
      </c>
      <c r="S1340" t="s">
        <v>32</v>
      </c>
      <c r="T1340">
        <v>26</v>
      </c>
      <c r="U1340">
        <v>2.89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1</v>
      </c>
      <c r="AD1340">
        <v>3</v>
      </c>
      <c r="AE1340">
        <v>3</v>
      </c>
      <c r="AF1340">
        <v>5</v>
      </c>
      <c r="AG1340">
        <v>1</v>
      </c>
      <c r="AH1340">
        <v>4</v>
      </c>
      <c r="AI1340">
        <v>4</v>
      </c>
      <c r="AJ1340">
        <v>5</v>
      </c>
    </row>
    <row r="1341" spans="1:36" hidden="1" x14ac:dyDescent="0.15">
      <c r="A1341" t="s">
        <v>4119</v>
      </c>
      <c r="B1341" t="s">
        <v>4120</v>
      </c>
      <c r="C1341" t="s">
        <v>32</v>
      </c>
      <c r="D1341" t="s">
        <v>32</v>
      </c>
      <c r="E1341" t="s">
        <v>32</v>
      </c>
      <c r="F1341" t="s">
        <v>33</v>
      </c>
      <c r="G1341" t="s">
        <v>735</v>
      </c>
      <c r="H1341">
        <v>2011</v>
      </c>
      <c r="I1341">
        <v>32</v>
      </c>
      <c r="J1341">
        <v>9</v>
      </c>
      <c r="K1341" t="s">
        <v>32</v>
      </c>
      <c r="L1341" t="s">
        <v>32</v>
      </c>
      <c r="M1341" t="s">
        <v>32</v>
      </c>
      <c r="N1341">
        <v>1471</v>
      </c>
      <c r="O1341">
        <v>1482</v>
      </c>
      <c r="P1341" t="s">
        <v>32</v>
      </c>
      <c r="Q1341" t="s">
        <v>4121</v>
      </c>
      <c r="R1341" t="s">
        <v>32</v>
      </c>
      <c r="S1341" t="s">
        <v>32</v>
      </c>
      <c r="T1341">
        <v>26</v>
      </c>
      <c r="U1341">
        <v>2.6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1</v>
      </c>
      <c r="AC1341">
        <v>2</v>
      </c>
      <c r="AD1341">
        <v>4</v>
      </c>
      <c r="AE1341">
        <v>3</v>
      </c>
      <c r="AF1341">
        <v>2</v>
      </c>
      <c r="AG1341">
        <v>3</v>
      </c>
      <c r="AH1341">
        <v>5</v>
      </c>
      <c r="AI1341">
        <v>3</v>
      </c>
      <c r="AJ1341">
        <v>3</v>
      </c>
    </row>
    <row r="1342" spans="1:36" hidden="1" x14ac:dyDescent="0.15">
      <c r="A1342" t="s">
        <v>4122</v>
      </c>
      <c r="B1342" t="s">
        <v>4123</v>
      </c>
      <c r="C1342" t="s">
        <v>32</v>
      </c>
      <c r="D1342" t="s">
        <v>32</v>
      </c>
      <c r="E1342" t="s">
        <v>32</v>
      </c>
      <c r="F1342" t="s">
        <v>33</v>
      </c>
      <c r="G1342" t="s">
        <v>480</v>
      </c>
      <c r="H1342">
        <v>2011</v>
      </c>
      <c r="I1342">
        <v>32</v>
      </c>
      <c r="J1342">
        <v>7</v>
      </c>
      <c r="K1342" t="s">
        <v>32</v>
      </c>
      <c r="L1342" t="s">
        <v>32</v>
      </c>
      <c r="M1342" t="s">
        <v>32</v>
      </c>
      <c r="N1342">
        <v>1059</v>
      </c>
      <c r="O1342">
        <v>1066</v>
      </c>
      <c r="P1342" t="s">
        <v>32</v>
      </c>
      <c r="Q1342" t="s">
        <v>4124</v>
      </c>
      <c r="R1342" t="s">
        <v>32</v>
      </c>
      <c r="S1342" t="s">
        <v>32</v>
      </c>
      <c r="T1342">
        <v>26</v>
      </c>
      <c r="U1342">
        <v>2.6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1</v>
      </c>
      <c r="AC1342">
        <v>2</v>
      </c>
      <c r="AD1342">
        <v>4</v>
      </c>
      <c r="AE1342">
        <v>3</v>
      </c>
      <c r="AF1342">
        <v>5</v>
      </c>
      <c r="AG1342">
        <v>3</v>
      </c>
      <c r="AH1342">
        <v>2</v>
      </c>
      <c r="AI1342">
        <v>3</v>
      </c>
      <c r="AJ1342">
        <v>2</v>
      </c>
    </row>
    <row r="1343" spans="1:36" hidden="1" x14ac:dyDescent="0.15">
      <c r="A1343" t="s">
        <v>4125</v>
      </c>
      <c r="B1343" t="s">
        <v>4126</v>
      </c>
      <c r="C1343" t="s">
        <v>32</v>
      </c>
      <c r="D1343" t="s">
        <v>32</v>
      </c>
      <c r="E1343" t="s">
        <v>32</v>
      </c>
      <c r="F1343" t="s">
        <v>33</v>
      </c>
      <c r="G1343" t="s">
        <v>310</v>
      </c>
      <c r="H1343">
        <v>2010</v>
      </c>
      <c r="I1343">
        <v>31</v>
      </c>
      <c r="J1343">
        <v>2</v>
      </c>
      <c r="K1343" t="s">
        <v>32</v>
      </c>
      <c r="L1343" t="s">
        <v>32</v>
      </c>
      <c r="M1343" t="s">
        <v>32</v>
      </c>
      <c r="N1343">
        <v>210</v>
      </c>
      <c r="O1343">
        <v>221</v>
      </c>
      <c r="P1343" t="s">
        <v>32</v>
      </c>
      <c r="Q1343" t="s">
        <v>4127</v>
      </c>
      <c r="R1343" t="s">
        <v>32</v>
      </c>
      <c r="S1343" t="s">
        <v>32</v>
      </c>
      <c r="T1343">
        <v>26</v>
      </c>
      <c r="U1343">
        <v>2.36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1</v>
      </c>
      <c r="AB1343">
        <v>7</v>
      </c>
      <c r="AC1343">
        <v>6</v>
      </c>
      <c r="AD1343">
        <v>4</v>
      </c>
      <c r="AE1343">
        <v>1</v>
      </c>
      <c r="AF1343">
        <v>2</v>
      </c>
      <c r="AG1343">
        <v>1</v>
      </c>
      <c r="AH1343">
        <v>1</v>
      </c>
      <c r="AI1343">
        <v>1</v>
      </c>
      <c r="AJ1343">
        <v>2</v>
      </c>
    </row>
    <row r="1344" spans="1:36" hidden="1" x14ac:dyDescent="0.15">
      <c r="A1344" t="s">
        <v>4128</v>
      </c>
      <c r="B1344" t="s">
        <v>4129</v>
      </c>
      <c r="C1344" t="s">
        <v>32</v>
      </c>
      <c r="D1344" t="s">
        <v>32</v>
      </c>
      <c r="E1344" t="s">
        <v>32</v>
      </c>
      <c r="F1344" t="s">
        <v>33</v>
      </c>
      <c r="G1344" t="s">
        <v>310</v>
      </c>
      <c r="H1344">
        <v>2010</v>
      </c>
      <c r="I1344">
        <v>31</v>
      </c>
      <c r="J1344">
        <v>2</v>
      </c>
      <c r="K1344" t="s">
        <v>32</v>
      </c>
      <c r="L1344" t="s">
        <v>32</v>
      </c>
      <c r="M1344" t="s">
        <v>32</v>
      </c>
      <c r="N1344">
        <v>276</v>
      </c>
      <c r="O1344">
        <v>286</v>
      </c>
      <c r="P1344" t="s">
        <v>32</v>
      </c>
      <c r="Q1344" t="s">
        <v>4130</v>
      </c>
      <c r="R1344" t="s">
        <v>32</v>
      </c>
      <c r="S1344" t="s">
        <v>32</v>
      </c>
      <c r="T1344">
        <v>26</v>
      </c>
      <c r="U1344">
        <v>2.36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1</v>
      </c>
      <c r="AB1344">
        <v>3</v>
      </c>
      <c r="AC1344">
        <v>5</v>
      </c>
      <c r="AD1344">
        <v>0</v>
      </c>
      <c r="AE1344">
        <v>5</v>
      </c>
      <c r="AF1344">
        <v>2</v>
      </c>
      <c r="AG1344">
        <v>2</v>
      </c>
      <c r="AH1344">
        <v>2</v>
      </c>
      <c r="AI1344">
        <v>3</v>
      </c>
      <c r="AJ1344">
        <v>3</v>
      </c>
    </row>
    <row r="1345" spans="1:36" hidden="1" x14ac:dyDescent="0.15">
      <c r="A1345" t="s">
        <v>4131</v>
      </c>
      <c r="B1345" t="s">
        <v>4132</v>
      </c>
      <c r="C1345" t="s">
        <v>32</v>
      </c>
      <c r="D1345" t="s">
        <v>32</v>
      </c>
      <c r="E1345" t="s">
        <v>32</v>
      </c>
      <c r="F1345" t="s">
        <v>33</v>
      </c>
      <c r="G1345" t="s">
        <v>63</v>
      </c>
      <c r="H1345">
        <v>2009</v>
      </c>
      <c r="I1345">
        <v>30</v>
      </c>
      <c r="J1345">
        <v>10</v>
      </c>
      <c r="K1345" t="s">
        <v>32</v>
      </c>
      <c r="L1345" t="s">
        <v>32</v>
      </c>
      <c r="M1345" t="s">
        <v>32</v>
      </c>
      <c r="N1345">
        <v>3188</v>
      </c>
      <c r="O1345">
        <v>3199</v>
      </c>
      <c r="P1345" t="s">
        <v>32</v>
      </c>
      <c r="Q1345" t="s">
        <v>4133</v>
      </c>
      <c r="R1345" t="s">
        <v>32</v>
      </c>
      <c r="S1345" t="s">
        <v>32</v>
      </c>
      <c r="T1345">
        <v>26</v>
      </c>
      <c r="U1345">
        <v>2.17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5</v>
      </c>
      <c r="AC1345">
        <v>4</v>
      </c>
      <c r="AD1345">
        <v>2</v>
      </c>
      <c r="AE1345">
        <v>1</v>
      </c>
      <c r="AF1345">
        <v>4</v>
      </c>
      <c r="AG1345">
        <v>2</v>
      </c>
      <c r="AH1345">
        <v>0</v>
      </c>
      <c r="AI1345">
        <v>2</v>
      </c>
      <c r="AJ1345">
        <v>2</v>
      </c>
    </row>
    <row r="1346" spans="1:36" hidden="1" x14ac:dyDescent="0.15">
      <c r="A1346" t="s">
        <v>4134</v>
      </c>
      <c r="B1346" t="s">
        <v>4135</v>
      </c>
      <c r="C1346" t="s">
        <v>32</v>
      </c>
      <c r="D1346" t="s">
        <v>32</v>
      </c>
      <c r="E1346" t="s">
        <v>32</v>
      </c>
      <c r="F1346" t="s">
        <v>33</v>
      </c>
      <c r="G1346" t="s">
        <v>42</v>
      </c>
      <c r="H1346">
        <v>2009</v>
      </c>
      <c r="I1346">
        <v>30</v>
      </c>
      <c r="J1346">
        <v>9</v>
      </c>
      <c r="K1346" t="s">
        <v>32</v>
      </c>
      <c r="L1346" t="s">
        <v>32</v>
      </c>
      <c r="M1346" t="s">
        <v>32</v>
      </c>
      <c r="N1346">
        <v>2862</v>
      </c>
      <c r="O1346">
        <v>2878</v>
      </c>
      <c r="P1346" t="s">
        <v>32</v>
      </c>
      <c r="Q1346" t="s">
        <v>4136</v>
      </c>
      <c r="R1346" t="s">
        <v>32</v>
      </c>
      <c r="S1346" t="s">
        <v>32</v>
      </c>
      <c r="T1346">
        <v>26</v>
      </c>
      <c r="U1346">
        <v>2.17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1</v>
      </c>
      <c r="AB1346">
        <v>3</v>
      </c>
      <c r="AC1346">
        <v>2</v>
      </c>
      <c r="AD1346">
        <v>3</v>
      </c>
      <c r="AE1346">
        <v>2</v>
      </c>
      <c r="AF1346">
        <v>2</v>
      </c>
      <c r="AG1346">
        <v>4</v>
      </c>
      <c r="AH1346">
        <v>3</v>
      </c>
      <c r="AI1346">
        <v>2</v>
      </c>
      <c r="AJ1346">
        <v>2</v>
      </c>
    </row>
    <row r="1347" spans="1:36" hidden="1" x14ac:dyDescent="0.15">
      <c r="A1347" t="s">
        <v>4137</v>
      </c>
      <c r="B1347" t="s">
        <v>4138</v>
      </c>
      <c r="C1347" t="s">
        <v>32</v>
      </c>
      <c r="D1347" t="s">
        <v>32</v>
      </c>
      <c r="E1347" t="s">
        <v>32</v>
      </c>
      <c r="F1347" t="s">
        <v>33</v>
      </c>
      <c r="G1347" t="s">
        <v>42</v>
      </c>
      <c r="H1347">
        <v>2009</v>
      </c>
      <c r="I1347">
        <v>30</v>
      </c>
      <c r="J1347">
        <v>9</v>
      </c>
      <c r="K1347" t="s">
        <v>32</v>
      </c>
      <c r="L1347" t="s">
        <v>32</v>
      </c>
      <c r="M1347" t="s">
        <v>32</v>
      </c>
      <c r="N1347">
        <v>3057</v>
      </c>
      <c r="O1347">
        <v>3065</v>
      </c>
      <c r="P1347" t="s">
        <v>32</v>
      </c>
      <c r="Q1347" t="s">
        <v>4139</v>
      </c>
      <c r="R1347" t="s">
        <v>32</v>
      </c>
      <c r="S1347" t="s">
        <v>32</v>
      </c>
      <c r="T1347">
        <v>26</v>
      </c>
      <c r="U1347">
        <v>2.17</v>
      </c>
      <c r="V1347">
        <v>0</v>
      </c>
      <c r="W1347">
        <v>0</v>
      </c>
      <c r="X1347">
        <v>0</v>
      </c>
      <c r="Y1347">
        <v>0</v>
      </c>
      <c r="Z1347">
        <v>2</v>
      </c>
      <c r="AA1347">
        <v>3</v>
      </c>
      <c r="AB1347">
        <v>6</v>
      </c>
      <c r="AC1347">
        <v>4</v>
      </c>
      <c r="AD1347">
        <v>3</v>
      </c>
      <c r="AE1347">
        <v>1</v>
      </c>
      <c r="AF1347">
        <v>0</v>
      </c>
      <c r="AG1347">
        <v>2</v>
      </c>
      <c r="AH1347">
        <v>1</v>
      </c>
      <c r="AI1347">
        <v>0</v>
      </c>
      <c r="AJ1347">
        <v>2</v>
      </c>
    </row>
    <row r="1348" spans="1:36" hidden="1" x14ac:dyDescent="0.15">
      <c r="A1348" t="s">
        <v>4140</v>
      </c>
      <c r="B1348" t="s">
        <v>4141</v>
      </c>
      <c r="C1348" t="s">
        <v>32</v>
      </c>
      <c r="D1348" t="s">
        <v>32</v>
      </c>
      <c r="E1348" t="s">
        <v>32</v>
      </c>
      <c r="F1348" t="s">
        <v>33</v>
      </c>
      <c r="G1348" t="s">
        <v>508</v>
      </c>
      <c r="H1348">
        <v>2007</v>
      </c>
      <c r="I1348">
        <v>28</v>
      </c>
      <c r="J1348">
        <v>1</v>
      </c>
      <c r="K1348" t="s">
        <v>32</v>
      </c>
      <c r="L1348" t="s">
        <v>32</v>
      </c>
      <c r="M1348" t="s">
        <v>32</v>
      </c>
      <c r="N1348">
        <v>49</v>
      </c>
      <c r="O1348">
        <v>58</v>
      </c>
      <c r="P1348" t="s">
        <v>32</v>
      </c>
      <c r="Q1348" t="s">
        <v>4142</v>
      </c>
      <c r="R1348" t="s">
        <v>32</v>
      </c>
      <c r="S1348" t="s">
        <v>32</v>
      </c>
      <c r="T1348">
        <v>26</v>
      </c>
      <c r="U1348">
        <v>1.86</v>
      </c>
      <c r="V1348">
        <v>0</v>
      </c>
      <c r="W1348">
        <v>0</v>
      </c>
      <c r="X1348">
        <v>0</v>
      </c>
      <c r="Y1348">
        <v>3</v>
      </c>
      <c r="Z1348">
        <v>3</v>
      </c>
      <c r="AA1348">
        <v>3</v>
      </c>
      <c r="AB1348">
        <v>2</v>
      </c>
      <c r="AC1348">
        <v>1</v>
      </c>
      <c r="AD1348">
        <v>2</v>
      </c>
      <c r="AE1348">
        <v>1</v>
      </c>
      <c r="AF1348">
        <v>4</v>
      </c>
      <c r="AG1348">
        <v>2</v>
      </c>
      <c r="AH1348">
        <v>2</v>
      </c>
      <c r="AI1348">
        <v>2</v>
      </c>
      <c r="AJ1348">
        <v>1</v>
      </c>
    </row>
    <row r="1349" spans="1:36" hidden="1" x14ac:dyDescent="0.15">
      <c r="A1349" t="s">
        <v>4143</v>
      </c>
      <c r="B1349" t="s">
        <v>4144</v>
      </c>
      <c r="C1349" t="s">
        <v>32</v>
      </c>
      <c r="D1349" t="s">
        <v>32</v>
      </c>
      <c r="E1349" t="s">
        <v>32</v>
      </c>
      <c r="F1349" t="s">
        <v>33</v>
      </c>
      <c r="G1349" t="s">
        <v>895</v>
      </c>
      <c r="H1349">
        <v>2006</v>
      </c>
      <c r="I1349">
        <v>27</v>
      </c>
      <c r="J1349">
        <v>12</v>
      </c>
      <c r="K1349" t="s">
        <v>32</v>
      </c>
      <c r="L1349" t="s">
        <v>32</v>
      </c>
      <c r="M1349" t="s">
        <v>32</v>
      </c>
      <c r="N1349">
        <v>1004</v>
      </c>
      <c r="O1349">
        <v>1014</v>
      </c>
      <c r="P1349" t="s">
        <v>32</v>
      </c>
      <c r="Q1349" t="s">
        <v>4145</v>
      </c>
      <c r="R1349" t="s">
        <v>32</v>
      </c>
      <c r="S1349" t="s">
        <v>32</v>
      </c>
      <c r="T1349">
        <v>26</v>
      </c>
      <c r="U1349">
        <v>1.73</v>
      </c>
      <c r="V1349">
        <v>0</v>
      </c>
      <c r="W1349">
        <v>0</v>
      </c>
      <c r="X1349">
        <v>1</v>
      </c>
      <c r="Y1349">
        <v>1</v>
      </c>
      <c r="Z1349">
        <v>4</v>
      </c>
      <c r="AA1349">
        <v>6</v>
      </c>
      <c r="AB1349">
        <v>2</v>
      </c>
      <c r="AC1349">
        <v>1</v>
      </c>
      <c r="AD1349">
        <v>2</v>
      </c>
      <c r="AE1349">
        <v>2</v>
      </c>
      <c r="AF1349">
        <v>2</v>
      </c>
      <c r="AG1349">
        <v>2</v>
      </c>
      <c r="AH1349">
        <v>2</v>
      </c>
      <c r="AI1349">
        <v>0</v>
      </c>
      <c r="AJ1349">
        <v>1</v>
      </c>
    </row>
    <row r="1350" spans="1:36" hidden="1" x14ac:dyDescent="0.15">
      <c r="A1350" t="s">
        <v>4146</v>
      </c>
      <c r="B1350" t="s">
        <v>4147</v>
      </c>
      <c r="C1350" t="s">
        <v>32</v>
      </c>
      <c r="D1350" t="s">
        <v>32</v>
      </c>
      <c r="E1350" t="s">
        <v>32</v>
      </c>
      <c r="F1350" t="s">
        <v>33</v>
      </c>
      <c r="G1350" t="s">
        <v>50</v>
      </c>
      <c r="H1350">
        <v>2006</v>
      </c>
      <c r="I1350">
        <v>27</v>
      </c>
      <c r="J1350">
        <v>5</v>
      </c>
      <c r="K1350" t="s">
        <v>32</v>
      </c>
      <c r="L1350" t="s">
        <v>32</v>
      </c>
      <c r="M1350" t="s">
        <v>32</v>
      </c>
      <c r="N1350">
        <v>425</v>
      </c>
      <c r="O1350">
        <v>433</v>
      </c>
      <c r="P1350" t="s">
        <v>32</v>
      </c>
      <c r="Q1350" t="s">
        <v>4148</v>
      </c>
      <c r="R1350" t="s">
        <v>52</v>
      </c>
      <c r="S1350" t="s">
        <v>53</v>
      </c>
      <c r="T1350">
        <v>26</v>
      </c>
      <c r="U1350">
        <v>1.73</v>
      </c>
      <c r="V1350">
        <v>0</v>
      </c>
      <c r="W1350">
        <v>0</v>
      </c>
      <c r="X1350">
        <v>1</v>
      </c>
      <c r="Y1350">
        <v>6</v>
      </c>
      <c r="Z1350">
        <v>3</v>
      </c>
      <c r="AA1350">
        <v>5</v>
      </c>
      <c r="AB1350">
        <v>1</v>
      </c>
      <c r="AC1350">
        <v>3</v>
      </c>
      <c r="AD1350">
        <v>5</v>
      </c>
      <c r="AE1350">
        <v>1</v>
      </c>
      <c r="AF1350">
        <v>1</v>
      </c>
      <c r="AG1350">
        <v>0</v>
      </c>
      <c r="AH1350">
        <v>0</v>
      </c>
      <c r="AI1350">
        <v>0</v>
      </c>
      <c r="AJ1350">
        <v>0</v>
      </c>
    </row>
    <row r="1351" spans="1:36" hidden="1" x14ac:dyDescent="0.15">
      <c r="A1351" t="s">
        <v>4149</v>
      </c>
      <c r="B1351" t="s">
        <v>4150</v>
      </c>
      <c r="C1351" t="s">
        <v>32</v>
      </c>
      <c r="D1351" t="s">
        <v>32</v>
      </c>
      <c r="E1351" t="s">
        <v>32</v>
      </c>
      <c r="F1351" t="s">
        <v>33</v>
      </c>
      <c r="G1351" t="s">
        <v>724</v>
      </c>
      <c r="H1351">
        <v>2005</v>
      </c>
      <c r="I1351">
        <v>24</v>
      </c>
      <c r="J1351">
        <v>4</v>
      </c>
      <c r="K1351" t="s">
        <v>32</v>
      </c>
      <c r="L1351" t="s">
        <v>32</v>
      </c>
      <c r="M1351" t="s">
        <v>32</v>
      </c>
      <c r="N1351">
        <v>299</v>
      </c>
      <c r="O1351">
        <v>304</v>
      </c>
      <c r="P1351" t="s">
        <v>32</v>
      </c>
      <c r="Q1351" t="s">
        <v>4151</v>
      </c>
      <c r="R1351" t="s">
        <v>32</v>
      </c>
      <c r="S1351" t="s">
        <v>32</v>
      </c>
      <c r="T1351">
        <v>26</v>
      </c>
      <c r="U1351">
        <v>1.63</v>
      </c>
      <c r="V1351">
        <v>0</v>
      </c>
      <c r="W1351">
        <v>0</v>
      </c>
      <c r="X1351">
        <v>3</v>
      </c>
      <c r="Y1351">
        <v>1</v>
      </c>
      <c r="Z1351">
        <v>2</v>
      </c>
      <c r="AA1351">
        <v>4</v>
      </c>
      <c r="AB1351">
        <v>4</v>
      </c>
      <c r="AC1351">
        <v>3</v>
      </c>
      <c r="AD1351">
        <v>0</v>
      </c>
      <c r="AE1351">
        <v>3</v>
      </c>
      <c r="AF1351">
        <v>3</v>
      </c>
      <c r="AG1351">
        <v>1</v>
      </c>
      <c r="AH1351">
        <v>0</v>
      </c>
      <c r="AI1351">
        <v>0</v>
      </c>
      <c r="AJ1351">
        <v>1</v>
      </c>
    </row>
    <row r="1352" spans="1:36" x14ac:dyDescent="0.15">
      <c r="A1352" t="s">
        <v>4152</v>
      </c>
      <c r="B1352" t="s">
        <v>4153</v>
      </c>
      <c r="C1352" t="s">
        <v>32</v>
      </c>
      <c r="D1352" t="s">
        <v>32</v>
      </c>
      <c r="E1352" t="s">
        <v>32</v>
      </c>
      <c r="F1352" t="s">
        <v>33</v>
      </c>
      <c r="G1352" t="s">
        <v>779</v>
      </c>
      <c r="H1352">
        <v>2015</v>
      </c>
      <c r="I1352">
        <v>36</v>
      </c>
      <c r="J1352">
        <v>12</v>
      </c>
      <c r="K1352" t="s">
        <v>32</v>
      </c>
      <c r="L1352" t="s">
        <v>32</v>
      </c>
      <c r="M1352" t="s">
        <v>32</v>
      </c>
      <c r="N1352">
        <v>4986</v>
      </c>
      <c r="O1352">
        <v>5002</v>
      </c>
      <c r="P1352" t="s">
        <v>32</v>
      </c>
      <c r="Q1352" t="s">
        <v>4154</v>
      </c>
      <c r="R1352" t="s">
        <v>32</v>
      </c>
      <c r="S1352" t="s">
        <v>32</v>
      </c>
      <c r="T1352">
        <v>25</v>
      </c>
      <c r="U1352">
        <v>4.17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3</v>
      </c>
      <c r="AH1352">
        <v>5</v>
      </c>
      <c r="AI1352">
        <v>8</v>
      </c>
      <c r="AJ1352">
        <v>6</v>
      </c>
    </row>
    <row r="1353" spans="1:36" x14ac:dyDescent="0.15">
      <c r="A1353" t="s">
        <v>4155</v>
      </c>
      <c r="B1353" t="s">
        <v>4156</v>
      </c>
      <c r="C1353" t="s">
        <v>32</v>
      </c>
      <c r="D1353" t="s">
        <v>32</v>
      </c>
      <c r="E1353" t="s">
        <v>32</v>
      </c>
      <c r="F1353" t="s">
        <v>33</v>
      </c>
      <c r="G1353" t="s">
        <v>779</v>
      </c>
      <c r="H1353">
        <v>2015</v>
      </c>
      <c r="I1353">
        <v>36</v>
      </c>
      <c r="J1353">
        <v>12</v>
      </c>
      <c r="K1353" t="s">
        <v>32</v>
      </c>
      <c r="L1353" t="s">
        <v>32</v>
      </c>
      <c r="M1353" t="s">
        <v>32</v>
      </c>
      <c r="N1353">
        <v>5301</v>
      </c>
      <c r="O1353">
        <v>5319</v>
      </c>
      <c r="P1353" t="s">
        <v>32</v>
      </c>
      <c r="Q1353" t="s">
        <v>4157</v>
      </c>
      <c r="R1353" t="s">
        <v>32</v>
      </c>
      <c r="S1353" t="s">
        <v>32</v>
      </c>
      <c r="T1353">
        <v>25</v>
      </c>
      <c r="U1353">
        <v>4.17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1</v>
      </c>
      <c r="AH1353">
        <v>6</v>
      </c>
      <c r="AI1353">
        <v>10</v>
      </c>
      <c r="AJ1353">
        <v>7</v>
      </c>
    </row>
    <row r="1354" spans="1:36" x14ac:dyDescent="0.15">
      <c r="A1354" t="s">
        <v>4158</v>
      </c>
      <c r="B1354" t="s">
        <v>4159</v>
      </c>
      <c r="C1354" t="s">
        <v>32</v>
      </c>
      <c r="D1354" t="s">
        <v>32</v>
      </c>
      <c r="E1354" t="s">
        <v>32</v>
      </c>
      <c r="F1354" t="s">
        <v>33</v>
      </c>
      <c r="G1354" t="s">
        <v>1997</v>
      </c>
      <c r="H1354">
        <v>2015</v>
      </c>
      <c r="I1354">
        <v>36</v>
      </c>
      <c r="J1354">
        <v>10</v>
      </c>
      <c r="K1354" t="s">
        <v>32</v>
      </c>
      <c r="L1354" t="s">
        <v>32</v>
      </c>
      <c r="M1354" t="s">
        <v>32</v>
      </c>
      <c r="N1354">
        <v>4210</v>
      </c>
      <c r="O1354">
        <v>4221</v>
      </c>
      <c r="P1354" t="s">
        <v>32</v>
      </c>
      <c r="Q1354" t="s">
        <v>4160</v>
      </c>
      <c r="R1354" t="s">
        <v>32</v>
      </c>
      <c r="S1354" t="s">
        <v>32</v>
      </c>
      <c r="T1354">
        <v>25</v>
      </c>
      <c r="U1354">
        <v>4.17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3</v>
      </c>
      <c r="AH1354">
        <v>8</v>
      </c>
      <c r="AI1354">
        <v>5</v>
      </c>
      <c r="AJ1354">
        <v>8</v>
      </c>
    </row>
    <row r="1355" spans="1:36" x14ac:dyDescent="0.15">
      <c r="A1355" t="s">
        <v>4161</v>
      </c>
      <c r="B1355" t="s">
        <v>4162</v>
      </c>
      <c r="C1355" t="s">
        <v>32</v>
      </c>
      <c r="D1355" t="s">
        <v>32</v>
      </c>
      <c r="E1355" t="s">
        <v>32</v>
      </c>
      <c r="F1355" t="s">
        <v>33</v>
      </c>
      <c r="G1355" t="s">
        <v>1456</v>
      </c>
      <c r="H1355">
        <v>2015</v>
      </c>
      <c r="I1355">
        <v>36</v>
      </c>
      <c r="J1355">
        <v>8</v>
      </c>
      <c r="K1355" t="s">
        <v>32</v>
      </c>
      <c r="L1355" t="s">
        <v>32</v>
      </c>
      <c r="M1355" t="s">
        <v>32</v>
      </c>
      <c r="N1355">
        <v>3076</v>
      </c>
      <c r="O1355">
        <v>3086</v>
      </c>
      <c r="P1355" t="s">
        <v>32</v>
      </c>
      <c r="Q1355" t="s">
        <v>4163</v>
      </c>
      <c r="R1355" t="s">
        <v>32</v>
      </c>
      <c r="S1355" t="s">
        <v>32</v>
      </c>
      <c r="T1355">
        <v>25</v>
      </c>
      <c r="U1355">
        <v>4.17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3</v>
      </c>
      <c r="AH1355">
        <v>7</v>
      </c>
      <c r="AI1355">
        <v>9</v>
      </c>
      <c r="AJ1355">
        <v>4</v>
      </c>
    </row>
    <row r="1356" spans="1:36" x14ac:dyDescent="0.15">
      <c r="A1356" t="s">
        <v>4164</v>
      </c>
      <c r="B1356" t="s">
        <v>4165</v>
      </c>
      <c r="C1356" t="s">
        <v>32</v>
      </c>
      <c r="D1356" t="s">
        <v>32</v>
      </c>
      <c r="E1356" t="s">
        <v>32</v>
      </c>
      <c r="F1356" t="s">
        <v>33</v>
      </c>
      <c r="G1356" t="s">
        <v>1625</v>
      </c>
      <c r="H1356">
        <v>2015</v>
      </c>
      <c r="I1356">
        <v>36</v>
      </c>
      <c r="J1356">
        <v>6</v>
      </c>
      <c r="K1356" t="s">
        <v>32</v>
      </c>
      <c r="L1356" t="s">
        <v>32</v>
      </c>
      <c r="M1356" t="s">
        <v>32</v>
      </c>
      <c r="N1356">
        <v>2015</v>
      </c>
      <c r="O1356">
        <v>2026</v>
      </c>
      <c r="P1356" t="s">
        <v>32</v>
      </c>
      <c r="Q1356" t="s">
        <v>4166</v>
      </c>
      <c r="R1356" t="s">
        <v>32</v>
      </c>
      <c r="S1356" t="s">
        <v>32</v>
      </c>
      <c r="T1356">
        <v>25</v>
      </c>
      <c r="U1356">
        <v>4.17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3</v>
      </c>
      <c r="AG1356">
        <v>5</v>
      </c>
      <c r="AH1356">
        <v>6</v>
      </c>
      <c r="AI1356">
        <v>3</v>
      </c>
      <c r="AJ1356">
        <v>7</v>
      </c>
    </row>
    <row r="1357" spans="1:36" x14ac:dyDescent="0.15">
      <c r="A1357" t="s">
        <v>4167</v>
      </c>
      <c r="B1357" t="s">
        <v>4168</v>
      </c>
      <c r="C1357" t="s">
        <v>32</v>
      </c>
      <c r="D1357" t="s">
        <v>32</v>
      </c>
      <c r="E1357" t="s">
        <v>32</v>
      </c>
      <c r="F1357" t="s">
        <v>33</v>
      </c>
      <c r="G1357" t="s">
        <v>1625</v>
      </c>
      <c r="H1357">
        <v>2015</v>
      </c>
      <c r="I1357">
        <v>36</v>
      </c>
      <c r="J1357">
        <v>6</v>
      </c>
      <c r="K1357" t="s">
        <v>32</v>
      </c>
      <c r="L1357" t="s">
        <v>32</v>
      </c>
      <c r="M1357" t="s">
        <v>32</v>
      </c>
      <c r="N1357">
        <v>2174</v>
      </c>
      <c r="O1357">
        <v>2186</v>
      </c>
      <c r="P1357" t="s">
        <v>32</v>
      </c>
      <c r="Q1357" t="s">
        <v>4169</v>
      </c>
      <c r="R1357" t="s">
        <v>32</v>
      </c>
      <c r="S1357" t="s">
        <v>32</v>
      </c>
      <c r="T1357">
        <v>25</v>
      </c>
      <c r="U1357">
        <v>4.17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3</v>
      </c>
      <c r="AH1357">
        <v>5</v>
      </c>
      <c r="AI1357">
        <v>9</v>
      </c>
      <c r="AJ1357">
        <v>6</v>
      </c>
    </row>
    <row r="1358" spans="1:36" x14ac:dyDescent="0.15">
      <c r="A1358" t="s">
        <v>4170</v>
      </c>
      <c r="B1358" t="s">
        <v>4171</v>
      </c>
      <c r="C1358" t="s">
        <v>32</v>
      </c>
      <c r="D1358" t="s">
        <v>32</v>
      </c>
      <c r="E1358" t="s">
        <v>32</v>
      </c>
      <c r="F1358" t="s">
        <v>33</v>
      </c>
      <c r="G1358" t="s">
        <v>1957</v>
      </c>
      <c r="H1358">
        <v>2015</v>
      </c>
      <c r="I1358">
        <v>36</v>
      </c>
      <c r="J1358">
        <v>4</v>
      </c>
      <c r="K1358" t="s">
        <v>32</v>
      </c>
      <c r="L1358" t="s">
        <v>32</v>
      </c>
      <c r="M1358" t="s">
        <v>32</v>
      </c>
      <c r="N1358">
        <v>1554</v>
      </c>
      <c r="O1358">
        <v>1566</v>
      </c>
      <c r="P1358" t="s">
        <v>32</v>
      </c>
      <c r="Q1358" t="s">
        <v>4172</v>
      </c>
      <c r="R1358" t="s">
        <v>32</v>
      </c>
      <c r="S1358" t="s">
        <v>32</v>
      </c>
      <c r="T1358">
        <v>25</v>
      </c>
      <c r="U1358">
        <v>4.17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2</v>
      </c>
      <c r="AG1358">
        <v>5</v>
      </c>
      <c r="AH1358">
        <v>10</v>
      </c>
      <c r="AI1358">
        <v>3</v>
      </c>
      <c r="AJ1358">
        <v>4</v>
      </c>
    </row>
    <row r="1359" spans="1:36" x14ac:dyDescent="0.15">
      <c r="A1359" t="s">
        <v>4173</v>
      </c>
      <c r="B1359" t="s">
        <v>4174</v>
      </c>
      <c r="C1359" t="s">
        <v>32</v>
      </c>
      <c r="D1359" t="s">
        <v>32</v>
      </c>
      <c r="E1359" t="s">
        <v>32</v>
      </c>
      <c r="F1359" t="s">
        <v>33</v>
      </c>
      <c r="G1359" t="s">
        <v>2046</v>
      </c>
      <c r="H1359">
        <v>2015</v>
      </c>
      <c r="I1359">
        <v>36</v>
      </c>
      <c r="J1359">
        <v>3</v>
      </c>
      <c r="K1359" t="s">
        <v>32</v>
      </c>
      <c r="L1359" t="s">
        <v>32</v>
      </c>
      <c r="M1359" t="s">
        <v>32</v>
      </c>
      <c r="N1359">
        <v>1093</v>
      </c>
      <c r="O1359">
        <v>1101</v>
      </c>
      <c r="P1359" t="s">
        <v>32</v>
      </c>
      <c r="Q1359" t="s">
        <v>4175</v>
      </c>
      <c r="R1359" t="s">
        <v>32</v>
      </c>
      <c r="S1359" t="s">
        <v>32</v>
      </c>
      <c r="T1359">
        <v>25</v>
      </c>
      <c r="U1359">
        <v>4.17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2</v>
      </c>
      <c r="AG1359">
        <v>4</v>
      </c>
      <c r="AH1359">
        <v>6</v>
      </c>
      <c r="AI1359">
        <v>4</v>
      </c>
      <c r="AJ1359">
        <v>7</v>
      </c>
    </row>
    <row r="1360" spans="1:36" x14ac:dyDescent="0.15">
      <c r="A1360" t="s">
        <v>4176</v>
      </c>
      <c r="B1360" t="s">
        <v>4177</v>
      </c>
      <c r="C1360" t="s">
        <v>32</v>
      </c>
      <c r="D1360" t="s">
        <v>32</v>
      </c>
      <c r="E1360" t="s">
        <v>32</v>
      </c>
      <c r="F1360" t="s">
        <v>33</v>
      </c>
      <c r="G1360" t="s">
        <v>2046</v>
      </c>
      <c r="H1360">
        <v>2015</v>
      </c>
      <c r="I1360">
        <v>36</v>
      </c>
      <c r="J1360">
        <v>3</v>
      </c>
      <c r="K1360" t="s">
        <v>32</v>
      </c>
      <c r="L1360" t="s">
        <v>32</v>
      </c>
      <c r="M1360" t="s">
        <v>32</v>
      </c>
      <c r="N1360">
        <v>1102</v>
      </c>
      <c r="O1360">
        <v>1120</v>
      </c>
      <c r="P1360" t="s">
        <v>32</v>
      </c>
      <c r="Q1360" t="s">
        <v>4178</v>
      </c>
      <c r="R1360" t="s">
        <v>32</v>
      </c>
      <c r="S1360" t="s">
        <v>32</v>
      </c>
      <c r="T1360">
        <v>25</v>
      </c>
      <c r="U1360">
        <v>4.17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3</v>
      </c>
      <c r="AG1360">
        <v>3</v>
      </c>
      <c r="AH1360">
        <v>4</v>
      </c>
      <c r="AI1360">
        <v>5</v>
      </c>
      <c r="AJ1360">
        <v>6</v>
      </c>
    </row>
    <row r="1361" spans="1:36" x14ac:dyDescent="0.15">
      <c r="A1361" t="s">
        <v>4179</v>
      </c>
      <c r="B1361" t="s">
        <v>4180</v>
      </c>
      <c r="C1361" t="s">
        <v>32</v>
      </c>
      <c r="D1361" t="s">
        <v>32</v>
      </c>
      <c r="E1361" t="s">
        <v>32</v>
      </c>
      <c r="F1361" t="s">
        <v>33</v>
      </c>
      <c r="G1361" t="s">
        <v>2046</v>
      </c>
      <c r="H1361">
        <v>2015</v>
      </c>
      <c r="I1361">
        <v>36</v>
      </c>
      <c r="J1361">
        <v>3</v>
      </c>
      <c r="K1361" t="s">
        <v>32</v>
      </c>
      <c r="L1361" t="s">
        <v>32</v>
      </c>
      <c r="M1361" t="s">
        <v>32</v>
      </c>
      <c r="N1361">
        <v>1165</v>
      </c>
      <c r="O1361">
        <v>1179</v>
      </c>
      <c r="P1361" t="s">
        <v>32</v>
      </c>
      <c r="Q1361" t="s">
        <v>4181</v>
      </c>
      <c r="R1361" t="s">
        <v>32</v>
      </c>
      <c r="S1361" t="s">
        <v>32</v>
      </c>
      <c r="T1361">
        <v>25</v>
      </c>
      <c r="U1361">
        <v>4.17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1</v>
      </c>
      <c r="AG1361">
        <v>5</v>
      </c>
      <c r="AH1361">
        <v>9</v>
      </c>
      <c r="AI1361">
        <v>9</v>
      </c>
      <c r="AJ1361">
        <v>0</v>
      </c>
    </row>
    <row r="1362" spans="1:36" x14ac:dyDescent="0.15">
      <c r="A1362" t="s">
        <v>4182</v>
      </c>
      <c r="B1362" t="s">
        <v>4183</v>
      </c>
      <c r="C1362" t="s">
        <v>32</v>
      </c>
      <c r="D1362" t="s">
        <v>32</v>
      </c>
      <c r="E1362" t="s">
        <v>32</v>
      </c>
      <c r="F1362" t="s">
        <v>33</v>
      </c>
      <c r="G1362" t="s">
        <v>465</v>
      </c>
      <c r="H1362">
        <v>2015</v>
      </c>
      <c r="I1362">
        <v>36</v>
      </c>
      <c r="J1362">
        <v>1</v>
      </c>
      <c r="K1362" t="s">
        <v>32</v>
      </c>
      <c r="L1362" t="s">
        <v>32</v>
      </c>
      <c r="M1362" t="s">
        <v>32</v>
      </c>
      <c r="N1362">
        <v>40</v>
      </c>
      <c r="O1362">
        <v>49</v>
      </c>
      <c r="P1362" t="s">
        <v>32</v>
      </c>
      <c r="Q1362" t="s">
        <v>4184</v>
      </c>
      <c r="R1362" t="s">
        <v>32</v>
      </c>
      <c r="S1362" t="s">
        <v>32</v>
      </c>
      <c r="T1362">
        <v>25</v>
      </c>
      <c r="U1362">
        <v>4.17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1</v>
      </c>
      <c r="AG1362">
        <v>7</v>
      </c>
      <c r="AH1362">
        <v>4</v>
      </c>
      <c r="AI1362">
        <v>6</v>
      </c>
      <c r="AJ1362">
        <v>6</v>
      </c>
    </row>
    <row r="1363" spans="1:36" hidden="1" x14ac:dyDescent="0.15">
      <c r="A1363" t="s">
        <v>4185</v>
      </c>
      <c r="B1363" t="s">
        <v>4186</v>
      </c>
      <c r="C1363" t="s">
        <v>32</v>
      </c>
      <c r="D1363" t="s">
        <v>32</v>
      </c>
      <c r="E1363" t="s">
        <v>32</v>
      </c>
      <c r="F1363" t="s">
        <v>33</v>
      </c>
      <c r="G1363" t="s">
        <v>962</v>
      </c>
      <c r="H1363">
        <v>2014</v>
      </c>
      <c r="I1363">
        <v>35</v>
      </c>
      <c r="J1363">
        <v>11</v>
      </c>
      <c r="K1363" t="s">
        <v>32</v>
      </c>
      <c r="L1363" t="s">
        <v>32</v>
      </c>
      <c r="M1363" t="s">
        <v>32</v>
      </c>
      <c r="N1363">
        <v>5471</v>
      </c>
      <c r="O1363">
        <v>5485</v>
      </c>
      <c r="P1363" t="s">
        <v>32</v>
      </c>
      <c r="Q1363" t="s">
        <v>4187</v>
      </c>
      <c r="R1363" t="s">
        <v>32</v>
      </c>
      <c r="S1363" t="s">
        <v>32</v>
      </c>
      <c r="T1363">
        <v>25</v>
      </c>
      <c r="U1363">
        <v>3.57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1</v>
      </c>
      <c r="AF1363">
        <v>2</v>
      </c>
      <c r="AG1363">
        <v>4</v>
      </c>
      <c r="AH1363">
        <v>6</v>
      </c>
      <c r="AI1363">
        <v>2</v>
      </c>
      <c r="AJ1363">
        <v>8</v>
      </c>
    </row>
    <row r="1364" spans="1:36" hidden="1" x14ac:dyDescent="0.15">
      <c r="A1364" t="s">
        <v>4188</v>
      </c>
      <c r="B1364" t="s">
        <v>4189</v>
      </c>
      <c r="C1364" t="s">
        <v>32</v>
      </c>
      <c r="D1364" t="s">
        <v>32</v>
      </c>
      <c r="E1364" t="s">
        <v>32</v>
      </c>
      <c r="F1364" t="s">
        <v>33</v>
      </c>
      <c r="G1364" t="s">
        <v>221</v>
      </c>
      <c r="H1364">
        <v>2014</v>
      </c>
      <c r="I1364">
        <v>35</v>
      </c>
      <c r="J1364">
        <v>8</v>
      </c>
      <c r="K1364" t="s">
        <v>32</v>
      </c>
      <c r="L1364" t="s">
        <v>32</v>
      </c>
      <c r="M1364" t="s">
        <v>32</v>
      </c>
      <c r="N1364">
        <v>3661</v>
      </c>
      <c r="O1364">
        <v>3672</v>
      </c>
      <c r="P1364" t="s">
        <v>32</v>
      </c>
      <c r="Q1364" t="s">
        <v>4190</v>
      </c>
      <c r="R1364" t="s">
        <v>32</v>
      </c>
      <c r="S1364" t="s">
        <v>32</v>
      </c>
      <c r="T1364">
        <v>25</v>
      </c>
      <c r="U1364">
        <v>3.57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9</v>
      </c>
      <c r="AG1364">
        <v>6</v>
      </c>
      <c r="AH1364">
        <v>2</v>
      </c>
      <c r="AI1364">
        <v>4</v>
      </c>
      <c r="AJ1364">
        <v>4</v>
      </c>
    </row>
    <row r="1365" spans="1:36" hidden="1" x14ac:dyDescent="0.15">
      <c r="A1365" t="s">
        <v>4191</v>
      </c>
      <c r="B1365" t="s">
        <v>4192</v>
      </c>
      <c r="C1365" t="s">
        <v>32</v>
      </c>
      <c r="D1365" t="s">
        <v>32</v>
      </c>
      <c r="E1365" t="s">
        <v>32</v>
      </c>
      <c r="F1365" t="s">
        <v>33</v>
      </c>
      <c r="G1365" t="s">
        <v>1300</v>
      </c>
      <c r="H1365">
        <v>2014</v>
      </c>
      <c r="I1365">
        <v>35</v>
      </c>
      <c r="J1365">
        <v>7</v>
      </c>
      <c r="K1365" t="s">
        <v>32</v>
      </c>
      <c r="L1365" t="s">
        <v>32</v>
      </c>
      <c r="M1365" t="s">
        <v>32</v>
      </c>
      <c r="N1365">
        <v>3066</v>
      </c>
      <c r="O1365">
        <v>3082</v>
      </c>
      <c r="P1365" t="s">
        <v>32</v>
      </c>
      <c r="Q1365" t="s">
        <v>4193</v>
      </c>
      <c r="R1365" t="s">
        <v>32</v>
      </c>
      <c r="S1365" t="s">
        <v>32</v>
      </c>
      <c r="T1365">
        <v>25</v>
      </c>
      <c r="U1365">
        <v>3.57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3</v>
      </c>
      <c r="AG1365">
        <v>3</v>
      </c>
      <c r="AH1365">
        <v>6</v>
      </c>
      <c r="AI1365">
        <v>3</v>
      </c>
      <c r="AJ1365">
        <v>10</v>
      </c>
    </row>
    <row r="1366" spans="1:36" hidden="1" x14ac:dyDescent="0.15">
      <c r="A1366" t="s">
        <v>4194</v>
      </c>
      <c r="B1366" t="s">
        <v>4195</v>
      </c>
      <c r="C1366" t="s">
        <v>32</v>
      </c>
      <c r="D1366" t="s">
        <v>32</v>
      </c>
      <c r="E1366" t="s">
        <v>32</v>
      </c>
      <c r="F1366" t="s">
        <v>33</v>
      </c>
      <c r="G1366" t="s">
        <v>851</v>
      </c>
      <c r="H1366">
        <v>2014</v>
      </c>
      <c r="I1366">
        <v>35</v>
      </c>
      <c r="J1366">
        <v>6</v>
      </c>
      <c r="K1366" t="s">
        <v>32</v>
      </c>
      <c r="L1366" t="s">
        <v>32</v>
      </c>
      <c r="M1366" t="s">
        <v>32</v>
      </c>
      <c r="N1366">
        <v>2789</v>
      </c>
      <c r="O1366">
        <v>2805</v>
      </c>
      <c r="P1366" t="s">
        <v>32</v>
      </c>
      <c r="Q1366" t="s">
        <v>4196</v>
      </c>
      <c r="R1366" t="s">
        <v>32</v>
      </c>
      <c r="S1366" t="s">
        <v>32</v>
      </c>
      <c r="T1366">
        <v>25</v>
      </c>
      <c r="U1366">
        <v>3.57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2</v>
      </c>
      <c r="AF1366">
        <v>1</v>
      </c>
      <c r="AG1366">
        <v>5</v>
      </c>
      <c r="AH1366">
        <v>6</v>
      </c>
      <c r="AI1366">
        <v>4</v>
      </c>
      <c r="AJ1366">
        <v>6</v>
      </c>
    </row>
    <row r="1367" spans="1:36" hidden="1" x14ac:dyDescent="0.15">
      <c r="A1367" t="s">
        <v>4197</v>
      </c>
      <c r="B1367" t="s">
        <v>4198</v>
      </c>
      <c r="C1367" t="s">
        <v>32</v>
      </c>
      <c r="D1367" t="s">
        <v>32</v>
      </c>
      <c r="E1367" t="s">
        <v>32</v>
      </c>
      <c r="F1367" t="s">
        <v>33</v>
      </c>
      <c r="G1367" t="s">
        <v>372</v>
      </c>
      <c r="H1367">
        <v>2014</v>
      </c>
      <c r="I1367">
        <v>35</v>
      </c>
      <c r="J1367">
        <v>5</v>
      </c>
      <c r="K1367" t="s">
        <v>32</v>
      </c>
      <c r="L1367" t="s">
        <v>32</v>
      </c>
      <c r="M1367" t="s">
        <v>32</v>
      </c>
      <c r="N1367">
        <v>1875</v>
      </c>
      <c r="O1367">
        <v>1884</v>
      </c>
      <c r="P1367" t="s">
        <v>32</v>
      </c>
      <c r="Q1367" t="s">
        <v>4199</v>
      </c>
      <c r="R1367" t="s">
        <v>32</v>
      </c>
      <c r="S1367" t="s">
        <v>32</v>
      </c>
      <c r="T1367">
        <v>25</v>
      </c>
      <c r="U1367">
        <v>3.57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3</v>
      </c>
      <c r="AG1367">
        <v>4</v>
      </c>
      <c r="AH1367">
        <v>6</v>
      </c>
      <c r="AI1367">
        <v>4</v>
      </c>
      <c r="AJ1367">
        <v>7</v>
      </c>
    </row>
    <row r="1368" spans="1:36" hidden="1" x14ac:dyDescent="0.15">
      <c r="A1368" t="s">
        <v>4200</v>
      </c>
      <c r="B1368" t="s">
        <v>4201</v>
      </c>
      <c r="C1368" t="s">
        <v>32</v>
      </c>
      <c r="D1368" t="s">
        <v>32</v>
      </c>
      <c r="E1368" t="s">
        <v>32</v>
      </c>
      <c r="F1368" t="s">
        <v>33</v>
      </c>
      <c r="G1368" t="s">
        <v>372</v>
      </c>
      <c r="H1368">
        <v>2014</v>
      </c>
      <c r="I1368">
        <v>35</v>
      </c>
      <c r="J1368">
        <v>5</v>
      </c>
      <c r="K1368" t="s">
        <v>32</v>
      </c>
      <c r="L1368" t="s">
        <v>32</v>
      </c>
      <c r="M1368" t="s">
        <v>32</v>
      </c>
      <c r="N1368">
        <v>2359</v>
      </c>
      <c r="O1368">
        <v>2371</v>
      </c>
      <c r="P1368" t="s">
        <v>32</v>
      </c>
      <c r="Q1368" t="s">
        <v>4202</v>
      </c>
      <c r="R1368" t="s">
        <v>32</v>
      </c>
      <c r="S1368" t="s">
        <v>32</v>
      </c>
      <c r="T1368">
        <v>25</v>
      </c>
      <c r="U1368">
        <v>3.57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1</v>
      </c>
      <c r="AF1368">
        <v>4</v>
      </c>
      <c r="AG1368">
        <v>6</v>
      </c>
      <c r="AH1368">
        <v>1</v>
      </c>
      <c r="AI1368">
        <v>6</v>
      </c>
      <c r="AJ1368">
        <v>6</v>
      </c>
    </row>
    <row r="1369" spans="1:36" hidden="1" x14ac:dyDescent="0.15">
      <c r="A1369" t="s">
        <v>4203</v>
      </c>
      <c r="B1369" t="s">
        <v>4204</v>
      </c>
      <c r="C1369" t="s">
        <v>32</v>
      </c>
      <c r="D1369" t="s">
        <v>32</v>
      </c>
      <c r="E1369" t="s">
        <v>32</v>
      </c>
      <c r="F1369" t="s">
        <v>33</v>
      </c>
      <c r="G1369" t="s">
        <v>372</v>
      </c>
      <c r="H1369">
        <v>2014</v>
      </c>
      <c r="I1369">
        <v>35</v>
      </c>
      <c r="J1369">
        <v>5</v>
      </c>
      <c r="K1369" t="s">
        <v>32</v>
      </c>
      <c r="L1369" t="s">
        <v>32</v>
      </c>
      <c r="M1369" t="s">
        <v>32</v>
      </c>
      <c r="N1369">
        <v>2148</v>
      </c>
      <c r="O1369">
        <v>2162</v>
      </c>
      <c r="P1369" t="s">
        <v>32</v>
      </c>
      <c r="Q1369" t="s">
        <v>4205</v>
      </c>
      <c r="R1369" t="s">
        <v>32</v>
      </c>
      <c r="S1369" t="s">
        <v>32</v>
      </c>
      <c r="T1369">
        <v>25</v>
      </c>
      <c r="U1369">
        <v>3.57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4</v>
      </c>
      <c r="AG1369">
        <v>4</v>
      </c>
      <c r="AH1369">
        <v>9</v>
      </c>
      <c r="AI1369">
        <v>3</v>
      </c>
      <c r="AJ1369">
        <v>4</v>
      </c>
    </row>
    <row r="1370" spans="1:36" hidden="1" x14ac:dyDescent="0.15">
      <c r="A1370" t="s">
        <v>4206</v>
      </c>
      <c r="B1370" t="s">
        <v>4207</v>
      </c>
      <c r="C1370" t="s">
        <v>32</v>
      </c>
      <c r="D1370" t="s">
        <v>32</v>
      </c>
      <c r="E1370" t="s">
        <v>32</v>
      </c>
      <c r="F1370" t="s">
        <v>33</v>
      </c>
      <c r="G1370" t="s">
        <v>372</v>
      </c>
      <c r="H1370">
        <v>2014</v>
      </c>
      <c r="I1370">
        <v>35</v>
      </c>
      <c r="J1370">
        <v>5</v>
      </c>
      <c r="K1370" t="s">
        <v>32</v>
      </c>
      <c r="L1370" t="s">
        <v>32</v>
      </c>
      <c r="M1370" t="s">
        <v>32</v>
      </c>
      <c r="N1370">
        <v>2285</v>
      </c>
      <c r="O1370">
        <v>2296</v>
      </c>
      <c r="P1370" t="s">
        <v>32</v>
      </c>
      <c r="Q1370" t="s">
        <v>4208</v>
      </c>
      <c r="R1370" t="s">
        <v>32</v>
      </c>
      <c r="S1370" t="s">
        <v>32</v>
      </c>
      <c r="T1370">
        <v>25</v>
      </c>
      <c r="U1370">
        <v>3.57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2</v>
      </c>
      <c r="AF1370">
        <v>4</v>
      </c>
      <c r="AG1370">
        <v>4</v>
      </c>
      <c r="AH1370">
        <v>5</v>
      </c>
      <c r="AI1370">
        <v>7</v>
      </c>
      <c r="AJ1370">
        <v>2</v>
      </c>
    </row>
    <row r="1371" spans="1:36" hidden="1" x14ac:dyDescent="0.15">
      <c r="A1371" t="s">
        <v>4209</v>
      </c>
      <c r="B1371" t="s">
        <v>4210</v>
      </c>
      <c r="C1371" t="s">
        <v>32</v>
      </c>
      <c r="D1371" t="s">
        <v>32</v>
      </c>
      <c r="E1371" t="s">
        <v>32</v>
      </c>
      <c r="F1371" t="s">
        <v>33</v>
      </c>
      <c r="G1371" t="s">
        <v>699</v>
      </c>
      <c r="H1371">
        <v>2014</v>
      </c>
      <c r="I1371">
        <v>35</v>
      </c>
      <c r="J1371">
        <v>4</v>
      </c>
      <c r="K1371" t="s">
        <v>32</v>
      </c>
      <c r="L1371" t="s">
        <v>32</v>
      </c>
      <c r="M1371" t="s">
        <v>32</v>
      </c>
      <c r="N1371">
        <v>1167</v>
      </c>
      <c r="O1371">
        <v>1178</v>
      </c>
      <c r="P1371" t="s">
        <v>32</v>
      </c>
      <c r="Q1371" t="s">
        <v>4211</v>
      </c>
      <c r="R1371" t="s">
        <v>32</v>
      </c>
      <c r="S1371" t="s">
        <v>32</v>
      </c>
      <c r="T1371">
        <v>25</v>
      </c>
      <c r="U1371">
        <v>3.57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1</v>
      </c>
      <c r="AG1371">
        <v>4</v>
      </c>
      <c r="AH1371">
        <v>4</v>
      </c>
      <c r="AI1371">
        <v>6</v>
      </c>
      <c r="AJ1371">
        <v>9</v>
      </c>
    </row>
    <row r="1372" spans="1:36" hidden="1" x14ac:dyDescent="0.15">
      <c r="A1372" t="s">
        <v>4212</v>
      </c>
      <c r="B1372" t="s">
        <v>4213</v>
      </c>
      <c r="C1372" t="s">
        <v>32</v>
      </c>
      <c r="D1372" t="s">
        <v>32</v>
      </c>
      <c r="E1372" t="s">
        <v>32</v>
      </c>
      <c r="F1372" t="s">
        <v>33</v>
      </c>
      <c r="G1372" t="s">
        <v>699</v>
      </c>
      <c r="H1372">
        <v>2014</v>
      </c>
      <c r="I1372">
        <v>35</v>
      </c>
      <c r="J1372">
        <v>4</v>
      </c>
      <c r="K1372" t="s">
        <v>32</v>
      </c>
      <c r="L1372" t="s">
        <v>32</v>
      </c>
      <c r="M1372" t="s">
        <v>32</v>
      </c>
      <c r="N1372">
        <v>1390</v>
      </c>
      <c r="O1372">
        <v>1403</v>
      </c>
      <c r="P1372" t="s">
        <v>32</v>
      </c>
      <c r="Q1372" t="s">
        <v>4214</v>
      </c>
      <c r="R1372" t="s">
        <v>32</v>
      </c>
      <c r="S1372" t="s">
        <v>32</v>
      </c>
      <c r="T1372">
        <v>25</v>
      </c>
      <c r="U1372">
        <v>3.57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3</v>
      </c>
      <c r="AF1372">
        <v>9</v>
      </c>
      <c r="AG1372">
        <v>3</v>
      </c>
      <c r="AH1372">
        <v>6</v>
      </c>
      <c r="AI1372">
        <v>2</v>
      </c>
      <c r="AJ1372">
        <v>1</v>
      </c>
    </row>
    <row r="1373" spans="1:36" hidden="1" x14ac:dyDescent="0.15">
      <c r="A1373" t="s">
        <v>4215</v>
      </c>
      <c r="B1373" t="s">
        <v>4216</v>
      </c>
      <c r="C1373" t="s">
        <v>32</v>
      </c>
      <c r="D1373" t="s">
        <v>32</v>
      </c>
      <c r="E1373" t="s">
        <v>32</v>
      </c>
      <c r="F1373" t="s">
        <v>33</v>
      </c>
      <c r="G1373" t="s">
        <v>699</v>
      </c>
      <c r="H1373">
        <v>2014</v>
      </c>
      <c r="I1373">
        <v>35</v>
      </c>
      <c r="J1373">
        <v>4</v>
      </c>
      <c r="K1373" t="s">
        <v>32</v>
      </c>
      <c r="L1373" t="s">
        <v>32</v>
      </c>
      <c r="M1373" t="s">
        <v>32</v>
      </c>
      <c r="N1373">
        <v>1668</v>
      </c>
      <c r="O1373">
        <v>1680</v>
      </c>
      <c r="P1373" t="s">
        <v>32</v>
      </c>
      <c r="Q1373" t="s">
        <v>4217</v>
      </c>
      <c r="R1373" t="s">
        <v>32</v>
      </c>
      <c r="S1373" t="s">
        <v>32</v>
      </c>
      <c r="T1373">
        <v>25</v>
      </c>
      <c r="U1373">
        <v>3.57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2</v>
      </c>
      <c r="AF1373">
        <v>6</v>
      </c>
      <c r="AG1373">
        <v>6</v>
      </c>
      <c r="AH1373">
        <v>2</v>
      </c>
      <c r="AI1373">
        <v>2</v>
      </c>
      <c r="AJ1373">
        <v>7</v>
      </c>
    </row>
    <row r="1374" spans="1:36" hidden="1" x14ac:dyDescent="0.15">
      <c r="A1374" t="s">
        <v>4218</v>
      </c>
      <c r="B1374" t="s">
        <v>4219</v>
      </c>
      <c r="C1374" t="s">
        <v>32</v>
      </c>
      <c r="D1374" t="s">
        <v>32</v>
      </c>
      <c r="E1374" t="s">
        <v>32</v>
      </c>
      <c r="F1374" t="s">
        <v>33</v>
      </c>
      <c r="G1374" t="s">
        <v>807</v>
      </c>
      <c r="H1374">
        <v>2014</v>
      </c>
      <c r="I1374">
        <v>35</v>
      </c>
      <c r="J1374">
        <v>2</v>
      </c>
      <c r="K1374" t="s">
        <v>32</v>
      </c>
      <c r="L1374" t="s">
        <v>32</v>
      </c>
      <c r="M1374" t="s">
        <v>32</v>
      </c>
      <c r="N1374">
        <v>429</v>
      </c>
      <c r="O1374">
        <v>443</v>
      </c>
      <c r="P1374" t="s">
        <v>32</v>
      </c>
      <c r="Q1374" t="s">
        <v>4220</v>
      </c>
      <c r="R1374" t="s">
        <v>32</v>
      </c>
      <c r="S1374" t="s">
        <v>32</v>
      </c>
      <c r="T1374">
        <v>25</v>
      </c>
      <c r="U1374">
        <v>3.57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1</v>
      </c>
      <c r="AE1374">
        <v>4</v>
      </c>
      <c r="AF1374">
        <v>5</v>
      </c>
      <c r="AG1374">
        <v>0</v>
      </c>
      <c r="AH1374">
        <v>7</v>
      </c>
      <c r="AI1374">
        <v>4</v>
      </c>
      <c r="AJ1374">
        <v>3</v>
      </c>
    </row>
    <row r="1375" spans="1:36" hidden="1" x14ac:dyDescent="0.15">
      <c r="A1375" t="s">
        <v>4221</v>
      </c>
      <c r="B1375" t="s">
        <v>4222</v>
      </c>
      <c r="C1375" t="s">
        <v>32</v>
      </c>
      <c r="D1375" t="s">
        <v>32</v>
      </c>
      <c r="E1375" t="s">
        <v>32</v>
      </c>
      <c r="F1375" t="s">
        <v>33</v>
      </c>
      <c r="G1375" t="s">
        <v>1105</v>
      </c>
      <c r="H1375">
        <v>2014</v>
      </c>
      <c r="I1375">
        <v>35</v>
      </c>
      <c r="J1375">
        <v>1</v>
      </c>
      <c r="K1375" t="s">
        <v>32</v>
      </c>
      <c r="L1375" t="s">
        <v>32</v>
      </c>
      <c r="M1375" t="s">
        <v>32</v>
      </c>
      <c r="N1375">
        <v>61</v>
      </c>
      <c r="O1375">
        <v>74</v>
      </c>
      <c r="P1375" t="s">
        <v>32</v>
      </c>
      <c r="Q1375" t="s">
        <v>4223</v>
      </c>
      <c r="R1375" t="s">
        <v>32</v>
      </c>
      <c r="S1375" t="s">
        <v>32</v>
      </c>
      <c r="T1375">
        <v>25</v>
      </c>
      <c r="U1375">
        <v>3.57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2</v>
      </c>
      <c r="AE1375">
        <v>4</v>
      </c>
      <c r="AF1375">
        <v>2</v>
      </c>
      <c r="AG1375">
        <v>5</v>
      </c>
      <c r="AH1375">
        <v>6</v>
      </c>
      <c r="AI1375">
        <v>2</v>
      </c>
      <c r="AJ1375">
        <v>4</v>
      </c>
    </row>
    <row r="1376" spans="1:36" hidden="1" x14ac:dyDescent="0.15">
      <c r="A1376" t="s">
        <v>4224</v>
      </c>
      <c r="B1376" t="s">
        <v>4225</v>
      </c>
      <c r="C1376" t="s">
        <v>32</v>
      </c>
      <c r="D1376" t="s">
        <v>32</v>
      </c>
      <c r="E1376" t="s">
        <v>32</v>
      </c>
      <c r="F1376" t="s">
        <v>33</v>
      </c>
      <c r="G1376" t="s">
        <v>493</v>
      </c>
      <c r="H1376">
        <v>2013</v>
      </c>
      <c r="I1376">
        <v>34</v>
      </c>
      <c r="J1376">
        <v>12</v>
      </c>
      <c r="K1376" t="s">
        <v>32</v>
      </c>
      <c r="L1376" t="s">
        <v>32</v>
      </c>
      <c r="M1376" t="s">
        <v>32</v>
      </c>
      <c r="N1376">
        <v>3392</v>
      </c>
      <c r="O1376">
        <v>3399</v>
      </c>
      <c r="P1376" t="s">
        <v>32</v>
      </c>
      <c r="Q1376" t="s">
        <v>4226</v>
      </c>
      <c r="R1376" t="s">
        <v>32</v>
      </c>
      <c r="S1376" t="s">
        <v>32</v>
      </c>
      <c r="T1376">
        <v>25</v>
      </c>
      <c r="U1376">
        <v>3.13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1</v>
      </c>
      <c r="AF1376">
        <v>3</v>
      </c>
      <c r="AG1376">
        <v>10</v>
      </c>
      <c r="AH1376">
        <v>3</v>
      </c>
      <c r="AI1376">
        <v>5</v>
      </c>
      <c r="AJ1376">
        <v>3</v>
      </c>
    </row>
    <row r="1377" spans="1:36" hidden="1" x14ac:dyDescent="0.15">
      <c r="A1377" t="s">
        <v>4227</v>
      </c>
      <c r="B1377" t="s">
        <v>4228</v>
      </c>
      <c r="C1377" t="s">
        <v>32</v>
      </c>
      <c r="D1377" t="s">
        <v>32</v>
      </c>
      <c r="E1377" t="s">
        <v>32</v>
      </c>
      <c r="F1377" t="s">
        <v>33</v>
      </c>
      <c r="G1377" t="s">
        <v>493</v>
      </c>
      <c r="H1377">
        <v>2013</v>
      </c>
      <c r="I1377">
        <v>34</v>
      </c>
      <c r="J1377">
        <v>12</v>
      </c>
      <c r="K1377" t="s">
        <v>32</v>
      </c>
      <c r="L1377" t="s">
        <v>32</v>
      </c>
      <c r="M1377" t="s">
        <v>32</v>
      </c>
      <c r="N1377">
        <v>3267</v>
      </c>
      <c r="O1377">
        <v>3279</v>
      </c>
      <c r="P1377" t="s">
        <v>32</v>
      </c>
      <c r="Q1377" t="s">
        <v>4229</v>
      </c>
      <c r="R1377" t="s">
        <v>32</v>
      </c>
      <c r="S1377" t="s">
        <v>32</v>
      </c>
      <c r="T1377">
        <v>25</v>
      </c>
      <c r="U1377">
        <v>3.13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1</v>
      </c>
      <c r="AE1377">
        <v>4</v>
      </c>
      <c r="AF1377">
        <v>1</v>
      </c>
      <c r="AG1377">
        <v>3</v>
      </c>
      <c r="AH1377">
        <v>5</v>
      </c>
      <c r="AI1377">
        <v>4</v>
      </c>
      <c r="AJ1377">
        <v>6</v>
      </c>
    </row>
    <row r="1378" spans="1:36" hidden="1" x14ac:dyDescent="0.15">
      <c r="A1378" t="s">
        <v>4230</v>
      </c>
      <c r="B1378" t="s">
        <v>4231</v>
      </c>
      <c r="C1378" t="s">
        <v>32</v>
      </c>
      <c r="D1378" t="s">
        <v>32</v>
      </c>
      <c r="E1378" t="s">
        <v>32</v>
      </c>
      <c r="F1378" t="s">
        <v>33</v>
      </c>
      <c r="G1378" t="s">
        <v>1252</v>
      </c>
      <c r="H1378">
        <v>2013</v>
      </c>
      <c r="I1378">
        <v>34</v>
      </c>
      <c r="J1378">
        <v>6</v>
      </c>
      <c r="K1378" t="s">
        <v>32</v>
      </c>
      <c r="L1378" t="s">
        <v>32</v>
      </c>
      <c r="M1378" t="s">
        <v>32</v>
      </c>
      <c r="N1378">
        <v>1254</v>
      </c>
      <c r="O1378">
        <v>1271</v>
      </c>
      <c r="P1378" t="s">
        <v>32</v>
      </c>
      <c r="Q1378" t="s">
        <v>4232</v>
      </c>
      <c r="R1378" t="s">
        <v>32</v>
      </c>
      <c r="S1378" t="s">
        <v>32</v>
      </c>
      <c r="T1378">
        <v>25</v>
      </c>
      <c r="U1378">
        <v>3.13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1</v>
      </c>
      <c r="AD1378">
        <v>1</v>
      </c>
      <c r="AE1378">
        <v>6</v>
      </c>
      <c r="AF1378">
        <v>4</v>
      </c>
      <c r="AG1378">
        <v>3</v>
      </c>
      <c r="AH1378">
        <v>5</v>
      </c>
      <c r="AI1378">
        <v>4</v>
      </c>
      <c r="AJ1378">
        <v>1</v>
      </c>
    </row>
    <row r="1379" spans="1:36" hidden="1" x14ac:dyDescent="0.15">
      <c r="A1379" t="s">
        <v>4233</v>
      </c>
      <c r="B1379" t="s">
        <v>4234</v>
      </c>
      <c r="C1379" t="s">
        <v>32</v>
      </c>
      <c r="D1379" t="s">
        <v>32</v>
      </c>
      <c r="E1379" t="s">
        <v>32</v>
      </c>
      <c r="F1379" t="s">
        <v>33</v>
      </c>
      <c r="G1379" t="s">
        <v>1743</v>
      </c>
      <c r="H1379">
        <v>2013</v>
      </c>
      <c r="I1379">
        <v>34</v>
      </c>
      <c r="J1379">
        <v>5</v>
      </c>
      <c r="K1379" t="s">
        <v>32</v>
      </c>
      <c r="L1379" t="s">
        <v>32</v>
      </c>
      <c r="M1379" t="s">
        <v>32</v>
      </c>
      <c r="N1379">
        <v>1025</v>
      </c>
      <c r="O1379">
        <v>1034</v>
      </c>
      <c r="P1379" t="s">
        <v>32</v>
      </c>
      <c r="Q1379" t="s">
        <v>4235</v>
      </c>
      <c r="R1379" t="s">
        <v>32</v>
      </c>
      <c r="S1379" t="s">
        <v>32</v>
      </c>
      <c r="T1379">
        <v>25</v>
      </c>
      <c r="U1379">
        <v>3.13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1</v>
      </c>
      <c r="AE1379">
        <v>2</v>
      </c>
      <c r="AF1379">
        <v>8</v>
      </c>
      <c r="AG1379">
        <v>2</v>
      </c>
      <c r="AH1379">
        <v>4</v>
      </c>
      <c r="AI1379">
        <v>3</v>
      </c>
      <c r="AJ1379">
        <v>5</v>
      </c>
    </row>
    <row r="1380" spans="1:36" hidden="1" x14ac:dyDescent="0.15">
      <c r="A1380" t="s">
        <v>4236</v>
      </c>
      <c r="B1380" t="s">
        <v>4237</v>
      </c>
      <c r="C1380" t="s">
        <v>32</v>
      </c>
      <c r="D1380" t="s">
        <v>32</v>
      </c>
      <c r="E1380" t="s">
        <v>32</v>
      </c>
      <c r="F1380" t="s">
        <v>33</v>
      </c>
      <c r="G1380" t="s">
        <v>1743</v>
      </c>
      <c r="H1380">
        <v>2013</v>
      </c>
      <c r="I1380">
        <v>34</v>
      </c>
      <c r="J1380">
        <v>5</v>
      </c>
      <c r="K1380" t="s">
        <v>32</v>
      </c>
      <c r="L1380" t="s">
        <v>32</v>
      </c>
      <c r="M1380" t="s">
        <v>32</v>
      </c>
      <c r="N1380">
        <v>1230</v>
      </c>
      <c r="O1380">
        <v>1244</v>
      </c>
      <c r="P1380" t="s">
        <v>32</v>
      </c>
      <c r="Q1380" t="s">
        <v>4238</v>
      </c>
      <c r="R1380" t="s">
        <v>32</v>
      </c>
      <c r="S1380" t="s">
        <v>32</v>
      </c>
      <c r="T1380">
        <v>25</v>
      </c>
      <c r="U1380">
        <v>3.13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1</v>
      </c>
      <c r="AE1380">
        <v>7</v>
      </c>
      <c r="AF1380">
        <v>4</v>
      </c>
      <c r="AG1380">
        <v>4</v>
      </c>
      <c r="AH1380">
        <v>2</v>
      </c>
      <c r="AI1380">
        <v>4</v>
      </c>
      <c r="AJ1380">
        <v>3</v>
      </c>
    </row>
    <row r="1381" spans="1:36" hidden="1" x14ac:dyDescent="0.15">
      <c r="A1381" t="s">
        <v>4239</v>
      </c>
      <c r="B1381" t="s">
        <v>4240</v>
      </c>
      <c r="C1381" t="s">
        <v>32</v>
      </c>
      <c r="D1381" t="s">
        <v>32</v>
      </c>
      <c r="E1381" t="s">
        <v>32</v>
      </c>
      <c r="F1381" t="s">
        <v>33</v>
      </c>
      <c r="G1381" t="s">
        <v>59</v>
      </c>
      <c r="H1381">
        <v>2012</v>
      </c>
      <c r="I1381">
        <v>33</v>
      </c>
      <c r="J1381">
        <v>8</v>
      </c>
      <c r="K1381" t="s">
        <v>32</v>
      </c>
      <c r="L1381" t="s">
        <v>32</v>
      </c>
      <c r="M1381" t="s">
        <v>32</v>
      </c>
      <c r="N1381">
        <v>1834</v>
      </c>
      <c r="O1381">
        <v>1849</v>
      </c>
      <c r="P1381" t="s">
        <v>32</v>
      </c>
      <c r="Q1381" t="s">
        <v>4241</v>
      </c>
      <c r="R1381" t="s">
        <v>32</v>
      </c>
      <c r="S1381" t="s">
        <v>32</v>
      </c>
      <c r="T1381">
        <v>25</v>
      </c>
      <c r="U1381">
        <v>2.78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3</v>
      </c>
      <c r="AD1381">
        <v>3</v>
      </c>
      <c r="AE1381">
        <v>3</v>
      </c>
      <c r="AF1381">
        <v>2</v>
      </c>
      <c r="AG1381">
        <v>5</v>
      </c>
      <c r="AH1381">
        <v>4</v>
      </c>
      <c r="AI1381">
        <v>4</v>
      </c>
      <c r="AJ1381">
        <v>1</v>
      </c>
    </row>
    <row r="1382" spans="1:36" hidden="1" x14ac:dyDescent="0.15">
      <c r="A1382" t="s">
        <v>4242</v>
      </c>
      <c r="B1382" t="s">
        <v>4243</v>
      </c>
      <c r="C1382" t="s">
        <v>32</v>
      </c>
      <c r="D1382" t="s">
        <v>32</v>
      </c>
      <c r="E1382" t="s">
        <v>32</v>
      </c>
      <c r="F1382" t="s">
        <v>33</v>
      </c>
      <c r="G1382" t="s">
        <v>89</v>
      </c>
      <c r="H1382">
        <v>2012</v>
      </c>
      <c r="I1382">
        <v>33</v>
      </c>
      <c r="J1382">
        <v>1</v>
      </c>
      <c r="K1382" t="s">
        <v>32</v>
      </c>
      <c r="L1382" t="s">
        <v>32</v>
      </c>
      <c r="M1382" t="s">
        <v>32</v>
      </c>
      <c r="N1382">
        <v>63</v>
      </c>
      <c r="O1382">
        <v>74</v>
      </c>
      <c r="P1382" t="s">
        <v>32</v>
      </c>
      <c r="Q1382" t="s">
        <v>4244</v>
      </c>
      <c r="R1382" t="s">
        <v>32</v>
      </c>
      <c r="S1382" t="s">
        <v>32</v>
      </c>
      <c r="T1382">
        <v>25</v>
      </c>
      <c r="U1382">
        <v>2.78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1</v>
      </c>
      <c r="AC1382">
        <v>2</v>
      </c>
      <c r="AD1382">
        <v>5</v>
      </c>
      <c r="AE1382">
        <v>2</v>
      </c>
      <c r="AF1382">
        <v>1</v>
      </c>
      <c r="AG1382">
        <v>3</v>
      </c>
      <c r="AH1382">
        <v>5</v>
      </c>
      <c r="AI1382">
        <v>5</v>
      </c>
      <c r="AJ1382">
        <v>1</v>
      </c>
    </row>
    <row r="1383" spans="1:36" hidden="1" x14ac:dyDescent="0.15">
      <c r="A1383" t="s">
        <v>4245</v>
      </c>
      <c r="B1383" t="s">
        <v>4246</v>
      </c>
      <c r="C1383" t="s">
        <v>32</v>
      </c>
      <c r="D1383" t="s">
        <v>32</v>
      </c>
      <c r="E1383" t="s">
        <v>32</v>
      </c>
      <c r="F1383" t="s">
        <v>33</v>
      </c>
      <c r="G1383" t="s">
        <v>89</v>
      </c>
      <c r="H1383">
        <v>2012</v>
      </c>
      <c r="I1383">
        <v>33</v>
      </c>
      <c r="J1383">
        <v>1</v>
      </c>
      <c r="K1383" t="s">
        <v>32</v>
      </c>
      <c r="L1383" t="s">
        <v>32</v>
      </c>
      <c r="M1383" t="s">
        <v>32</v>
      </c>
      <c r="N1383">
        <v>40</v>
      </c>
      <c r="O1383">
        <v>49</v>
      </c>
      <c r="P1383" t="s">
        <v>32</v>
      </c>
      <c r="Q1383" t="s">
        <v>4247</v>
      </c>
      <c r="R1383" t="s">
        <v>32</v>
      </c>
      <c r="S1383" t="s">
        <v>32</v>
      </c>
      <c r="T1383">
        <v>25</v>
      </c>
      <c r="U1383">
        <v>2.78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1</v>
      </c>
      <c r="AD1383">
        <v>3</v>
      </c>
      <c r="AE1383">
        <v>6</v>
      </c>
      <c r="AF1383">
        <v>6</v>
      </c>
      <c r="AG1383">
        <v>2</v>
      </c>
      <c r="AH1383">
        <v>3</v>
      </c>
      <c r="AI1383">
        <v>3</v>
      </c>
      <c r="AJ1383">
        <v>1</v>
      </c>
    </row>
    <row r="1384" spans="1:36" hidden="1" x14ac:dyDescent="0.15">
      <c r="A1384" t="s">
        <v>4248</v>
      </c>
      <c r="B1384" t="s">
        <v>4249</v>
      </c>
      <c r="C1384" t="s">
        <v>32</v>
      </c>
      <c r="D1384" t="s">
        <v>32</v>
      </c>
      <c r="E1384" t="s">
        <v>32</v>
      </c>
      <c r="F1384" t="s">
        <v>33</v>
      </c>
      <c r="G1384" t="s">
        <v>735</v>
      </c>
      <c r="H1384">
        <v>2011</v>
      </c>
      <c r="I1384">
        <v>32</v>
      </c>
      <c r="J1384">
        <v>9</v>
      </c>
      <c r="K1384" t="s">
        <v>32</v>
      </c>
      <c r="L1384" t="s">
        <v>32</v>
      </c>
      <c r="M1384" t="s">
        <v>32</v>
      </c>
      <c r="N1384">
        <v>1400</v>
      </c>
      <c r="O1384">
        <v>1418</v>
      </c>
      <c r="P1384" t="s">
        <v>32</v>
      </c>
      <c r="Q1384" t="s">
        <v>4250</v>
      </c>
      <c r="R1384" t="s">
        <v>32</v>
      </c>
      <c r="S1384" t="s">
        <v>32</v>
      </c>
      <c r="T1384">
        <v>25</v>
      </c>
      <c r="U1384">
        <v>2.5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2</v>
      </c>
      <c r="AC1384">
        <v>2</v>
      </c>
      <c r="AD1384">
        <v>4</v>
      </c>
      <c r="AE1384">
        <v>2</v>
      </c>
      <c r="AF1384">
        <v>4</v>
      </c>
      <c r="AG1384">
        <v>0</v>
      </c>
      <c r="AH1384">
        <v>4</v>
      </c>
      <c r="AI1384">
        <v>4</v>
      </c>
      <c r="AJ1384">
        <v>2</v>
      </c>
    </row>
    <row r="1385" spans="1:36" hidden="1" x14ac:dyDescent="0.15">
      <c r="A1385" t="s">
        <v>4251</v>
      </c>
      <c r="B1385" t="s">
        <v>4252</v>
      </c>
      <c r="C1385" t="s">
        <v>32</v>
      </c>
      <c r="D1385" t="s">
        <v>32</v>
      </c>
      <c r="E1385" t="s">
        <v>32</v>
      </c>
      <c r="F1385" t="s">
        <v>33</v>
      </c>
      <c r="G1385" t="s">
        <v>63</v>
      </c>
      <c r="H1385">
        <v>2009</v>
      </c>
      <c r="I1385">
        <v>30</v>
      </c>
      <c r="J1385">
        <v>10</v>
      </c>
      <c r="K1385" t="s">
        <v>32</v>
      </c>
      <c r="L1385" t="s">
        <v>32</v>
      </c>
      <c r="M1385" t="s">
        <v>32</v>
      </c>
      <c r="N1385">
        <v>3351</v>
      </c>
      <c r="O1385">
        <v>3360</v>
      </c>
      <c r="P1385" t="s">
        <v>32</v>
      </c>
      <c r="Q1385" t="s">
        <v>4253</v>
      </c>
      <c r="R1385" t="s">
        <v>32</v>
      </c>
      <c r="S1385" t="s">
        <v>32</v>
      </c>
      <c r="T1385">
        <v>25</v>
      </c>
      <c r="U1385">
        <v>2.08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5</v>
      </c>
      <c r="AC1385">
        <v>3</v>
      </c>
      <c r="AD1385">
        <v>3</v>
      </c>
      <c r="AE1385">
        <v>2</v>
      </c>
      <c r="AF1385">
        <v>4</v>
      </c>
      <c r="AG1385">
        <v>1</v>
      </c>
      <c r="AH1385">
        <v>1</v>
      </c>
      <c r="AI1385">
        <v>2</v>
      </c>
      <c r="AJ1385">
        <v>1</v>
      </c>
    </row>
    <row r="1386" spans="1:36" hidden="1" x14ac:dyDescent="0.15">
      <c r="A1386" t="s">
        <v>4254</v>
      </c>
      <c r="B1386" t="s">
        <v>4255</v>
      </c>
      <c r="C1386" t="s">
        <v>32</v>
      </c>
      <c r="D1386" t="s">
        <v>32</v>
      </c>
      <c r="E1386" t="s">
        <v>32</v>
      </c>
      <c r="F1386" t="s">
        <v>33</v>
      </c>
      <c r="G1386" t="s">
        <v>42</v>
      </c>
      <c r="H1386">
        <v>2009</v>
      </c>
      <c r="I1386">
        <v>30</v>
      </c>
      <c r="J1386">
        <v>9</v>
      </c>
      <c r="K1386" t="s">
        <v>32</v>
      </c>
      <c r="L1386" t="s">
        <v>32</v>
      </c>
      <c r="M1386" t="s">
        <v>32</v>
      </c>
      <c r="N1386">
        <v>3079</v>
      </c>
      <c r="O1386">
        <v>3088</v>
      </c>
      <c r="P1386" t="s">
        <v>32</v>
      </c>
      <c r="Q1386" t="s">
        <v>4256</v>
      </c>
      <c r="R1386" t="s">
        <v>32</v>
      </c>
      <c r="S1386" t="s">
        <v>32</v>
      </c>
      <c r="T1386">
        <v>25</v>
      </c>
      <c r="U1386">
        <v>2.08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0</v>
      </c>
      <c r="AC1386">
        <v>1</v>
      </c>
      <c r="AD1386">
        <v>3</v>
      </c>
      <c r="AE1386">
        <v>4</v>
      </c>
      <c r="AF1386">
        <v>1</v>
      </c>
      <c r="AG1386">
        <v>5</v>
      </c>
      <c r="AH1386">
        <v>3</v>
      </c>
      <c r="AI1386">
        <v>1</v>
      </c>
      <c r="AJ1386">
        <v>4</v>
      </c>
    </row>
    <row r="1387" spans="1:36" hidden="1" x14ac:dyDescent="0.15">
      <c r="A1387" t="s">
        <v>4257</v>
      </c>
      <c r="B1387" t="s">
        <v>4258</v>
      </c>
      <c r="C1387" t="s">
        <v>32</v>
      </c>
      <c r="D1387" t="s">
        <v>32</v>
      </c>
      <c r="E1387" t="s">
        <v>32</v>
      </c>
      <c r="F1387" t="s">
        <v>33</v>
      </c>
      <c r="G1387" t="s">
        <v>200</v>
      </c>
      <c r="H1387">
        <v>2009</v>
      </c>
      <c r="I1387">
        <v>30</v>
      </c>
      <c r="J1387">
        <v>7</v>
      </c>
      <c r="K1387" t="s">
        <v>32</v>
      </c>
      <c r="L1387" t="s">
        <v>32</v>
      </c>
      <c r="M1387" t="s">
        <v>32</v>
      </c>
      <c r="N1387">
        <v>2021</v>
      </c>
      <c r="O1387">
        <v>2031</v>
      </c>
      <c r="P1387" t="s">
        <v>32</v>
      </c>
      <c r="Q1387" t="s">
        <v>4259</v>
      </c>
      <c r="R1387" t="s">
        <v>32</v>
      </c>
      <c r="S1387" t="s">
        <v>32</v>
      </c>
      <c r="T1387">
        <v>25</v>
      </c>
      <c r="U1387">
        <v>2.08</v>
      </c>
      <c r="V1387">
        <v>0</v>
      </c>
      <c r="W1387">
        <v>0</v>
      </c>
      <c r="X1387">
        <v>0</v>
      </c>
      <c r="Y1387">
        <v>0</v>
      </c>
      <c r="Z1387">
        <v>1</v>
      </c>
      <c r="AA1387">
        <v>3</v>
      </c>
      <c r="AB1387">
        <v>4</v>
      </c>
      <c r="AC1387">
        <v>3</v>
      </c>
      <c r="AD1387">
        <v>2</v>
      </c>
      <c r="AE1387">
        <v>0</v>
      </c>
      <c r="AF1387">
        <v>4</v>
      </c>
      <c r="AG1387">
        <v>1</v>
      </c>
      <c r="AH1387">
        <v>1</v>
      </c>
      <c r="AI1387">
        <v>3</v>
      </c>
      <c r="AJ1387">
        <v>3</v>
      </c>
    </row>
    <row r="1388" spans="1:36" hidden="1" x14ac:dyDescent="0.15">
      <c r="A1388" t="s">
        <v>4260</v>
      </c>
      <c r="B1388" t="s">
        <v>4261</v>
      </c>
      <c r="C1388" t="s">
        <v>32</v>
      </c>
      <c r="D1388" t="s">
        <v>32</v>
      </c>
      <c r="E1388" t="s">
        <v>32</v>
      </c>
      <c r="F1388" t="s">
        <v>33</v>
      </c>
      <c r="G1388" t="s">
        <v>121</v>
      </c>
      <c r="H1388">
        <v>2009</v>
      </c>
      <c r="I1388">
        <v>30</v>
      </c>
      <c r="J1388">
        <v>5</v>
      </c>
      <c r="K1388" t="s">
        <v>32</v>
      </c>
      <c r="L1388" t="s">
        <v>32</v>
      </c>
      <c r="M1388" t="s">
        <v>32</v>
      </c>
      <c r="N1388">
        <v>1568</v>
      </c>
      <c r="O1388">
        <v>1579</v>
      </c>
      <c r="P1388" t="s">
        <v>32</v>
      </c>
      <c r="Q1388" t="s">
        <v>4262</v>
      </c>
      <c r="R1388" t="s">
        <v>32</v>
      </c>
      <c r="S1388" t="s">
        <v>32</v>
      </c>
      <c r="T1388">
        <v>25</v>
      </c>
      <c r="U1388">
        <v>2.08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1</v>
      </c>
      <c r="AB1388">
        <v>2</v>
      </c>
      <c r="AC1388">
        <v>1</v>
      </c>
      <c r="AD1388">
        <v>1</v>
      </c>
      <c r="AE1388">
        <v>2</v>
      </c>
      <c r="AF1388">
        <v>5</v>
      </c>
      <c r="AG1388">
        <v>3</v>
      </c>
      <c r="AH1388">
        <v>3</v>
      </c>
      <c r="AI1388">
        <v>4</v>
      </c>
      <c r="AJ1388">
        <v>2</v>
      </c>
    </row>
    <row r="1389" spans="1:36" hidden="1" x14ac:dyDescent="0.15">
      <c r="A1389" t="s">
        <v>4263</v>
      </c>
      <c r="B1389" t="s">
        <v>4264</v>
      </c>
      <c r="C1389" t="s">
        <v>32</v>
      </c>
      <c r="D1389" t="s">
        <v>32</v>
      </c>
      <c r="E1389" t="s">
        <v>32</v>
      </c>
      <c r="F1389" t="s">
        <v>33</v>
      </c>
      <c r="G1389" t="s">
        <v>213</v>
      </c>
      <c r="H1389">
        <v>2009</v>
      </c>
      <c r="I1389">
        <v>30</v>
      </c>
      <c r="J1389">
        <v>4</v>
      </c>
      <c r="K1389" t="s">
        <v>32</v>
      </c>
      <c r="L1389" t="s">
        <v>32</v>
      </c>
      <c r="M1389" t="s">
        <v>32</v>
      </c>
      <c r="N1389">
        <v>1144</v>
      </c>
      <c r="O1389">
        <v>1154</v>
      </c>
      <c r="P1389" t="s">
        <v>32</v>
      </c>
      <c r="Q1389" t="s">
        <v>4265</v>
      </c>
      <c r="R1389" t="s">
        <v>32</v>
      </c>
      <c r="S1389" t="s">
        <v>32</v>
      </c>
      <c r="T1389">
        <v>25</v>
      </c>
      <c r="U1389">
        <v>2.08</v>
      </c>
      <c r="V1389">
        <v>0</v>
      </c>
      <c r="W1389">
        <v>0</v>
      </c>
      <c r="X1389">
        <v>0</v>
      </c>
      <c r="Y1389">
        <v>0</v>
      </c>
      <c r="Z1389">
        <v>1</v>
      </c>
      <c r="AA1389">
        <v>3</v>
      </c>
      <c r="AB1389">
        <v>3</v>
      </c>
      <c r="AC1389">
        <v>4</v>
      </c>
      <c r="AD1389">
        <v>4</v>
      </c>
      <c r="AE1389">
        <v>2</v>
      </c>
      <c r="AF1389">
        <v>2</v>
      </c>
      <c r="AG1389">
        <v>2</v>
      </c>
      <c r="AH1389">
        <v>2</v>
      </c>
      <c r="AI1389">
        <v>1</v>
      </c>
      <c r="AJ1389">
        <v>1</v>
      </c>
    </row>
    <row r="1390" spans="1:36" hidden="1" x14ac:dyDescent="0.15">
      <c r="A1390" t="s">
        <v>4266</v>
      </c>
      <c r="B1390" t="s">
        <v>4267</v>
      </c>
      <c r="C1390" t="s">
        <v>32</v>
      </c>
      <c r="D1390" t="s">
        <v>32</v>
      </c>
      <c r="E1390" t="s">
        <v>32</v>
      </c>
      <c r="F1390" t="s">
        <v>33</v>
      </c>
      <c r="G1390" t="s">
        <v>261</v>
      </c>
      <c r="H1390">
        <v>2009</v>
      </c>
      <c r="I1390">
        <v>30</v>
      </c>
      <c r="J1390">
        <v>3</v>
      </c>
      <c r="K1390" t="s">
        <v>32</v>
      </c>
      <c r="L1390" t="s">
        <v>32</v>
      </c>
      <c r="M1390" t="s">
        <v>32</v>
      </c>
      <c r="N1390">
        <v>789</v>
      </c>
      <c r="O1390">
        <v>796</v>
      </c>
      <c r="P1390" t="s">
        <v>32</v>
      </c>
      <c r="Q1390" t="s">
        <v>4268</v>
      </c>
      <c r="R1390" t="s">
        <v>32</v>
      </c>
      <c r="S1390" t="s">
        <v>32</v>
      </c>
      <c r="T1390">
        <v>25</v>
      </c>
      <c r="U1390">
        <v>2.08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1</v>
      </c>
      <c r="AB1390">
        <v>3</v>
      </c>
      <c r="AC1390">
        <v>3</v>
      </c>
      <c r="AD1390">
        <v>3</v>
      </c>
      <c r="AE1390">
        <v>2</v>
      </c>
      <c r="AF1390">
        <v>0</v>
      </c>
      <c r="AG1390">
        <v>2</v>
      </c>
      <c r="AH1390">
        <v>3</v>
      </c>
      <c r="AI1390">
        <v>3</v>
      </c>
      <c r="AJ1390">
        <v>3</v>
      </c>
    </row>
    <row r="1391" spans="1:36" hidden="1" x14ac:dyDescent="0.15">
      <c r="A1391" t="s">
        <v>4269</v>
      </c>
      <c r="B1391" t="s">
        <v>4270</v>
      </c>
      <c r="C1391" t="s">
        <v>32</v>
      </c>
      <c r="D1391" t="s">
        <v>32</v>
      </c>
      <c r="E1391" t="s">
        <v>32</v>
      </c>
      <c r="F1391" t="s">
        <v>33</v>
      </c>
      <c r="G1391" t="s">
        <v>261</v>
      </c>
      <c r="H1391">
        <v>2009</v>
      </c>
      <c r="I1391">
        <v>30</v>
      </c>
      <c r="J1391">
        <v>3</v>
      </c>
      <c r="K1391" t="s">
        <v>32</v>
      </c>
      <c r="L1391" t="s">
        <v>32</v>
      </c>
      <c r="M1391" t="s">
        <v>32</v>
      </c>
      <c r="N1391">
        <v>821</v>
      </c>
      <c r="O1391">
        <v>828</v>
      </c>
      <c r="P1391" t="s">
        <v>32</v>
      </c>
      <c r="Q1391" t="s">
        <v>4271</v>
      </c>
      <c r="R1391" t="s">
        <v>32</v>
      </c>
      <c r="S1391" t="s">
        <v>32</v>
      </c>
      <c r="T1391">
        <v>25</v>
      </c>
      <c r="U1391">
        <v>2.08</v>
      </c>
      <c r="V1391">
        <v>0</v>
      </c>
      <c r="W1391">
        <v>0</v>
      </c>
      <c r="X1391">
        <v>0</v>
      </c>
      <c r="Y1391">
        <v>0</v>
      </c>
      <c r="Z1391">
        <v>1</v>
      </c>
      <c r="AA1391">
        <v>1</v>
      </c>
      <c r="AB1391">
        <v>5</v>
      </c>
      <c r="AC1391">
        <v>4</v>
      </c>
      <c r="AD1391">
        <v>5</v>
      </c>
      <c r="AE1391">
        <v>1</v>
      </c>
      <c r="AF1391">
        <v>1</v>
      </c>
      <c r="AG1391">
        <v>2</v>
      </c>
      <c r="AH1391">
        <v>3</v>
      </c>
      <c r="AI1391">
        <v>2</v>
      </c>
      <c r="AJ1391">
        <v>0</v>
      </c>
    </row>
    <row r="1392" spans="1:36" hidden="1" x14ac:dyDescent="0.15">
      <c r="A1392" t="s">
        <v>4272</v>
      </c>
      <c r="B1392" t="s">
        <v>4273</v>
      </c>
      <c r="C1392" t="s">
        <v>32</v>
      </c>
      <c r="D1392" t="s">
        <v>32</v>
      </c>
      <c r="E1392" t="s">
        <v>32</v>
      </c>
      <c r="F1392" t="s">
        <v>33</v>
      </c>
      <c r="G1392" t="s">
        <v>566</v>
      </c>
      <c r="H1392">
        <v>2008</v>
      </c>
      <c r="I1392">
        <v>29</v>
      </c>
      <c r="J1392">
        <v>12</v>
      </c>
      <c r="K1392" t="s">
        <v>32</v>
      </c>
      <c r="L1392" t="s">
        <v>32</v>
      </c>
      <c r="M1392" t="s">
        <v>32</v>
      </c>
      <c r="N1392">
        <v>1442</v>
      </c>
      <c r="O1392">
        <v>1449</v>
      </c>
      <c r="P1392" t="s">
        <v>32</v>
      </c>
      <c r="Q1392" t="s">
        <v>4274</v>
      </c>
      <c r="R1392" t="s">
        <v>32</v>
      </c>
      <c r="S1392" t="s">
        <v>32</v>
      </c>
      <c r="T1392">
        <v>25</v>
      </c>
      <c r="U1392">
        <v>1.92</v>
      </c>
      <c r="V1392">
        <v>0</v>
      </c>
      <c r="W1392">
        <v>0</v>
      </c>
      <c r="X1392">
        <v>0</v>
      </c>
      <c r="Y1392">
        <v>0</v>
      </c>
      <c r="Z1392">
        <v>1</v>
      </c>
      <c r="AA1392">
        <v>3</v>
      </c>
      <c r="AB1392">
        <v>6</v>
      </c>
      <c r="AC1392">
        <v>0</v>
      </c>
      <c r="AD1392">
        <v>3</v>
      </c>
      <c r="AE1392">
        <v>3</v>
      </c>
      <c r="AF1392">
        <v>3</v>
      </c>
      <c r="AG1392">
        <v>1</v>
      </c>
      <c r="AH1392">
        <v>3</v>
      </c>
      <c r="AI1392">
        <v>1</v>
      </c>
      <c r="AJ1392">
        <v>0</v>
      </c>
    </row>
    <row r="1393" spans="1:36" hidden="1" x14ac:dyDescent="0.15">
      <c r="A1393" t="s">
        <v>4275</v>
      </c>
      <c r="B1393" t="s">
        <v>4276</v>
      </c>
      <c r="C1393" t="s">
        <v>32</v>
      </c>
      <c r="D1393" t="s">
        <v>32</v>
      </c>
      <c r="E1393" t="s">
        <v>32</v>
      </c>
      <c r="F1393" t="s">
        <v>33</v>
      </c>
      <c r="G1393" t="s">
        <v>455</v>
      </c>
      <c r="H1393">
        <v>2008</v>
      </c>
      <c r="I1393">
        <v>29</v>
      </c>
      <c r="J1393">
        <v>8</v>
      </c>
      <c r="K1393" t="s">
        <v>32</v>
      </c>
      <c r="L1393" t="s">
        <v>32</v>
      </c>
      <c r="M1393" t="s">
        <v>32</v>
      </c>
      <c r="N1393">
        <v>931</v>
      </c>
      <c r="O1393">
        <v>944</v>
      </c>
      <c r="P1393" t="s">
        <v>32</v>
      </c>
      <c r="Q1393" t="s">
        <v>4277</v>
      </c>
      <c r="R1393" t="s">
        <v>32</v>
      </c>
      <c r="S1393" t="s">
        <v>32</v>
      </c>
      <c r="T1393">
        <v>25</v>
      </c>
      <c r="U1393">
        <v>1.92</v>
      </c>
      <c r="V1393">
        <v>0</v>
      </c>
      <c r="W1393">
        <v>0</v>
      </c>
      <c r="X1393">
        <v>0</v>
      </c>
      <c r="Y1393">
        <v>0</v>
      </c>
      <c r="Z1393">
        <v>1</v>
      </c>
      <c r="AA1393">
        <v>5</v>
      </c>
      <c r="AB1393">
        <v>1</v>
      </c>
      <c r="AC1393">
        <v>3</v>
      </c>
      <c r="AD1393">
        <v>3</v>
      </c>
      <c r="AE1393">
        <v>3</v>
      </c>
      <c r="AF1393">
        <v>1</v>
      </c>
      <c r="AG1393">
        <v>2</v>
      </c>
      <c r="AH1393">
        <v>2</v>
      </c>
      <c r="AI1393">
        <v>2</v>
      </c>
      <c r="AJ1393">
        <v>2</v>
      </c>
    </row>
    <row r="1394" spans="1:36" hidden="1" x14ac:dyDescent="0.15">
      <c r="A1394" t="s">
        <v>4278</v>
      </c>
      <c r="B1394" t="s">
        <v>4279</v>
      </c>
      <c r="C1394" t="s">
        <v>32</v>
      </c>
      <c r="D1394" t="s">
        <v>32</v>
      </c>
      <c r="E1394" t="s">
        <v>32</v>
      </c>
      <c r="F1394" t="s">
        <v>33</v>
      </c>
      <c r="G1394" t="s">
        <v>253</v>
      </c>
      <c r="H1394">
        <v>2008</v>
      </c>
      <c r="I1394">
        <v>29</v>
      </c>
      <c r="J1394">
        <v>1</v>
      </c>
      <c r="K1394" t="s">
        <v>32</v>
      </c>
      <c r="L1394" t="s">
        <v>32</v>
      </c>
      <c r="M1394" t="s">
        <v>32</v>
      </c>
      <c r="N1394">
        <v>70</v>
      </c>
      <c r="O1394">
        <v>81</v>
      </c>
      <c r="P1394" t="s">
        <v>32</v>
      </c>
      <c r="Q1394" t="s">
        <v>4280</v>
      </c>
      <c r="R1394" t="s">
        <v>32</v>
      </c>
      <c r="S1394" t="s">
        <v>32</v>
      </c>
      <c r="T1394">
        <v>25</v>
      </c>
      <c r="U1394">
        <v>1.92</v>
      </c>
      <c r="V1394">
        <v>0</v>
      </c>
      <c r="W1394">
        <v>0</v>
      </c>
      <c r="X1394">
        <v>0</v>
      </c>
      <c r="Y1394">
        <v>1</v>
      </c>
      <c r="Z1394">
        <v>2</v>
      </c>
      <c r="AA1394">
        <v>2</v>
      </c>
      <c r="AB1394">
        <v>3</v>
      </c>
      <c r="AC1394">
        <v>2</v>
      </c>
      <c r="AD1394">
        <v>5</v>
      </c>
      <c r="AE1394">
        <v>2</v>
      </c>
      <c r="AF1394">
        <v>1</v>
      </c>
      <c r="AG1394">
        <v>0</v>
      </c>
      <c r="AH1394">
        <v>1</v>
      </c>
      <c r="AI1394">
        <v>2</v>
      </c>
      <c r="AJ1394">
        <v>4</v>
      </c>
    </row>
    <row r="1395" spans="1:36" hidden="1" x14ac:dyDescent="0.15">
      <c r="A1395" t="s">
        <v>4281</v>
      </c>
      <c r="B1395" t="s">
        <v>4282</v>
      </c>
      <c r="C1395" t="s">
        <v>32</v>
      </c>
      <c r="D1395" t="s">
        <v>32</v>
      </c>
      <c r="E1395" t="s">
        <v>32</v>
      </c>
      <c r="F1395" t="s">
        <v>33</v>
      </c>
      <c r="G1395" t="s">
        <v>764</v>
      </c>
      <c r="H1395">
        <v>2007</v>
      </c>
      <c r="I1395">
        <v>28</v>
      </c>
      <c r="J1395">
        <v>7</v>
      </c>
      <c r="K1395" t="s">
        <v>32</v>
      </c>
      <c r="L1395" t="s">
        <v>32</v>
      </c>
      <c r="M1395" t="s">
        <v>32</v>
      </c>
      <c r="N1395">
        <v>645</v>
      </c>
      <c r="O1395">
        <v>653</v>
      </c>
      <c r="P1395" t="s">
        <v>32</v>
      </c>
      <c r="Q1395" t="s">
        <v>4283</v>
      </c>
      <c r="R1395" t="s">
        <v>32</v>
      </c>
      <c r="S1395" t="s">
        <v>32</v>
      </c>
      <c r="T1395">
        <v>25</v>
      </c>
      <c r="U1395">
        <v>1.79</v>
      </c>
      <c r="V1395">
        <v>0</v>
      </c>
      <c r="W1395">
        <v>0</v>
      </c>
      <c r="X1395">
        <v>1</v>
      </c>
      <c r="Y1395">
        <v>0</v>
      </c>
      <c r="Z1395">
        <v>6</v>
      </c>
      <c r="AA1395">
        <v>1</v>
      </c>
      <c r="AB1395">
        <v>3</v>
      </c>
      <c r="AC1395">
        <v>3</v>
      </c>
      <c r="AD1395">
        <v>1</v>
      </c>
      <c r="AE1395">
        <v>0</v>
      </c>
      <c r="AF1395">
        <v>1</v>
      </c>
      <c r="AG1395">
        <v>3</v>
      </c>
      <c r="AH1395">
        <v>2</v>
      </c>
      <c r="AI1395">
        <v>2</v>
      </c>
      <c r="AJ1395">
        <v>2</v>
      </c>
    </row>
    <row r="1396" spans="1:36" hidden="1" x14ac:dyDescent="0.15">
      <c r="A1396" t="s">
        <v>4284</v>
      </c>
      <c r="B1396" t="s">
        <v>4285</v>
      </c>
      <c r="C1396" t="s">
        <v>32</v>
      </c>
      <c r="D1396" t="s">
        <v>32</v>
      </c>
      <c r="E1396" t="s">
        <v>32</v>
      </c>
      <c r="F1396" t="s">
        <v>33</v>
      </c>
      <c r="G1396" t="s">
        <v>228</v>
      </c>
      <c r="H1396">
        <v>2005</v>
      </c>
      <c r="I1396">
        <v>24</v>
      </c>
      <c r="J1396">
        <v>2</v>
      </c>
      <c r="K1396" t="s">
        <v>32</v>
      </c>
      <c r="L1396" t="s">
        <v>32</v>
      </c>
      <c r="M1396" t="s">
        <v>32</v>
      </c>
      <c r="N1396">
        <v>130</v>
      </c>
      <c r="O1396">
        <v>143</v>
      </c>
      <c r="P1396" t="s">
        <v>32</v>
      </c>
      <c r="Q1396" t="s">
        <v>4286</v>
      </c>
      <c r="R1396" t="s">
        <v>32</v>
      </c>
      <c r="S1396" t="s">
        <v>32</v>
      </c>
      <c r="T1396">
        <v>25</v>
      </c>
      <c r="U1396">
        <v>1.56</v>
      </c>
      <c r="V1396">
        <v>2</v>
      </c>
      <c r="W1396">
        <v>3</v>
      </c>
      <c r="X1396">
        <v>3</v>
      </c>
      <c r="Y1396">
        <v>1</v>
      </c>
      <c r="Z1396">
        <v>1</v>
      </c>
      <c r="AA1396">
        <v>5</v>
      </c>
      <c r="AB1396">
        <v>1</v>
      </c>
      <c r="AC1396">
        <v>0</v>
      </c>
      <c r="AD1396">
        <v>2</v>
      </c>
      <c r="AE1396">
        <v>0</v>
      </c>
      <c r="AF1396">
        <v>2</v>
      </c>
      <c r="AG1396">
        <v>1</v>
      </c>
      <c r="AH1396">
        <v>0</v>
      </c>
      <c r="AI1396">
        <v>2</v>
      </c>
      <c r="AJ1396">
        <v>2</v>
      </c>
    </row>
    <row r="1397" spans="1:36" x14ac:dyDescent="0.15">
      <c r="A1397" t="s">
        <v>4287</v>
      </c>
      <c r="B1397" t="s">
        <v>4288</v>
      </c>
      <c r="C1397" t="s">
        <v>32</v>
      </c>
      <c r="D1397" t="s">
        <v>32</v>
      </c>
      <c r="E1397" t="s">
        <v>32</v>
      </c>
      <c r="F1397" t="s">
        <v>33</v>
      </c>
      <c r="G1397" t="s">
        <v>779</v>
      </c>
      <c r="H1397">
        <v>2015</v>
      </c>
      <c r="I1397">
        <v>36</v>
      </c>
      <c r="J1397">
        <v>12</v>
      </c>
      <c r="K1397" t="s">
        <v>32</v>
      </c>
      <c r="L1397" t="s">
        <v>32</v>
      </c>
      <c r="M1397" t="s">
        <v>32</v>
      </c>
      <c r="N1397">
        <v>4819</v>
      </c>
      <c r="O1397">
        <v>4830</v>
      </c>
      <c r="P1397" t="s">
        <v>32</v>
      </c>
      <c r="Q1397" t="s">
        <v>4289</v>
      </c>
      <c r="R1397" t="s">
        <v>32</v>
      </c>
      <c r="S1397" t="s">
        <v>32</v>
      </c>
      <c r="T1397">
        <v>24</v>
      </c>
      <c r="U1397">
        <v>4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4</v>
      </c>
      <c r="AH1397">
        <v>8</v>
      </c>
      <c r="AI1397">
        <v>3</v>
      </c>
      <c r="AJ1397">
        <v>9</v>
      </c>
    </row>
    <row r="1398" spans="1:36" x14ac:dyDescent="0.15">
      <c r="A1398" t="s">
        <v>4290</v>
      </c>
      <c r="B1398" t="s">
        <v>4291</v>
      </c>
      <c r="C1398" t="s">
        <v>32</v>
      </c>
      <c r="D1398" t="s">
        <v>32</v>
      </c>
      <c r="E1398" t="s">
        <v>32</v>
      </c>
      <c r="F1398" t="s">
        <v>33</v>
      </c>
      <c r="G1398" t="s">
        <v>779</v>
      </c>
      <c r="H1398">
        <v>2015</v>
      </c>
      <c r="I1398">
        <v>36</v>
      </c>
      <c r="J1398">
        <v>12</v>
      </c>
      <c r="K1398" t="s">
        <v>32</v>
      </c>
      <c r="L1398" t="s">
        <v>32</v>
      </c>
      <c r="M1398" t="s">
        <v>32</v>
      </c>
      <c r="N1398">
        <v>5155</v>
      </c>
      <c r="O1398">
        <v>5167</v>
      </c>
      <c r="P1398" t="s">
        <v>32</v>
      </c>
      <c r="Q1398" t="s">
        <v>4292</v>
      </c>
      <c r="R1398" t="s">
        <v>32</v>
      </c>
      <c r="S1398" t="s">
        <v>32</v>
      </c>
      <c r="T1398">
        <v>24</v>
      </c>
      <c r="U1398">
        <v>4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4</v>
      </c>
      <c r="AH1398">
        <v>6</v>
      </c>
      <c r="AI1398">
        <v>6</v>
      </c>
      <c r="AJ1398">
        <v>6</v>
      </c>
    </row>
    <row r="1399" spans="1:36" x14ac:dyDescent="0.15">
      <c r="A1399" t="s">
        <v>4293</v>
      </c>
      <c r="B1399" t="s">
        <v>4294</v>
      </c>
      <c r="C1399" t="s">
        <v>32</v>
      </c>
      <c r="D1399" t="s">
        <v>32</v>
      </c>
      <c r="E1399" t="s">
        <v>32</v>
      </c>
      <c r="F1399" t="s">
        <v>33</v>
      </c>
      <c r="G1399" t="s">
        <v>1186</v>
      </c>
      <c r="H1399">
        <v>2015</v>
      </c>
      <c r="I1399">
        <v>36</v>
      </c>
      <c r="J1399">
        <v>11</v>
      </c>
      <c r="K1399" t="s">
        <v>32</v>
      </c>
      <c r="L1399" t="s">
        <v>32</v>
      </c>
      <c r="M1399" t="s">
        <v>32</v>
      </c>
      <c r="N1399">
        <v>4553</v>
      </c>
      <c r="O1399">
        <v>4565</v>
      </c>
      <c r="P1399" t="s">
        <v>32</v>
      </c>
      <c r="Q1399" t="s">
        <v>4295</v>
      </c>
      <c r="R1399" t="s">
        <v>32</v>
      </c>
      <c r="S1399" t="s">
        <v>32</v>
      </c>
      <c r="T1399">
        <v>24</v>
      </c>
      <c r="U1399">
        <v>4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1</v>
      </c>
      <c r="AH1399">
        <v>8</v>
      </c>
      <c r="AI1399">
        <v>6</v>
      </c>
      <c r="AJ1399">
        <v>9</v>
      </c>
    </row>
    <row r="1400" spans="1:36" x14ac:dyDescent="0.15">
      <c r="A1400" t="s">
        <v>4296</v>
      </c>
      <c r="B1400" t="s">
        <v>4297</v>
      </c>
      <c r="C1400" t="s">
        <v>32</v>
      </c>
      <c r="D1400" t="s">
        <v>32</v>
      </c>
      <c r="E1400" t="s">
        <v>32</v>
      </c>
      <c r="F1400" t="s">
        <v>33</v>
      </c>
      <c r="G1400" t="s">
        <v>2215</v>
      </c>
      <c r="H1400">
        <v>2015</v>
      </c>
      <c r="I1400">
        <v>36</v>
      </c>
      <c r="J1400">
        <v>9</v>
      </c>
      <c r="K1400" t="s">
        <v>32</v>
      </c>
      <c r="L1400" t="s">
        <v>32</v>
      </c>
      <c r="M1400" t="s">
        <v>32</v>
      </c>
      <c r="N1400">
        <v>3586</v>
      </c>
      <c r="O1400">
        <v>3602</v>
      </c>
      <c r="P1400" t="s">
        <v>32</v>
      </c>
      <c r="Q1400" t="s">
        <v>4298</v>
      </c>
      <c r="R1400" t="s">
        <v>32</v>
      </c>
      <c r="S1400" t="s">
        <v>32</v>
      </c>
      <c r="T1400">
        <v>24</v>
      </c>
      <c r="U1400">
        <v>4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5</v>
      </c>
      <c r="AH1400">
        <v>7</v>
      </c>
      <c r="AI1400">
        <v>6</v>
      </c>
      <c r="AJ1400">
        <v>4</v>
      </c>
    </row>
    <row r="1401" spans="1:36" x14ac:dyDescent="0.15">
      <c r="A1401" t="s">
        <v>4299</v>
      </c>
      <c r="B1401" t="s">
        <v>4300</v>
      </c>
      <c r="C1401" t="s">
        <v>32</v>
      </c>
      <c r="D1401" t="s">
        <v>32</v>
      </c>
      <c r="E1401" t="s">
        <v>32</v>
      </c>
      <c r="F1401" t="s">
        <v>33</v>
      </c>
      <c r="G1401" t="s">
        <v>2215</v>
      </c>
      <c r="H1401">
        <v>2015</v>
      </c>
      <c r="I1401">
        <v>36</v>
      </c>
      <c r="J1401">
        <v>9</v>
      </c>
      <c r="K1401" t="s">
        <v>32</v>
      </c>
      <c r="L1401" t="s">
        <v>32</v>
      </c>
      <c r="M1401" t="s">
        <v>32</v>
      </c>
      <c r="N1401">
        <v>3289</v>
      </c>
      <c r="O1401">
        <v>3302</v>
      </c>
      <c r="P1401" t="s">
        <v>32</v>
      </c>
      <c r="Q1401" t="s">
        <v>4301</v>
      </c>
      <c r="R1401" t="s">
        <v>32</v>
      </c>
      <c r="S1401" t="s">
        <v>32</v>
      </c>
      <c r="T1401">
        <v>24</v>
      </c>
      <c r="U1401">
        <v>4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1</v>
      </c>
      <c r="AG1401">
        <v>4</v>
      </c>
      <c r="AH1401">
        <v>5</v>
      </c>
      <c r="AI1401">
        <v>4</v>
      </c>
      <c r="AJ1401">
        <v>9</v>
      </c>
    </row>
    <row r="1402" spans="1:36" x14ac:dyDescent="0.15">
      <c r="A1402" t="s">
        <v>4302</v>
      </c>
      <c r="B1402" t="s">
        <v>4303</v>
      </c>
      <c r="C1402" t="s">
        <v>32</v>
      </c>
      <c r="D1402" t="s">
        <v>32</v>
      </c>
      <c r="E1402" t="s">
        <v>32</v>
      </c>
      <c r="F1402" t="s">
        <v>33</v>
      </c>
      <c r="G1402" t="s">
        <v>1456</v>
      </c>
      <c r="H1402">
        <v>2015</v>
      </c>
      <c r="I1402">
        <v>36</v>
      </c>
      <c r="J1402">
        <v>8</v>
      </c>
      <c r="K1402" t="s">
        <v>32</v>
      </c>
      <c r="L1402" t="s">
        <v>32</v>
      </c>
      <c r="M1402" t="s">
        <v>32</v>
      </c>
      <c r="N1402">
        <v>3047</v>
      </c>
      <c r="O1402">
        <v>3063</v>
      </c>
      <c r="P1402" t="s">
        <v>32</v>
      </c>
      <c r="Q1402" t="s">
        <v>4304</v>
      </c>
      <c r="R1402" t="s">
        <v>32</v>
      </c>
      <c r="S1402" t="s">
        <v>32</v>
      </c>
      <c r="T1402">
        <v>24</v>
      </c>
      <c r="U1402">
        <v>4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1</v>
      </c>
      <c r="AG1402">
        <v>4</v>
      </c>
      <c r="AH1402">
        <v>6</v>
      </c>
      <c r="AI1402">
        <v>7</v>
      </c>
      <c r="AJ1402">
        <v>6</v>
      </c>
    </row>
    <row r="1403" spans="1:36" x14ac:dyDescent="0.15">
      <c r="A1403" t="s">
        <v>4305</v>
      </c>
      <c r="B1403" t="s">
        <v>4306</v>
      </c>
      <c r="C1403" t="s">
        <v>32</v>
      </c>
      <c r="D1403" t="s">
        <v>32</v>
      </c>
      <c r="E1403" t="s">
        <v>32</v>
      </c>
      <c r="F1403" t="s">
        <v>33</v>
      </c>
      <c r="G1403" t="s">
        <v>1621</v>
      </c>
      <c r="H1403">
        <v>2015</v>
      </c>
      <c r="I1403">
        <v>36</v>
      </c>
      <c r="J1403">
        <v>7</v>
      </c>
      <c r="K1403" t="s">
        <v>32</v>
      </c>
      <c r="L1403" t="s">
        <v>32</v>
      </c>
      <c r="M1403" t="s">
        <v>32</v>
      </c>
      <c r="N1403">
        <v>2644</v>
      </c>
      <c r="O1403">
        <v>2654</v>
      </c>
      <c r="P1403" t="s">
        <v>32</v>
      </c>
      <c r="Q1403" t="s">
        <v>4307</v>
      </c>
      <c r="R1403" t="s">
        <v>32</v>
      </c>
      <c r="S1403" t="s">
        <v>32</v>
      </c>
      <c r="T1403">
        <v>24</v>
      </c>
      <c r="U1403">
        <v>4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1</v>
      </c>
      <c r="AG1403">
        <v>1</v>
      </c>
      <c r="AH1403">
        <v>2</v>
      </c>
      <c r="AI1403">
        <v>7</v>
      </c>
      <c r="AJ1403">
        <v>11</v>
      </c>
    </row>
    <row r="1404" spans="1:36" x14ac:dyDescent="0.15">
      <c r="A1404" t="s">
        <v>4308</v>
      </c>
      <c r="B1404" t="s">
        <v>4309</v>
      </c>
      <c r="C1404" t="s">
        <v>32</v>
      </c>
      <c r="D1404" t="s">
        <v>32</v>
      </c>
      <c r="E1404" t="s">
        <v>32</v>
      </c>
      <c r="F1404" t="s">
        <v>33</v>
      </c>
      <c r="G1404" t="s">
        <v>1621</v>
      </c>
      <c r="H1404">
        <v>2015</v>
      </c>
      <c r="I1404">
        <v>36</v>
      </c>
      <c r="J1404">
        <v>7</v>
      </c>
      <c r="K1404" t="s">
        <v>32</v>
      </c>
      <c r="L1404" t="s">
        <v>32</v>
      </c>
      <c r="M1404" t="s">
        <v>32</v>
      </c>
      <c r="N1404">
        <v>2756</v>
      </c>
      <c r="O1404">
        <v>2766</v>
      </c>
      <c r="P1404" t="s">
        <v>32</v>
      </c>
      <c r="Q1404" t="s">
        <v>4310</v>
      </c>
      <c r="R1404" t="s">
        <v>32</v>
      </c>
      <c r="S1404" t="s">
        <v>32</v>
      </c>
      <c r="T1404">
        <v>24</v>
      </c>
      <c r="U1404">
        <v>4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2</v>
      </c>
      <c r="AG1404">
        <v>7</v>
      </c>
      <c r="AH1404">
        <v>7</v>
      </c>
      <c r="AI1404">
        <v>5</v>
      </c>
      <c r="AJ1404">
        <v>3</v>
      </c>
    </row>
    <row r="1405" spans="1:36" x14ac:dyDescent="0.15">
      <c r="A1405" t="s">
        <v>4311</v>
      </c>
      <c r="B1405" t="s">
        <v>4312</v>
      </c>
      <c r="C1405" t="s">
        <v>32</v>
      </c>
      <c r="D1405" t="s">
        <v>32</v>
      </c>
      <c r="E1405" t="s">
        <v>32</v>
      </c>
      <c r="F1405" t="s">
        <v>33</v>
      </c>
      <c r="G1405" t="s">
        <v>914</v>
      </c>
      <c r="H1405">
        <v>2015</v>
      </c>
      <c r="I1405">
        <v>36</v>
      </c>
      <c r="J1405">
        <v>5</v>
      </c>
      <c r="K1405" t="s">
        <v>32</v>
      </c>
      <c r="L1405" t="s">
        <v>32</v>
      </c>
      <c r="M1405" t="s">
        <v>32</v>
      </c>
      <c r="N1405">
        <v>1637</v>
      </c>
      <c r="O1405">
        <v>1647</v>
      </c>
      <c r="P1405" t="s">
        <v>32</v>
      </c>
      <c r="Q1405" t="s">
        <v>4313</v>
      </c>
      <c r="R1405" t="s">
        <v>32</v>
      </c>
      <c r="S1405" t="s">
        <v>32</v>
      </c>
      <c r="T1405">
        <v>24</v>
      </c>
      <c r="U1405">
        <v>4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3</v>
      </c>
      <c r="AG1405">
        <v>1</v>
      </c>
      <c r="AH1405">
        <v>10</v>
      </c>
      <c r="AI1405">
        <v>3</v>
      </c>
      <c r="AJ1405">
        <v>6</v>
      </c>
    </row>
    <row r="1406" spans="1:36" x14ac:dyDescent="0.15">
      <c r="A1406" t="s">
        <v>4314</v>
      </c>
      <c r="B1406" t="s">
        <v>4315</v>
      </c>
      <c r="C1406" t="s">
        <v>32</v>
      </c>
      <c r="D1406" t="s">
        <v>32</v>
      </c>
      <c r="E1406" t="s">
        <v>32</v>
      </c>
      <c r="F1406" t="s">
        <v>33</v>
      </c>
      <c r="G1406" t="s">
        <v>2046</v>
      </c>
      <c r="H1406">
        <v>2015</v>
      </c>
      <c r="I1406">
        <v>36</v>
      </c>
      <c r="J1406">
        <v>3</v>
      </c>
      <c r="K1406" t="s">
        <v>32</v>
      </c>
      <c r="L1406" t="s">
        <v>32</v>
      </c>
      <c r="M1406" t="s">
        <v>32</v>
      </c>
      <c r="N1406">
        <v>945</v>
      </c>
      <c r="O1406">
        <v>958</v>
      </c>
      <c r="P1406" t="s">
        <v>32</v>
      </c>
      <c r="Q1406" t="s">
        <v>4316</v>
      </c>
      <c r="R1406" t="s">
        <v>32</v>
      </c>
      <c r="S1406" t="s">
        <v>32</v>
      </c>
      <c r="T1406">
        <v>24</v>
      </c>
      <c r="U1406">
        <v>4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5</v>
      </c>
      <c r="AG1406">
        <v>3</v>
      </c>
      <c r="AH1406">
        <v>4</v>
      </c>
      <c r="AI1406">
        <v>8</v>
      </c>
      <c r="AJ1406">
        <v>4</v>
      </c>
    </row>
    <row r="1407" spans="1:36" x14ac:dyDescent="0.15">
      <c r="A1407" t="s">
        <v>4317</v>
      </c>
      <c r="B1407" t="s">
        <v>4318</v>
      </c>
      <c r="C1407" t="s">
        <v>32</v>
      </c>
      <c r="D1407" t="s">
        <v>32</v>
      </c>
      <c r="E1407" t="s">
        <v>32</v>
      </c>
      <c r="F1407" t="s">
        <v>33</v>
      </c>
      <c r="G1407" t="s">
        <v>2046</v>
      </c>
      <c r="H1407">
        <v>2015</v>
      </c>
      <c r="I1407">
        <v>36</v>
      </c>
      <c r="J1407">
        <v>3</v>
      </c>
      <c r="K1407" t="s">
        <v>32</v>
      </c>
      <c r="L1407" t="s">
        <v>32</v>
      </c>
      <c r="M1407" t="s">
        <v>32</v>
      </c>
      <c r="N1407">
        <v>1121</v>
      </c>
      <c r="O1407">
        <v>1137</v>
      </c>
      <c r="P1407" t="s">
        <v>32</v>
      </c>
      <c r="Q1407" t="s">
        <v>4319</v>
      </c>
      <c r="R1407" t="s">
        <v>32</v>
      </c>
      <c r="S1407" t="s">
        <v>32</v>
      </c>
      <c r="T1407">
        <v>24</v>
      </c>
      <c r="U1407">
        <v>4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2</v>
      </c>
      <c r="AG1407">
        <v>6</v>
      </c>
      <c r="AH1407">
        <v>8</v>
      </c>
      <c r="AI1407">
        <v>4</v>
      </c>
      <c r="AJ1407">
        <v>3</v>
      </c>
    </row>
    <row r="1408" spans="1:36" hidden="1" x14ac:dyDescent="0.15">
      <c r="A1408" t="s">
        <v>4320</v>
      </c>
      <c r="B1408" t="s">
        <v>4321</v>
      </c>
      <c r="C1408" t="s">
        <v>32</v>
      </c>
      <c r="D1408" t="s">
        <v>32</v>
      </c>
      <c r="E1408" t="s">
        <v>32</v>
      </c>
      <c r="F1408" t="s">
        <v>33</v>
      </c>
      <c r="G1408" t="s">
        <v>803</v>
      </c>
      <c r="H1408">
        <v>2014</v>
      </c>
      <c r="I1408">
        <v>35</v>
      </c>
      <c r="J1408">
        <v>9</v>
      </c>
      <c r="K1408" t="s">
        <v>32</v>
      </c>
      <c r="L1408" t="s">
        <v>32</v>
      </c>
      <c r="M1408" t="s">
        <v>32</v>
      </c>
      <c r="N1408">
        <v>4663</v>
      </c>
      <c r="O1408">
        <v>4677</v>
      </c>
      <c r="P1408" t="s">
        <v>32</v>
      </c>
      <c r="Q1408" t="s">
        <v>4322</v>
      </c>
      <c r="R1408" t="s">
        <v>32</v>
      </c>
      <c r="S1408" t="s">
        <v>32</v>
      </c>
      <c r="T1408">
        <v>24</v>
      </c>
      <c r="U1408">
        <v>3.43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2</v>
      </c>
      <c r="AG1408">
        <v>8</v>
      </c>
      <c r="AH1408">
        <v>5</v>
      </c>
      <c r="AI1408">
        <v>4</v>
      </c>
      <c r="AJ1408">
        <v>4</v>
      </c>
    </row>
    <row r="1409" spans="1:36" hidden="1" x14ac:dyDescent="0.15">
      <c r="A1409" t="s">
        <v>4323</v>
      </c>
      <c r="B1409" t="s">
        <v>4324</v>
      </c>
      <c r="C1409" t="s">
        <v>32</v>
      </c>
      <c r="D1409" t="s">
        <v>32</v>
      </c>
      <c r="E1409" t="s">
        <v>32</v>
      </c>
      <c r="F1409" t="s">
        <v>33</v>
      </c>
      <c r="G1409" t="s">
        <v>221</v>
      </c>
      <c r="H1409">
        <v>2014</v>
      </c>
      <c r="I1409">
        <v>35</v>
      </c>
      <c r="J1409">
        <v>8</v>
      </c>
      <c r="K1409" t="s">
        <v>32</v>
      </c>
      <c r="L1409" t="s">
        <v>32</v>
      </c>
      <c r="M1409" t="s">
        <v>32</v>
      </c>
      <c r="N1409">
        <v>3788</v>
      </c>
      <c r="O1409">
        <v>3804</v>
      </c>
      <c r="P1409" t="s">
        <v>32</v>
      </c>
      <c r="Q1409" t="s">
        <v>4325</v>
      </c>
      <c r="R1409" t="s">
        <v>32</v>
      </c>
      <c r="S1409" t="s">
        <v>32</v>
      </c>
      <c r="T1409">
        <v>24</v>
      </c>
      <c r="U1409">
        <v>3.43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1</v>
      </c>
      <c r="AF1409">
        <v>3</v>
      </c>
      <c r="AG1409">
        <v>9</v>
      </c>
      <c r="AH1409">
        <v>4</v>
      </c>
      <c r="AI1409">
        <v>2</v>
      </c>
      <c r="AJ1409">
        <v>4</v>
      </c>
    </row>
    <row r="1410" spans="1:36" hidden="1" x14ac:dyDescent="0.15">
      <c r="A1410" t="s">
        <v>4326</v>
      </c>
      <c r="B1410" t="s">
        <v>4327</v>
      </c>
      <c r="C1410" t="s">
        <v>32</v>
      </c>
      <c r="D1410" t="s">
        <v>32</v>
      </c>
      <c r="E1410" t="s">
        <v>32</v>
      </c>
      <c r="F1410" t="s">
        <v>33</v>
      </c>
      <c r="G1410" t="s">
        <v>221</v>
      </c>
      <c r="H1410">
        <v>2014</v>
      </c>
      <c r="I1410">
        <v>35</v>
      </c>
      <c r="J1410">
        <v>8</v>
      </c>
      <c r="K1410" t="s">
        <v>32</v>
      </c>
      <c r="L1410" t="s">
        <v>32</v>
      </c>
      <c r="M1410" t="s">
        <v>32</v>
      </c>
      <c r="N1410">
        <v>3578</v>
      </c>
      <c r="O1410">
        <v>3587</v>
      </c>
      <c r="P1410" t="s">
        <v>32</v>
      </c>
      <c r="Q1410" t="s">
        <v>4328</v>
      </c>
      <c r="R1410" t="s">
        <v>32</v>
      </c>
      <c r="S1410" t="s">
        <v>32</v>
      </c>
      <c r="T1410">
        <v>24</v>
      </c>
      <c r="U1410">
        <v>3.43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7</v>
      </c>
      <c r="AG1410">
        <v>5</v>
      </c>
      <c r="AH1410">
        <v>4</v>
      </c>
      <c r="AI1410">
        <v>4</v>
      </c>
      <c r="AJ1410">
        <v>4</v>
      </c>
    </row>
    <row r="1411" spans="1:36" hidden="1" x14ac:dyDescent="0.15">
      <c r="A1411" t="s">
        <v>4329</v>
      </c>
      <c r="B1411" t="s">
        <v>4330</v>
      </c>
      <c r="C1411" t="s">
        <v>32</v>
      </c>
      <c r="D1411" t="s">
        <v>32</v>
      </c>
      <c r="E1411" t="s">
        <v>32</v>
      </c>
      <c r="F1411" t="s">
        <v>33</v>
      </c>
      <c r="G1411" t="s">
        <v>1300</v>
      </c>
      <c r="H1411">
        <v>2014</v>
      </c>
      <c r="I1411">
        <v>35</v>
      </c>
      <c r="J1411">
        <v>7</v>
      </c>
      <c r="K1411" t="s">
        <v>32</v>
      </c>
      <c r="L1411" t="s">
        <v>32</v>
      </c>
      <c r="M1411" t="s">
        <v>32</v>
      </c>
      <c r="N1411">
        <v>3314</v>
      </c>
      <c r="O1411">
        <v>3331</v>
      </c>
      <c r="P1411" t="s">
        <v>32</v>
      </c>
      <c r="Q1411" t="s">
        <v>4331</v>
      </c>
      <c r="R1411" t="s">
        <v>32</v>
      </c>
      <c r="S1411" t="s">
        <v>32</v>
      </c>
      <c r="T1411">
        <v>24</v>
      </c>
      <c r="U1411">
        <v>3.43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2</v>
      </c>
      <c r="AF1411">
        <v>5</v>
      </c>
      <c r="AG1411">
        <v>4</v>
      </c>
      <c r="AH1411">
        <v>5</v>
      </c>
      <c r="AI1411">
        <v>5</v>
      </c>
      <c r="AJ1411">
        <v>3</v>
      </c>
    </row>
    <row r="1412" spans="1:36" hidden="1" x14ac:dyDescent="0.15">
      <c r="A1412" t="s">
        <v>4332</v>
      </c>
      <c r="B1412" t="s">
        <v>4333</v>
      </c>
      <c r="C1412" t="s">
        <v>32</v>
      </c>
      <c r="D1412" t="s">
        <v>32</v>
      </c>
      <c r="E1412" t="s">
        <v>32</v>
      </c>
      <c r="F1412" t="s">
        <v>33</v>
      </c>
      <c r="G1412" t="s">
        <v>768</v>
      </c>
      <c r="H1412">
        <v>2014</v>
      </c>
      <c r="I1412">
        <v>35</v>
      </c>
      <c r="J1412">
        <v>3</v>
      </c>
      <c r="K1412" t="s">
        <v>32</v>
      </c>
      <c r="L1412" t="s">
        <v>32</v>
      </c>
      <c r="M1412" t="s">
        <v>32</v>
      </c>
      <c r="N1412">
        <v>943</v>
      </c>
      <c r="O1412">
        <v>953</v>
      </c>
      <c r="P1412" t="s">
        <v>32</v>
      </c>
      <c r="Q1412" t="s">
        <v>4334</v>
      </c>
      <c r="R1412" t="s">
        <v>32</v>
      </c>
      <c r="S1412" t="s">
        <v>32</v>
      </c>
      <c r="T1412">
        <v>24</v>
      </c>
      <c r="U1412">
        <v>3.43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3</v>
      </c>
      <c r="AF1412">
        <v>6</v>
      </c>
      <c r="AG1412">
        <v>2</v>
      </c>
      <c r="AH1412">
        <v>5</v>
      </c>
      <c r="AI1412">
        <v>5</v>
      </c>
      <c r="AJ1412">
        <v>3</v>
      </c>
    </row>
    <row r="1413" spans="1:36" hidden="1" x14ac:dyDescent="0.15">
      <c r="A1413" t="s">
        <v>4335</v>
      </c>
      <c r="B1413" t="s">
        <v>4336</v>
      </c>
      <c r="C1413" t="s">
        <v>32</v>
      </c>
      <c r="D1413" t="s">
        <v>32</v>
      </c>
      <c r="E1413" t="s">
        <v>32</v>
      </c>
      <c r="F1413" t="s">
        <v>33</v>
      </c>
      <c r="G1413" t="s">
        <v>476</v>
      </c>
      <c r="H1413">
        <v>2013</v>
      </c>
      <c r="I1413">
        <v>34</v>
      </c>
      <c r="J1413">
        <v>10</v>
      </c>
      <c r="K1413" t="s">
        <v>32</v>
      </c>
      <c r="L1413" t="s">
        <v>32</v>
      </c>
      <c r="M1413" t="s">
        <v>32</v>
      </c>
      <c r="N1413">
        <v>2561</v>
      </c>
      <c r="O1413">
        <v>2573</v>
      </c>
      <c r="P1413" t="s">
        <v>32</v>
      </c>
      <c r="Q1413" t="s">
        <v>4337</v>
      </c>
      <c r="R1413" t="s">
        <v>32</v>
      </c>
      <c r="S1413" t="s">
        <v>32</v>
      </c>
      <c r="T1413">
        <v>24</v>
      </c>
      <c r="U1413">
        <v>3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2</v>
      </c>
      <c r="AE1413">
        <v>3</v>
      </c>
      <c r="AF1413">
        <v>3</v>
      </c>
      <c r="AG1413">
        <v>4</v>
      </c>
      <c r="AH1413">
        <v>6</v>
      </c>
      <c r="AI1413">
        <v>2</v>
      </c>
      <c r="AJ1413">
        <v>4</v>
      </c>
    </row>
    <row r="1414" spans="1:36" hidden="1" x14ac:dyDescent="0.15">
      <c r="A1414" t="s">
        <v>4338</v>
      </c>
      <c r="B1414" t="s">
        <v>4339</v>
      </c>
      <c r="C1414" t="s">
        <v>32</v>
      </c>
      <c r="D1414" t="s">
        <v>32</v>
      </c>
      <c r="E1414" t="s">
        <v>32</v>
      </c>
      <c r="F1414" t="s">
        <v>33</v>
      </c>
      <c r="G1414" t="s">
        <v>2356</v>
      </c>
      <c r="H1414">
        <v>2013</v>
      </c>
      <c r="I1414">
        <v>34</v>
      </c>
      <c r="J1414">
        <v>7</v>
      </c>
      <c r="K1414" t="s">
        <v>32</v>
      </c>
      <c r="L1414" t="s">
        <v>32</v>
      </c>
      <c r="M1414" t="s">
        <v>32</v>
      </c>
      <c r="N1414">
        <v>1568</v>
      </c>
      <c r="O1414">
        <v>1578</v>
      </c>
      <c r="P1414" t="s">
        <v>32</v>
      </c>
      <c r="Q1414" t="s">
        <v>4340</v>
      </c>
      <c r="R1414" t="s">
        <v>32</v>
      </c>
      <c r="S1414" t="s">
        <v>32</v>
      </c>
      <c r="T1414">
        <v>24</v>
      </c>
      <c r="U1414">
        <v>3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6</v>
      </c>
      <c r="AF1414">
        <v>2</v>
      </c>
      <c r="AG1414">
        <v>6</v>
      </c>
      <c r="AH1414">
        <v>5</v>
      </c>
      <c r="AI1414">
        <v>3</v>
      </c>
      <c r="AJ1414">
        <v>2</v>
      </c>
    </row>
    <row r="1415" spans="1:36" hidden="1" x14ac:dyDescent="0.15">
      <c r="A1415" t="s">
        <v>4341</v>
      </c>
      <c r="B1415" t="s">
        <v>4342</v>
      </c>
      <c r="C1415" t="s">
        <v>32</v>
      </c>
      <c r="D1415" t="s">
        <v>32</v>
      </c>
      <c r="E1415" t="s">
        <v>32</v>
      </c>
      <c r="F1415" t="s">
        <v>33</v>
      </c>
      <c r="G1415" t="s">
        <v>1743</v>
      </c>
      <c r="H1415">
        <v>2013</v>
      </c>
      <c r="I1415">
        <v>34</v>
      </c>
      <c r="J1415">
        <v>5</v>
      </c>
      <c r="K1415" t="s">
        <v>32</v>
      </c>
      <c r="L1415" t="s">
        <v>32</v>
      </c>
      <c r="M1415" t="s">
        <v>32</v>
      </c>
      <c r="N1415">
        <v>1220</v>
      </c>
      <c r="O1415">
        <v>1229</v>
      </c>
      <c r="P1415" t="s">
        <v>32</v>
      </c>
      <c r="Q1415" t="s">
        <v>4343</v>
      </c>
      <c r="R1415" t="s">
        <v>32</v>
      </c>
      <c r="S1415" t="s">
        <v>32</v>
      </c>
      <c r="T1415">
        <v>24</v>
      </c>
      <c r="U1415">
        <v>3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1</v>
      </c>
      <c r="AE1415">
        <v>6</v>
      </c>
      <c r="AF1415">
        <v>2</v>
      </c>
      <c r="AG1415">
        <v>1</v>
      </c>
      <c r="AH1415">
        <v>2</v>
      </c>
      <c r="AI1415">
        <v>3</v>
      </c>
      <c r="AJ1415">
        <v>6</v>
      </c>
    </row>
    <row r="1416" spans="1:36" hidden="1" x14ac:dyDescent="0.15">
      <c r="A1416" t="s">
        <v>4344</v>
      </c>
      <c r="B1416" t="s">
        <v>4345</v>
      </c>
      <c r="C1416" t="s">
        <v>32</v>
      </c>
      <c r="D1416" t="s">
        <v>32</v>
      </c>
      <c r="E1416" t="s">
        <v>32</v>
      </c>
      <c r="F1416" t="s">
        <v>33</v>
      </c>
      <c r="G1416" t="s">
        <v>414</v>
      </c>
      <c r="H1416">
        <v>2013</v>
      </c>
      <c r="I1416">
        <v>34</v>
      </c>
      <c r="J1416">
        <v>4</v>
      </c>
      <c r="K1416" t="s">
        <v>32</v>
      </c>
      <c r="L1416" t="s">
        <v>32</v>
      </c>
      <c r="M1416" t="s">
        <v>32</v>
      </c>
      <c r="N1416">
        <v>945</v>
      </c>
      <c r="O1416">
        <v>955</v>
      </c>
      <c r="P1416" t="s">
        <v>32</v>
      </c>
      <c r="Q1416" t="s">
        <v>4346</v>
      </c>
      <c r="R1416" t="s">
        <v>32</v>
      </c>
      <c r="S1416" t="s">
        <v>32</v>
      </c>
      <c r="T1416">
        <v>24</v>
      </c>
      <c r="U1416">
        <v>3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1</v>
      </c>
      <c r="AD1416">
        <v>3</v>
      </c>
      <c r="AE1416">
        <v>3</v>
      </c>
      <c r="AF1416">
        <v>3</v>
      </c>
      <c r="AG1416">
        <v>2</v>
      </c>
      <c r="AH1416">
        <v>2</v>
      </c>
      <c r="AI1416">
        <v>0</v>
      </c>
      <c r="AJ1416">
        <v>7</v>
      </c>
    </row>
    <row r="1417" spans="1:36" hidden="1" x14ac:dyDescent="0.15">
      <c r="A1417" t="s">
        <v>4347</v>
      </c>
      <c r="B1417" t="s">
        <v>4348</v>
      </c>
      <c r="C1417" t="s">
        <v>32</v>
      </c>
      <c r="D1417" t="s">
        <v>32</v>
      </c>
      <c r="E1417" t="s">
        <v>32</v>
      </c>
      <c r="F1417" t="s">
        <v>33</v>
      </c>
      <c r="G1417" t="s">
        <v>836</v>
      </c>
      <c r="H1417">
        <v>2013</v>
      </c>
      <c r="I1417">
        <v>34</v>
      </c>
      <c r="J1417">
        <v>3</v>
      </c>
      <c r="K1417" t="s">
        <v>32</v>
      </c>
      <c r="L1417" t="s">
        <v>32</v>
      </c>
      <c r="M1417" t="s">
        <v>32</v>
      </c>
      <c r="N1417">
        <v>713</v>
      </c>
      <c r="O1417">
        <v>725</v>
      </c>
      <c r="P1417" t="s">
        <v>32</v>
      </c>
      <c r="Q1417" t="s">
        <v>4349</v>
      </c>
      <c r="R1417" t="s">
        <v>32</v>
      </c>
      <c r="S1417" t="s">
        <v>32</v>
      </c>
      <c r="T1417">
        <v>24</v>
      </c>
      <c r="U1417">
        <v>3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4</v>
      </c>
      <c r="AD1417">
        <v>0</v>
      </c>
      <c r="AE1417">
        <v>6</v>
      </c>
      <c r="AF1417">
        <v>4</v>
      </c>
      <c r="AG1417">
        <v>1</v>
      </c>
      <c r="AH1417">
        <v>3</v>
      </c>
      <c r="AI1417">
        <v>2</v>
      </c>
      <c r="AJ1417">
        <v>3</v>
      </c>
    </row>
    <row r="1418" spans="1:36" hidden="1" x14ac:dyDescent="0.15">
      <c r="A1418" t="s">
        <v>4350</v>
      </c>
      <c r="B1418" t="s">
        <v>4351</v>
      </c>
      <c r="C1418" t="s">
        <v>32</v>
      </c>
      <c r="D1418" t="s">
        <v>32</v>
      </c>
      <c r="E1418" t="s">
        <v>32</v>
      </c>
      <c r="F1418" t="s">
        <v>33</v>
      </c>
      <c r="G1418" t="s">
        <v>469</v>
      </c>
      <c r="H1418">
        <v>2013</v>
      </c>
      <c r="I1418">
        <v>34</v>
      </c>
      <c r="J1418">
        <v>1</v>
      </c>
      <c r="K1418" t="s">
        <v>32</v>
      </c>
      <c r="L1418" t="s">
        <v>32</v>
      </c>
      <c r="M1418" t="s">
        <v>32</v>
      </c>
      <c r="N1418">
        <v>158</v>
      </c>
      <c r="O1418">
        <v>175</v>
      </c>
      <c r="P1418" t="s">
        <v>32</v>
      </c>
      <c r="Q1418" t="s">
        <v>4352</v>
      </c>
      <c r="R1418" t="s">
        <v>32</v>
      </c>
      <c r="S1418" t="s">
        <v>32</v>
      </c>
      <c r="T1418">
        <v>24</v>
      </c>
      <c r="U1418">
        <v>3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4</v>
      </c>
      <c r="AE1418">
        <v>3</v>
      </c>
      <c r="AF1418">
        <v>2</v>
      </c>
      <c r="AG1418">
        <v>2</v>
      </c>
      <c r="AH1418">
        <v>2</v>
      </c>
      <c r="AI1418">
        <v>4</v>
      </c>
      <c r="AJ1418">
        <v>6</v>
      </c>
    </row>
    <row r="1419" spans="1:36" hidden="1" x14ac:dyDescent="0.15">
      <c r="A1419" t="s">
        <v>4353</v>
      </c>
      <c r="B1419" t="s">
        <v>4354</v>
      </c>
      <c r="C1419" t="s">
        <v>32</v>
      </c>
      <c r="D1419" t="s">
        <v>32</v>
      </c>
      <c r="E1419" t="s">
        <v>32</v>
      </c>
      <c r="F1419" t="s">
        <v>33</v>
      </c>
      <c r="G1419" t="s">
        <v>680</v>
      </c>
      <c r="H1419">
        <v>2012</v>
      </c>
      <c r="I1419">
        <v>33</v>
      </c>
      <c r="J1419">
        <v>12</v>
      </c>
      <c r="K1419" t="s">
        <v>32</v>
      </c>
      <c r="L1419" t="s">
        <v>32</v>
      </c>
      <c r="M1419" t="s">
        <v>32</v>
      </c>
      <c r="N1419">
        <v>2920</v>
      </c>
      <c r="O1419">
        <v>2931</v>
      </c>
      <c r="P1419" t="s">
        <v>32</v>
      </c>
      <c r="Q1419" t="s">
        <v>4355</v>
      </c>
      <c r="R1419" t="s">
        <v>32</v>
      </c>
      <c r="S1419" t="s">
        <v>32</v>
      </c>
      <c r="T1419">
        <v>24</v>
      </c>
      <c r="U1419">
        <v>2.67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3</v>
      </c>
      <c r="AD1419">
        <v>3</v>
      </c>
      <c r="AE1419">
        <v>4</v>
      </c>
      <c r="AF1419">
        <v>2</v>
      </c>
      <c r="AG1419">
        <v>5</v>
      </c>
      <c r="AH1419">
        <v>3</v>
      </c>
      <c r="AI1419">
        <v>1</v>
      </c>
      <c r="AJ1419">
        <v>1</v>
      </c>
    </row>
    <row r="1420" spans="1:36" hidden="1" x14ac:dyDescent="0.15">
      <c r="A1420" t="s">
        <v>4356</v>
      </c>
      <c r="B1420" t="s">
        <v>4357</v>
      </c>
      <c r="C1420" t="s">
        <v>32</v>
      </c>
      <c r="D1420" t="s">
        <v>32</v>
      </c>
      <c r="E1420" t="s">
        <v>32</v>
      </c>
      <c r="F1420" t="s">
        <v>33</v>
      </c>
      <c r="G1420" t="s">
        <v>949</v>
      </c>
      <c r="H1420">
        <v>2012</v>
      </c>
      <c r="I1420">
        <v>33</v>
      </c>
      <c r="J1420">
        <v>7</v>
      </c>
      <c r="K1420" t="s">
        <v>32</v>
      </c>
      <c r="L1420" t="s">
        <v>32</v>
      </c>
      <c r="M1420" t="s">
        <v>32</v>
      </c>
      <c r="N1420">
        <v>1621</v>
      </c>
      <c r="O1420">
        <v>1633</v>
      </c>
      <c r="P1420" t="s">
        <v>32</v>
      </c>
      <c r="Q1420" t="s">
        <v>4358</v>
      </c>
      <c r="R1420" t="s">
        <v>32</v>
      </c>
      <c r="S1420" t="s">
        <v>32</v>
      </c>
      <c r="T1420">
        <v>24</v>
      </c>
      <c r="U1420">
        <v>2.67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1</v>
      </c>
      <c r="AC1420">
        <v>2</v>
      </c>
      <c r="AD1420">
        <v>2</v>
      </c>
      <c r="AE1420">
        <v>5</v>
      </c>
      <c r="AF1420">
        <v>6</v>
      </c>
      <c r="AG1420">
        <v>1</v>
      </c>
      <c r="AH1420">
        <v>3</v>
      </c>
      <c r="AI1420">
        <v>2</v>
      </c>
      <c r="AJ1420">
        <v>2</v>
      </c>
    </row>
    <row r="1421" spans="1:36" hidden="1" x14ac:dyDescent="0.15">
      <c r="A1421" t="s">
        <v>4359</v>
      </c>
      <c r="B1421" t="s">
        <v>4360</v>
      </c>
      <c r="C1421" t="s">
        <v>32</v>
      </c>
      <c r="D1421" t="s">
        <v>32</v>
      </c>
      <c r="E1421" t="s">
        <v>32</v>
      </c>
      <c r="F1421" t="s">
        <v>33</v>
      </c>
      <c r="G1421" t="s">
        <v>410</v>
      </c>
      <c r="H1421">
        <v>2011</v>
      </c>
      <c r="I1421">
        <v>32</v>
      </c>
      <c r="J1421">
        <v>10</v>
      </c>
      <c r="K1421" t="s">
        <v>32</v>
      </c>
      <c r="L1421" t="s">
        <v>32</v>
      </c>
      <c r="M1421" t="s">
        <v>32</v>
      </c>
      <c r="N1421">
        <v>1660</v>
      </c>
      <c r="O1421">
        <v>1676</v>
      </c>
      <c r="P1421" t="s">
        <v>32</v>
      </c>
      <c r="Q1421" t="s">
        <v>4361</v>
      </c>
      <c r="R1421" t="s">
        <v>32</v>
      </c>
      <c r="S1421" t="s">
        <v>32</v>
      </c>
      <c r="T1421">
        <v>24</v>
      </c>
      <c r="U1421">
        <v>2.4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1</v>
      </c>
      <c r="AC1421">
        <v>2</v>
      </c>
      <c r="AD1421">
        <v>2</v>
      </c>
      <c r="AE1421">
        <v>2</v>
      </c>
      <c r="AF1421">
        <v>4</v>
      </c>
      <c r="AG1421">
        <v>2</v>
      </c>
      <c r="AH1421">
        <v>3</v>
      </c>
      <c r="AI1421">
        <v>4</v>
      </c>
      <c r="AJ1421">
        <v>3</v>
      </c>
    </row>
    <row r="1422" spans="1:36" hidden="1" x14ac:dyDescent="0.15">
      <c r="A1422" t="s">
        <v>4362</v>
      </c>
      <c r="B1422" t="s">
        <v>4363</v>
      </c>
      <c r="C1422" t="s">
        <v>32</v>
      </c>
      <c r="D1422" t="s">
        <v>32</v>
      </c>
      <c r="E1422" t="s">
        <v>32</v>
      </c>
      <c r="F1422" t="s">
        <v>33</v>
      </c>
      <c r="G1422" t="s">
        <v>410</v>
      </c>
      <c r="H1422">
        <v>2011</v>
      </c>
      <c r="I1422">
        <v>32</v>
      </c>
      <c r="J1422">
        <v>10</v>
      </c>
      <c r="K1422" t="s">
        <v>32</v>
      </c>
      <c r="L1422" t="s">
        <v>32</v>
      </c>
      <c r="M1422" t="s">
        <v>32</v>
      </c>
      <c r="N1422">
        <v>1704</v>
      </c>
      <c r="O1422">
        <v>1719</v>
      </c>
      <c r="P1422" t="s">
        <v>32</v>
      </c>
      <c r="Q1422" t="s">
        <v>4364</v>
      </c>
      <c r="R1422" t="s">
        <v>32</v>
      </c>
      <c r="S1422" t="s">
        <v>32</v>
      </c>
      <c r="T1422">
        <v>24</v>
      </c>
      <c r="U1422">
        <v>2.4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2</v>
      </c>
      <c r="AD1422">
        <v>3</v>
      </c>
      <c r="AE1422">
        <v>3</v>
      </c>
      <c r="AF1422">
        <v>5</v>
      </c>
      <c r="AG1422">
        <v>3</v>
      </c>
      <c r="AH1422">
        <v>3</v>
      </c>
      <c r="AI1422">
        <v>2</v>
      </c>
      <c r="AJ1422">
        <v>1</v>
      </c>
    </row>
    <row r="1423" spans="1:36" hidden="1" x14ac:dyDescent="0.15">
      <c r="A1423" t="s">
        <v>4365</v>
      </c>
      <c r="B1423" t="s">
        <v>4366</v>
      </c>
      <c r="C1423" t="s">
        <v>32</v>
      </c>
      <c r="D1423" t="s">
        <v>32</v>
      </c>
      <c r="E1423" t="s">
        <v>32</v>
      </c>
      <c r="F1423" t="s">
        <v>33</v>
      </c>
      <c r="G1423" t="s">
        <v>410</v>
      </c>
      <c r="H1423">
        <v>2011</v>
      </c>
      <c r="I1423">
        <v>32</v>
      </c>
      <c r="J1423">
        <v>10</v>
      </c>
      <c r="K1423" t="s">
        <v>32</v>
      </c>
      <c r="L1423" t="s">
        <v>32</v>
      </c>
      <c r="M1423" t="s">
        <v>32</v>
      </c>
      <c r="N1423">
        <v>1615</v>
      </c>
      <c r="O1423">
        <v>1625</v>
      </c>
      <c r="P1423" t="s">
        <v>32</v>
      </c>
      <c r="Q1423" t="s">
        <v>4367</v>
      </c>
      <c r="R1423" t="s">
        <v>32</v>
      </c>
      <c r="S1423" t="s">
        <v>32</v>
      </c>
      <c r="T1423">
        <v>24</v>
      </c>
      <c r="U1423">
        <v>2.4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3</v>
      </c>
      <c r="AD1423">
        <v>6</v>
      </c>
      <c r="AE1423">
        <v>2</v>
      </c>
      <c r="AF1423">
        <v>3</v>
      </c>
      <c r="AG1423">
        <v>2</v>
      </c>
      <c r="AH1423">
        <v>4</v>
      </c>
      <c r="AI1423">
        <v>1</v>
      </c>
      <c r="AJ1423">
        <v>3</v>
      </c>
    </row>
    <row r="1424" spans="1:36" hidden="1" x14ac:dyDescent="0.15">
      <c r="A1424" t="s">
        <v>4368</v>
      </c>
      <c r="B1424" t="s">
        <v>4369</v>
      </c>
      <c r="C1424" t="s">
        <v>32</v>
      </c>
      <c r="D1424" t="s">
        <v>32</v>
      </c>
      <c r="E1424" t="s">
        <v>32</v>
      </c>
      <c r="F1424" t="s">
        <v>33</v>
      </c>
      <c r="G1424" t="s">
        <v>376</v>
      </c>
      <c r="H1424">
        <v>2010</v>
      </c>
      <c r="I1424">
        <v>31</v>
      </c>
      <c r="J1424">
        <v>10</v>
      </c>
      <c r="K1424" t="s">
        <v>32</v>
      </c>
      <c r="L1424" t="s">
        <v>32</v>
      </c>
      <c r="M1424" t="s">
        <v>32</v>
      </c>
      <c r="N1424">
        <v>1588</v>
      </c>
      <c r="O1424">
        <v>1600</v>
      </c>
      <c r="P1424" t="s">
        <v>32</v>
      </c>
      <c r="Q1424" t="s">
        <v>4370</v>
      </c>
      <c r="R1424" t="s">
        <v>32</v>
      </c>
      <c r="S1424" t="s">
        <v>32</v>
      </c>
      <c r="T1424">
        <v>24</v>
      </c>
      <c r="U1424">
        <v>2.1800000000000002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2</v>
      </c>
      <c r="AC1424">
        <v>2</v>
      </c>
      <c r="AD1424">
        <v>7</v>
      </c>
      <c r="AE1424">
        <v>3</v>
      </c>
      <c r="AF1424">
        <v>2</v>
      </c>
      <c r="AG1424">
        <v>1</v>
      </c>
      <c r="AH1424">
        <v>2</v>
      </c>
      <c r="AI1424">
        <v>2</v>
      </c>
      <c r="AJ1424">
        <v>2</v>
      </c>
    </row>
    <row r="1425" spans="1:36" hidden="1" x14ac:dyDescent="0.15">
      <c r="A1425" t="s">
        <v>4371</v>
      </c>
      <c r="B1425" t="s">
        <v>2121</v>
      </c>
      <c r="C1425" t="s">
        <v>32</v>
      </c>
      <c r="D1425" t="s">
        <v>32</v>
      </c>
      <c r="E1425" t="s">
        <v>32</v>
      </c>
      <c r="F1425" t="s">
        <v>33</v>
      </c>
      <c r="G1425" t="s">
        <v>432</v>
      </c>
      <c r="H1425">
        <v>2010</v>
      </c>
      <c r="I1425">
        <v>31</v>
      </c>
      <c r="J1425">
        <v>4</v>
      </c>
      <c r="K1425" t="s">
        <v>32</v>
      </c>
      <c r="L1425" t="s">
        <v>32</v>
      </c>
      <c r="M1425" t="s">
        <v>32</v>
      </c>
      <c r="N1425">
        <v>645</v>
      </c>
      <c r="O1425">
        <v>659</v>
      </c>
      <c r="P1425" t="s">
        <v>32</v>
      </c>
      <c r="Q1425" t="s">
        <v>4372</v>
      </c>
      <c r="R1425" t="s">
        <v>32</v>
      </c>
      <c r="S1425" t="s">
        <v>32</v>
      </c>
      <c r="T1425">
        <v>24</v>
      </c>
      <c r="U1425">
        <v>2.1800000000000002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1</v>
      </c>
      <c r="AB1425">
        <v>2</v>
      </c>
      <c r="AC1425">
        <v>0</v>
      </c>
      <c r="AD1425">
        <v>2</v>
      </c>
      <c r="AE1425">
        <v>1</v>
      </c>
      <c r="AF1425">
        <v>4</v>
      </c>
      <c r="AG1425">
        <v>3</v>
      </c>
      <c r="AH1425">
        <v>3</v>
      </c>
      <c r="AI1425">
        <v>1</v>
      </c>
      <c r="AJ1425">
        <v>6</v>
      </c>
    </row>
    <row r="1426" spans="1:36" hidden="1" x14ac:dyDescent="0.15">
      <c r="A1426" t="s">
        <v>4373</v>
      </c>
      <c r="B1426" t="s">
        <v>4374</v>
      </c>
      <c r="C1426" t="s">
        <v>32</v>
      </c>
      <c r="D1426" t="s">
        <v>32</v>
      </c>
      <c r="E1426" t="s">
        <v>32</v>
      </c>
      <c r="F1426" t="s">
        <v>33</v>
      </c>
      <c r="G1426" t="s">
        <v>128</v>
      </c>
      <c r="H1426">
        <v>2010</v>
      </c>
      <c r="I1426">
        <v>31</v>
      </c>
      <c r="J1426">
        <v>3</v>
      </c>
      <c r="K1426" t="s">
        <v>32</v>
      </c>
      <c r="L1426" t="s">
        <v>32</v>
      </c>
      <c r="M1426" t="s">
        <v>32</v>
      </c>
      <c r="N1426">
        <v>391</v>
      </c>
      <c r="O1426">
        <v>397</v>
      </c>
      <c r="P1426" t="s">
        <v>32</v>
      </c>
      <c r="Q1426" t="s">
        <v>4375</v>
      </c>
      <c r="R1426" t="s">
        <v>32</v>
      </c>
      <c r="S1426" t="s">
        <v>32</v>
      </c>
      <c r="T1426">
        <v>24</v>
      </c>
      <c r="U1426">
        <v>2.1800000000000002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1</v>
      </c>
      <c r="AB1426">
        <v>1</v>
      </c>
      <c r="AC1426">
        <v>5</v>
      </c>
      <c r="AD1426">
        <v>3</v>
      </c>
      <c r="AE1426">
        <v>3</v>
      </c>
      <c r="AF1426">
        <v>3</v>
      </c>
      <c r="AG1426">
        <v>1</v>
      </c>
      <c r="AH1426">
        <v>0</v>
      </c>
      <c r="AI1426">
        <v>3</v>
      </c>
      <c r="AJ1426">
        <v>3</v>
      </c>
    </row>
    <row r="1427" spans="1:36" hidden="1" x14ac:dyDescent="0.15">
      <c r="A1427" t="s">
        <v>4376</v>
      </c>
      <c r="B1427" t="s">
        <v>4377</v>
      </c>
      <c r="C1427" t="s">
        <v>32</v>
      </c>
      <c r="D1427" t="s">
        <v>32</v>
      </c>
      <c r="E1427" t="s">
        <v>32</v>
      </c>
      <c r="F1427" t="s">
        <v>33</v>
      </c>
      <c r="G1427" t="s">
        <v>128</v>
      </c>
      <c r="H1427">
        <v>2010</v>
      </c>
      <c r="I1427">
        <v>31</v>
      </c>
      <c r="J1427">
        <v>3</v>
      </c>
      <c r="K1427" t="s">
        <v>32</v>
      </c>
      <c r="L1427" t="s">
        <v>32</v>
      </c>
      <c r="M1427" t="s">
        <v>32</v>
      </c>
      <c r="N1427">
        <v>487</v>
      </c>
      <c r="O1427">
        <v>497</v>
      </c>
      <c r="P1427" t="s">
        <v>32</v>
      </c>
      <c r="Q1427" t="s">
        <v>4378</v>
      </c>
      <c r="R1427" t="s">
        <v>32</v>
      </c>
      <c r="S1427" t="s">
        <v>32</v>
      </c>
      <c r="T1427">
        <v>24</v>
      </c>
      <c r="U1427">
        <v>2.1800000000000002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4</v>
      </c>
      <c r="AC1427">
        <v>1</v>
      </c>
      <c r="AD1427">
        <v>3</v>
      </c>
      <c r="AE1427">
        <v>5</v>
      </c>
      <c r="AF1427">
        <v>5</v>
      </c>
      <c r="AG1427">
        <v>2</v>
      </c>
      <c r="AH1427">
        <v>2</v>
      </c>
      <c r="AI1427">
        <v>0</v>
      </c>
      <c r="AJ1427">
        <v>2</v>
      </c>
    </row>
    <row r="1428" spans="1:36" hidden="1" x14ac:dyDescent="0.15">
      <c r="A1428" t="s">
        <v>4379</v>
      </c>
      <c r="B1428" t="s">
        <v>4380</v>
      </c>
      <c r="C1428" t="s">
        <v>32</v>
      </c>
      <c r="D1428" t="s">
        <v>32</v>
      </c>
      <c r="E1428" t="s">
        <v>32</v>
      </c>
      <c r="F1428" t="s">
        <v>33</v>
      </c>
      <c r="G1428" t="s">
        <v>310</v>
      </c>
      <c r="H1428">
        <v>2010</v>
      </c>
      <c r="I1428">
        <v>31</v>
      </c>
      <c r="J1428">
        <v>2</v>
      </c>
      <c r="K1428" t="s">
        <v>32</v>
      </c>
      <c r="L1428" t="s">
        <v>32</v>
      </c>
      <c r="M1428" t="s">
        <v>32</v>
      </c>
      <c r="N1428">
        <v>185</v>
      </c>
      <c r="O1428">
        <v>192</v>
      </c>
      <c r="P1428" t="s">
        <v>32</v>
      </c>
      <c r="Q1428" t="s">
        <v>4381</v>
      </c>
      <c r="R1428" t="s">
        <v>32</v>
      </c>
      <c r="S1428" t="s">
        <v>32</v>
      </c>
      <c r="T1428">
        <v>24</v>
      </c>
      <c r="U1428">
        <v>2.1800000000000002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1</v>
      </c>
      <c r="AB1428">
        <v>5</v>
      </c>
      <c r="AC1428">
        <v>4</v>
      </c>
      <c r="AD1428">
        <v>4</v>
      </c>
      <c r="AE1428">
        <v>3</v>
      </c>
      <c r="AF1428">
        <v>4</v>
      </c>
      <c r="AG1428">
        <v>2</v>
      </c>
      <c r="AH1428">
        <v>0</v>
      </c>
      <c r="AI1428">
        <v>0</v>
      </c>
      <c r="AJ1428">
        <v>1</v>
      </c>
    </row>
    <row r="1429" spans="1:36" hidden="1" x14ac:dyDescent="0.15">
      <c r="A1429" t="s">
        <v>4382</v>
      </c>
      <c r="B1429" t="s">
        <v>4383</v>
      </c>
      <c r="C1429" t="s">
        <v>32</v>
      </c>
      <c r="D1429" t="s">
        <v>32</v>
      </c>
      <c r="E1429" t="s">
        <v>32</v>
      </c>
      <c r="F1429" t="s">
        <v>33</v>
      </c>
      <c r="G1429" t="s">
        <v>193</v>
      </c>
      <c r="H1429">
        <v>2009</v>
      </c>
      <c r="I1429">
        <v>30</v>
      </c>
      <c r="J1429">
        <v>12</v>
      </c>
      <c r="K1429" t="s">
        <v>32</v>
      </c>
      <c r="L1429" t="s">
        <v>32</v>
      </c>
      <c r="M1429" t="s">
        <v>32</v>
      </c>
      <c r="N1429">
        <v>4025</v>
      </c>
      <c r="O1429">
        <v>4032</v>
      </c>
      <c r="P1429" t="s">
        <v>32</v>
      </c>
      <c r="Q1429" t="s">
        <v>4384</v>
      </c>
      <c r="R1429" t="s">
        <v>32</v>
      </c>
      <c r="S1429" t="s">
        <v>32</v>
      </c>
      <c r="T1429">
        <v>24</v>
      </c>
      <c r="U1429">
        <v>2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1</v>
      </c>
      <c r="AB1429">
        <v>4</v>
      </c>
      <c r="AC1429">
        <v>2</v>
      </c>
      <c r="AD1429">
        <v>3</v>
      </c>
      <c r="AE1429">
        <v>3</v>
      </c>
      <c r="AF1429">
        <v>3</v>
      </c>
      <c r="AG1429">
        <v>3</v>
      </c>
      <c r="AH1429">
        <v>1</v>
      </c>
      <c r="AI1429">
        <v>2</v>
      </c>
      <c r="AJ1429">
        <v>1</v>
      </c>
    </row>
    <row r="1430" spans="1:36" hidden="1" x14ac:dyDescent="0.15">
      <c r="A1430" t="s">
        <v>4385</v>
      </c>
      <c r="B1430" t="s">
        <v>4386</v>
      </c>
      <c r="C1430" t="s">
        <v>32</v>
      </c>
      <c r="D1430" t="s">
        <v>32</v>
      </c>
      <c r="E1430" t="s">
        <v>32</v>
      </c>
      <c r="F1430" t="s">
        <v>33</v>
      </c>
      <c r="G1430" t="s">
        <v>343</v>
      </c>
      <c r="H1430">
        <v>2009</v>
      </c>
      <c r="I1430">
        <v>30</v>
      </c>
      <c r="J1430">
        <v>11</v>
      </c>
      <c r="K1430" t="s">
        <v>32</v>
      </c>
      <c r="L1430" t="s">
        <v>32</v>
      </c>
      <c r="M1430" t="s">
        <v>32</v>
      </c>
      <c r="N1430">
        <v>3759</v>
      </c>
      <c r="O1430">
        <v>3771</v>
      </c>
      <c r="P1430" t="s">
        <v>32</v>
      </c>
      <c r="Q1430" t="s">
        <v>4387</v>
      </c>
      <c r="R1430" t="s">
        <v>32</v>
      </c>
      <c r="S1430" t="s">
        <v>32</v>
      </c>
      <c r="T1430">
        <v>24</v>
      </c>
      <c r="U1430">
        <v>2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2</v>
      </c>
      <c r="AB1430">
        <v>1</v>
      </c>
      <c r="AC1430">
        <v>1</v>
      </c>
      <c r="AD1430">
        <v>5</v>
      </c>
      <c r="AE1430">
        <v>4</v>
      </c>
      <c r="AF1430">
        <v>4</v>
      </c>
      <c r="AG1430">
        <v>0</v>
      </c>
      <c r="AH1430">
        <v>1</v>
      </c>
      <c r="AI1430">
        <v>4</v>
      </c>
      <c r="AJ1430">
        <v>2</v>
      </c>
    </row>
    <row r="1431" spans="1:36" hidden="1" x14ac:dyDescent="0.15">
      <c r="A1431" t="s">
        <v>4388</v>
      </c>
      <c r="B1431" t="s">
        <v>4389</v>
      </c>
      <c r="C1431" t="s">
        <v>32</v>
      </c>
      <c r="D1431" t="s">
        <v>32</v>
      </c>
      <c r="E1431" t="s">
        <v>32</v>
      </c>
      <c r="F1431" t="s">
        <v>33</v>
      </c>
      <c r="G1431" t="s">
        <v>236</v>
      </c>
      <c r="H1431">
        <v>2009</v>
      </c>
      <c r="I1431">
        <v>30</v>
      </c>
      <c r="J1431">
        <v>8</v>
      </c>
      <c r="K1431" t="s">
        <v>32</v>
      </c>
      <c r="L1431" t="s">
        <v>32</v>
      </c>
      <c r="M1431" t="s">
        <v>32</v>
      </c>
      <c r="N1431">
        <v>2367</v>
      </c>
      <c r="O1431">
        <v>2381</v>
      </c>
      <c r="P1431" t="s">
        <v>32</v>
      </c>
      <c r="Q1431" t="s">
        <v>4390</v>
      </c>
      <c r="R1431" t="s">
        <v>32</v>
      </c>
      <c r="S1431" t="s">
        <v>32</v>
      </c>
      <c r="T1431">
        <v>24</v>
      </c>
      <c r="U1431">
        <v>2</v>
      </c>
      <c r="V1431">
        <v>0</v>
      </c>
      <c r="W1431">
        <v>0</v>
      </c>
      <c r="X1431">
        <v>0</v>
      </c>
      <c r="Y1431">
        <v>0</v>
      </c>
      <c r="Z1431">
        <v>1</v>
      </c>
      <c r="AA1431">
        <v>4</v>
      </c>
      <c r="AB1431">
        <v>0</v>
      </c>
      <c r="AC1431">
        <v>2</v>
      </c>
      <c r="AD1431">
        <v>5</v>
      </c>
      <c r="AE1431">
        <v>2</v>
      </c>
      <c r="AF1431">
        <v>5</v>
      </c>
      <c r="AG1431">
        <v>1</v>
      </c>
      <c r="AH1431">
        <v>1</v>
      </c>
      <c r="AI1431">
        <v>2</v>
      </c>
      <c r="AJ1431">
        <v>1</v>
      </c>
    </row>
    <row r="1432" spans="1:36" hidden="1" x14ac:dyDescent="0.15">
      <c r="A1432" t="s">
        <v>4391</v>
      </c>
      <c r="B1432" t="s">
        <v>4392</v>
      </c>
      <c r="C1432" t="s">
        <v>32</v>
      </c>
      <c r="D1432" t="s">
        <v>32</v>
      </c>
      <c r="E1432" t="s">
        <v>32</v>
      </c>
      <c r="F1432" t="s">
        <v>33</v>
      </c>
      <c r="G1432" t="s">
        <v>200</v>
      </c>
      <c r="H1432">
        <v>2009</v>
      </c>
      <c r="I1432">
        <v>30</v>
      </c>
      <c r="J1432">
        <v>7</v>
      </c>
      <c r="K1432" t="s">
        <v>32</v>
      </c>
      <c r="L1432" t="s">
        <v>32</v>
      </c>
      <c r="M1432" t="s">
        <v>32</v>
      </c>
      <c r="N1432">
        <v>2090</v>
      </c>
      <c r="O1432">
        <v>2097</v>
      </c>
      <c r="P1432" t="s">
        <v>32</v>
      </c>
      <c r="Q1432" t="s">
        <v>4393</v>
      </c>
      <c r="R1432" t="s">
        <v>32</v>
      </c>
      <c r="S1432" t="s">
        <v>32</v>
      </c>
      <c r="T1432">
        <v>24</v>
      </c>
      <c r="U1432">
        <v>2</v>
      </c>
      <c r="V1432">
        <v>0</v>
      </c>
      <c r="W1432">
        <v>0</v>
      </c>
      <c r="X1432">
        <v>0</v>
      </c>
      <c r="Y1432">
        <v>0</v>
      </c>
      <c r="Z1432">
        <v>1</v>
      </c>
      <c r="AA1432">
        <v>5</v>
      </c>
      <c r="AB1432">
        <v>1</v>
      </c>
      <c r="AC1432">
        <v>5</v>
      </c>
      <c r="AD1432">
        <v>2</v>
      </c>
      <c r="AE1432">
        <v>0</v>
      </c>
      <c r="AF1432">
        <v>1</v>
      </c>
      <c r="AG1432">
        <v>2</v>
      </c>
      <c r="AH1432">
        <v>3</v>
      </c>
      <c r="AI1432">
        <v>2</v>
      </c>
      <c r="AJ1432">
        <v>1</v>
      </c>
    </row>
    <row r="1433" spans="1:36" hidden="1" x14ac:dyDescent="0.15">
      <c r="A1433" t="s">
        <v>4394</v>
      </c>
      <c r="B1433" t="s">
        <v>4395</v>
      </c>
      <c r="C1433" t="s">
        <v>32</v>
      </c>
      <c r="D1433" t="s">
        <v>32</v>
      </c>
      <c r="E1433" t="s">
        <v>32</v>
      </c>
      <c r="F1433" t="s">
        <v>33</v>
      </c>
      <c r="G1433" t="s">
        <v>455</v>
      </c>
      <c r="H1433">
        <v>2008</v>
      </c>
      <c r="I1433">
        <v>29</v>
      </c>
      <c r="J1433">
        <v>8</v>
      </c>
      <c r="K1433" t="s">
        <v>32</v>
      </c>
      <c r="L1433" t="s">
        <v>32</v>
      </c>
      <c r="M1433" t="s">
        <v>32</v>
      </c>
      <c r="N1433">
        <v>910</v>
      </c>
      <c r="O1433">
        <v>921</v>
      </c>
      <c r="P1433" t="s">
        <v>32</v>
      </c>
      <c r="Q1433" t="s">
        <v>4396</v>
      </c>
      <c r="R1433" t="s">
        <v>32</v>
      </c>
      <c r="S1433" t="s">
        <v>32</v>
      </c>
      <c r="T1433">
        <v>24</v>
      </c>
      <c r="U1433">
        <v>1.85</v>
      </c>
      <c r="V1433">
        <v>0</v>
      </c>
      <c r="W1433">
        <v>0</v>
      </c>
      <c r="X1433">
        <v>0</v>
      </c>
      <c r="Y1433">
        <v>1</v>
      </c>
      <c r="Z1433">
        <v>2</v>
      </c>
      <c r="AA1433">
        <v>1</v>
      </c>
      <c r="AB1433">
        <v>2</v>
      </c>
      <c r="AC1433">
        <v>6</v>
      </c>
      <c r="AD1433">
        <v>1</v>
      </c>
      <c r="AE1433">
        <v>3</v>
      </c>
      <c r="AF1433">
        <v>2</v>
      </c>
      <c r="AG1433">
        <v>2</v>
      </c>
      <c r="AH1433">
        <v>0</v>
      </c>
      <c r="AI1433">
        <v>2</v>
      </c>
      <c r="AJ1433">
        <v>2</v>
      </c>
    </row>
    <row r="1434" spans="1:36" hidden="1" x14ac:dyDescent="0.15">
      <c r="A1434" t="s">
        <v>4397</v>
      </c>
      <c r="B1434" t="s">
        <v>4398</v>
      </c>
      <c r="C1434" t="s">
        <v>32</v>
      </c>
      <c r="D1434" t="s">
        <v>32</v>
      </c>
      <c r="E1434" t="s">
        <v>32</v>
      </c>
      <c r="F1434" t="s">
        <v>33</v>
      </c>
      <c r="G1434" t="s">
        <v>93</v>
      </c>
      <c r="H1434">
        <v>2007</v>
      </c>
      <c r="I1434">
        <v>28</v>
      </c>
      <c r="J1434">
        <v>10</v>
      </c>
      <c r="K1434" t="s">
        <v>32</v>
      </c>
      <c r="L1434" t="s">
        <v>32</v>
      </c>
      <c r="M1434" t="s">
        <v>32</v>
      </c>
      <c r="N1434">
        <v>940</v>
      </c>
      <c r="O1434">
        <v>949</v>
      </c>
      <c r="P1434" t="s">
        <v>32</v>
      </c>
      <c r="Q1434" t="s">
        <v>4399</v>
      </c>
      <c r="R1434" t="s">
        <v>32</v>
      </c>
      <c r="S1434" t="s">
        <v>32</v>
      </c>
      <c r="T1434">
        <v>24</v>
      </c>
      <c r="U1434">
        <v>1.71</v>
      </c>
      <c r="V1434">
        <v>0</v>
      </c>
      <c r="W1434">
        <v>0</v>
      </c>
      <c r="X1434">
        <v>0</v>
      </c>
      <c r="Y1434">
        <v>2</v>
      </c>
      <c r="Z1434">
        <v>2</v>
      </c>
      <c r="AA1434">
        <v>2</v>
      </c>
      <c r="AB1434">
        <v>3</v>
      </c>
      <c r="AC1434">
        <v>4</v>
      </c>
      <c r="AD1434">
        <v>2</v>
      </c>
      <c r="AE1434">
        <v>0</v>
      </c>
      <c r="AF1434">
        <v>2</v>
      </c>
      <c r="AG1434">
        <v>2</v>
      </c>
      <c r="AH1434">
        <v>3</v>
      </c>
      <c r="AI1434">
        <v>1</v>
      </c>
      <c r="AJ1434">
        <v>1</v>
      </c>
    </row>
    <row r="1435" spans="1:36" hidden="1" x14ac:dyDescent="0.15">
      <c r="A1435" t="s">
        <v>4400</v>
      </c>
      <c r="B1435" t="s">
        <v>4401</v>
      </c>
      <c r="C1435" t="s">
        <v>32</v>
      </c>
      <c r="D1435" t="s">
        <v>32</v>
      </c>
      <c r="E1435" t="s">
        <v>32</v>
      </c>
      <c r="F1435" t="s">
        <v>33</v>
      </c>
      <c r="G1435" t="s">
        <v>81</v>
      </c>
      <c r="H1435">
        <v>2005</v>
      </c>
      <c r="I1435">
        <v>26</v>
      </c>
      <c r="J1435">
        <v>4</v>
      </c>
      <c r="K1435" t="s">
        <v>32</v>
      </c>
      <c r="L1435" t="s">
        <v>32</v>
      </c>
      <c r="M1435" t="s">
        <v>32</v>
      </c>
      <c r="N1435">
        <v>240</v>
      </c>
      <c r="O1435">
        <v>250</v>
      </c>
      <c r="P1435" t="s">
        <v>32</v>
      </c>
      <c r="Q1435" t="s">
        <v>4402</v>
      </c>
      <c r="R1435" t="s">
        <v>32</v>
      </c>
      <c r="S1435" t="s">
        <v>32</v>
      </c>
      <c r="T1435">
        <v>24</v>
      </c>
      <c r="U1435">
        <v>1.5</v>
      </c>
      <c r="V1435">
        <v>0</v>
      </c>
      <c r="W1435">
        <v>1</v>
      </c>
      <c r="X1435">
        <v>2</v>
      </c>
      <c r="Y1435">
        <v>0</v>
      </c>
      <c r="Z1435">
        <v>3</v>
      </c>
      <c r="AA1435">
        <v>1</v>
      </c>
      <c r="AB1435">
        <v>2</v>
      </c>
      <c r="AC1435">
        <v>3</v>
      </c>
      <c r="AD1435">
        <v>3</v>
      </c>
      <c r="AE1435">
        <v>2</v>
      </c>
      <c r="AF1435">
        <v>2</v>
      </c>
      <c r="AG1435">
        <v>1</v>
      </c>
      <c r="AH1435">
        <v>1</v>
      </c>
      <c r="AI1435">
        <v>1</v>
      </c>
      <c r="AJ1435">
        <v>2</v>
      </c>
    </row>
    <row r="1436" spans="1:36" x14ac:dyDescent="0.15">
      <c r="A1436" t="s">
        <v>4403</v>
      </c>
      <c r="B1436" t="s">
        <v>4404</v>
      </c>
      <c r="C1436" t="s">
        <v>32</v>
      </c>
      <c r="D1436" t="s">
        <v>32</v>
      </c>
      <c r="E1436" t="s">
        <v>32</v>
      </c>
      <c r="F1436" t="s">
        <v>33</v>
      </c>
      <c r="G1436" t="s">
        <v>1997</v>
      </c>
      <c r="H1436">
        <v>2015</v>
      </c>
      <c r="I1436">
        <v>36</v>
      </c>
      <c r="J1436">
        <v>10</v>
      </c>
      <c r="K1436" t="s">
        <v>32</v>
      </c>
      <c r="L1436" t="s">
        <v>32</v>
      </c>
      <c r="M1436" t="s">
        <v>32</v>
      </c>
      <c r="N1436">
        <v>3878</v>
      </c>
      <c r="O1436">
        <v>3889</v>
      </c>
      <c r="P1436" t="s">
        <v>32</v>
      </c>
      <c r="Q1436" t="s">
        <v>4405</v>
      </c>
      <c r="R1436" t="s">
        <v>32</v>
      </c>
      <c r="S1436" t="s">
        <v>32</v>
      </c>
      <c r="T1436">
        <v>23</v>
      </c>
      <c r="U1436">
        <v>3.83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2</v>
      </c>
      <c r="AH1436">
        <v>8</v>
      </c>
      <c r="AI1436">
        <v>6</v>
      </c>
      <c r="AJ1436">
        <v>6</v>
      </c>
    </row>
    <row r="1437" spans="1:36" x14ac:dyDescent="0.15">
      <c r="A1437" t="s">
        <v>4406</v>
      </c>
      <c r="B1437" t="s">
        <v>4407</v>
      </c>
      <c r="C1437" t="s">
        <v>32</v>
      </c>
      <c r="D1437" t="s">
        <v>32</v>
      </c>
      <c r="E1437" t="s">
        <v>32</v>
      </c>
      <c r="F1437" t="s">
        <v>33</v>
      </c>
      <c r="G1437" t="s">
        <v>2215</v>
      </c>
      <c r="H1437">
        <v>2015</v>
      </c>
      <c r="I1437">
        <v>36</v>
      </c>
      <c r="J1437">
        <v>9</v>
      </c>
      <c r="K1437" t="s">
        <v>32</v>
      </c>
      <c r="L1437" t="s">
        <v>32</v>
      </c>
      <c r="M1437" t="s">
        <v>32</v>
      </c>
      <c r="N1437">
        <v>3441</v>
      </c>
      <c r="O1437">
        <v>3458</v>
      </c>
      <c r="P1437" t="s">
        <v>32</v>
      </c>
      <c r="Q1437" t="s">
        <v>4408</v>
      </c>
      <c r="R1437" t="s">
        <v>32</v>
      </c>
      <c r="S1437" t="s">
        <v>32</v>
      </c>
      <c r="T1437">
        <v>23</v>
      </c>
      <c r="U1437">
        <v>3.83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1</v>
      </c>
      <c r="AG1437">
        <v>1</v>
      </c>
      <c r="AH1437">
        <v>7</v>
      </c>
      <c r="AI1437">
        <v>3</v>
      </c>
      <c r="AJ1437">
        <v>9</v>
      </c>
    </row>
    <row r="1438" spans="1:36" x14ac:dyDescent="0.15">
      <c r="A1438" t="s">
        <v>4409</v>
      </c>
      <c r="B1438" t="s">
        <v>4410</v>
      </c>
      <c r="C1438" t="s">
        <v>32</v>
      </c>
      <c r="D1438" t="s">
        <v>32</v>
      </c>
      <c r="E1438" t="s">
        <v>32</v>
      </c>
      <c r="F1438" t="s">
        <v>33</v>
      </c>
      <c r="G1438" t="s">
        <v>1621</v>
      </c>
      <c r="H1438">
        <v>2015</v>
      </c>
      <c r="I1438">
        <v>36</v>
      </c>
      <c r="J1438">
        <v>7</v>
      </c>
      <c r="K1438" t="s">
        <v>32</v>
      </c>
      <c r="L1438" t="s">
        <v>32</v>
      </c>
      <c r="M1438" t="s">
        <v>32</v>
      </c>
      <c r="N1438">
        <v>2719</v>
      </c>
      <c r="O1438">
        <v>2731</v>
      </c>
      <c r="P1438" t="s">
        <v>32</v>
      </c>
      <c r="Q1438" t="s">
        <v>4411</v>
      </c>
      <c r="R1438" t="s">
        <v>32</v>
      </c>
      <c r="S1438" t="s">
        <v>32</v>
      </c>
      <c r="T1438">
        <v>23</v>
      </c>
      <c r="U1438">
        <v>3.83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4</v>
      </c>
      <c r="AH1438">
        <v>9</v>
      </c>
      <c r="AI1438">
        <v>4</v>
      </c>
      <c r="AJ1438">
        <v>4</v>
      </c>
    </row>
    <row r="1439" spans="1:36" x14ac:dyDescent="0.15">
      <c r="A1439" t="s">
        <v>4412</v>
      </c>
      <c r="B1439" t="s">
        <v>4413</v>
      </c>
      <c r="C1439" t="s">
        <v>32</v>
      </c>
      <c r="D1439" t="s">
        <v>32</v>
      </c>
      <c r="E1439" t="s">
        <v>32</v>
      </c>
      <c r="F1439" t="s">
        <v>33</v>
      </c>
      <c r="G1439" t="s">
        <v>1957</v>
      </c>
      <c r="H1439">
        <v>2015</v>
      </c>
      <c r="I1439">
        <v>36</v>
      </c>
      <c r="J1439">
        <v>4</v>
      </c>
      <c r="K1439" t="s">
        <v>32</v>
      </c>
      <c r="L1439" t="s">
        <v>32</v>
      </c>
      <c r="M1439" t="s">
        <v>32</v>
      </c>
      <c r="N1439">
        <v>1245</v>
      </c>
      <c r="O1439">
        <v>1264</v>
      </c>
      <c r="P1439" t="s">
        <v>32</v>
      </c>
      <c r="Q1439" t="s">
        <v>4414</v>
      </c>
      <c r="R1439" t="s">
        <v>32</v>
      </c>
      <c r="S1439" t="s">
        <v>32</v>
      </c>
      <c r="T1439">
        <v>23</v>
      </c>
      <c r="U1439">
        <v>3.83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3</v>
      </c>
      <c r="AG1439">
        <v>8</v>
      </c>
      <c r="AH1439">
        <v>5</v>
      </c>
      <c r="AI1439">
        <v>4</v>
      </c>
      <c r="AJ1439">
        <v>2</v>
      </c>
    </row>
    <row r="1440" spans="1:36" x14ac:dyDescent="0.15">
      <c r="A1440" t="s">
        <v>4415</v>
      </c>
      <c r="B1440" t="s">
        <v>4416</v>
      </c>
      <c r="C1440" t="s">
        <v>32</v>
      </c>
      <c r="D1440" t="s">
        <v>32</v>
      </c>
      <c r="E1440" t="s">
        <v>32</v>
      </c>
      <c r="F1440" t="s">
        <v>33</v>
      </c>
      <c r="G1440" t="s">
        <v>465</v>
      </c>
      <c r="H1440">
        <v>2015</v>
      </c>
      <c r="I1440">
        <v>36</v>
      </c>
      <c r="J1440">
        <v>1</v>
      </c>
      <c r="K1440" t="s">
        <v>32</v>
      </c>
      <c r="L1440" t="s">
        <v>32</v>
      </c>
      <c r="M1440" t="s">
        <v>32</v>
      </c>
      <c r="N1440">
        <v>367</v>
      </c>
      <c r="O1440">
        <v>377</v>
      </c>
      <c r="P1440" t="s">
        <v>32</v>
      </c>
      <c r="Q1440" t="s">
        <v>4417</v>
      </c>
      <c r="R1440" t="s">
        <v>32</v>
      </c>
      <c r="S1440" t="s">
        <v>32</v>
      </c>
      <c r="T1440">
        <v>23</v>
      </c>
      <c r="U1440">
        <v>3.83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1</v>
      </c>
      <c r="AG1440">
        <v>6</v>
      </c>
      <c r="AH1440">
        <v>8</v>
      </c>
      <c r="AI1440">
        <v>5</v>
      </c>
      <c r="AJ1440">
        <v>2</v>
      </c>
    </row>
    <row r="1441" spans="1:36" hidden="1" x14ac:dyDescent="0.15">
      <c r="A1441" t="s">
        <v>4418</v>
      </c>
      <c r="B1441" t="s">
        <v>4419</v>
      </c>
      <c r="C1441" t="s">
        <v>32</v>
      </c>
      <c r="D1441" t="s">
        <v>32</v>
      </c>
      <c r="E1441" t="s">
        <v>32</v>
      </c>
      <c r="F1441" t="s">
        <v>33</v>
      </c>
      <c r="G1441" t="s">
        <v>803</v>
      </c>
      <c r="H1441">
        <v>2014</v>
      </c>
      <c r="I1441">
        <v>35</v>
      </c>
      <c r="J1441">
        <v>9</v>
      </c>
      <c r="K1441" t="s">
        <v>32</v>
      </c>
      <c r="L1441" t="s">
        <v>32</v>
      </c>
      <c r="M1441" t="s">
        <v>32</v>
      </c>
      <c r="N1441">
        <v>4635</v>
      </c>
      <c r="O1441">
        <v>4653</v>
      </c>
      <c r="P1441" t="s">
        <v>32</v>
      </c>
      <c r="Q1441" t="s">
        <v>4420</v>
      </c>
      <c r="R1441" t="s">
        <v>32</v>
      </c>
      <c r="S1441" t="s">
        <v>32</v>
      </c>
      <c r="T1441">
        <v>23</v>
      </c>
      <c r="U1441">
        <v>3.29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1</v>
      </c>
      <c r="AF1441">
        <v>3</v>
      </c>
      <c r="AG1441">
        <v>4</v>
      </c>
      <c r="AH1441">
        <v>6</v>
      </c>
      <c r="AI1441">
        <v>2</v>
      </c>
      <c r="AJ1441">
        <v>7</v>
      </c>
    </row>
    <row r="1442" spans="1:36" hidden="1" x14ac:dyDescent="0.15">
      <c r="A1442" t="s">
        <v>4421</v>
      </c>
      <c r="B1442" t="s">
        <v>4422</v>
      </c>
      <c r="C1442" t="s">
        <v>32</v>
      </c>
      <c r="D1442" t="s">
        <v>32</v>
      </c>
      <c r="E1442" t="s">
        <v>32</v>
      </c>
      <c r="F1442" t="s">
        <v>33</v>
      </c>
      <c r="G1442" t="s">
        <v>221</v>
      </c>
      <c r="H1442">
        <v>2014</v>
      </c>
      <c r="I1442">
        <v>35</v>
      </c>
      <c r="J1442">
        <v>8</v>
      </c>
      <c r="K1442" t="s">
        <v>32</v>
      </c>
      <c r="L1442" t="s">
        <v>32</v>
      </c>
      <c r="M1442" t="s">
        <v>32</v>
      </c>
      <c r="N1442">
        <v>3646</v>
      </c>
      <c r="O1442">
        <v>3660</v>
      </c>
      <c r="P1442" t="s">
        <v>32</v>
      </c>
      <c r="Q1442" t="s">
        <v>4423</v>
      </c>
      <c r="R1442" t="s">
        <v>32</v>
      </c>
      <c r="S1442" t="s">
        <v>32</v>
      </c>
      <c r="T1442">
        <v>23</v>
      </c>
      <c r="U1442">
        <v>3.29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1</v>
      </c>
      <c r="AF1442">
        <v>5</v>
      </c>
      <c r="AG1442">
        <v>6</v>
      </c>
      <c r="AH1442">
        <v>5</v>
      </c>
      <c r="AI1442">
        <v>2</v>
      </c>
      <c r="AJ1442">
        <v>4</v>
      </c>
    </row>
    <row r="1443" spans="1:36" hidden="1" x14ac:dyDescent="0.15">
      <c r="A1443" t="s">
        <v>4424</v>
      </c>
      <c r="B1443" t="s">
        <v>4425</v>
      </c>
      <c r="C1443" t="s">
        <v>32</v>
      </c>
      <c r="D1443" t="s">
        <v>32</v>
      </c>
      <c r="E1443" t="s">
        <v>32</v>
      </c>
      <c r="F1443" t="s">
        <v>33</v>
      </c>
      <c r="G1443" t="s">
        <v>851</v>
      </c>
      <c r="H1443">
        <v>2014</v>
      </c>
      <c r="I1443">
        <v>35</v>
      </c>
      <c r="J1443">
        <v>6</v>
      </c>
      <c r="K1443" t="s">
        <v>32</v>
      </c>
      <c r="L1443" t="s">
        <v>32</v>
      </c>
      <c r="M1443" t="s">
        <v>32</v>
      </c>
      <c r="N1443">
        <v>2531</v>
      </c>
      <c r="O1443">
        <v>2542</v>
      </c>
      <c r="P1443" t="s">
        <v>32</v>
      </c>
      <c r="Q1443" t="s">
        <v>4426</v>
      </c>
      <c r="R1443" t="s">
        <v>32</v>
      </c>
      <c r="S1443" t="s">
        <v>32</v>
      </c>
      <c r="T1443">
        <v>23</v>
      </c>
      <c r="U1443">
        <v>3.29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6</v>
      </c>
      <c r="AG1443">
        <v>7</v>
      </c>
      <c r="AH1443">
        <v>3</v>
      </c>
      <c r="AI1443">
        <v>4</v>
      </c>
      <c r="AJ1443">
        <v>3</v>
      </c>
    </row>
    <row r="1444" spans="1:36" hidden="1" x14ac:dyDescent="0.15">
      <c r="A1444" t="s">
        <v>4427</v>
      </c>
      <c r="B1444" t="s">
        <v>4428</v>
      </c>
      <c r="C1444" t="s">
        <v>32</v>
      </c>
      <c r="D1444" t="s">
        <v>32</v>
      </c>
      <c r="E1444" t="s">
        <v>32</v>
      </c>
      <c r="F1444" t="s">
        <v>33</v>
      </c>
      <c r="G1444" t="s">
        <v>372</v>
      </c>
      <c r="H1444">
        <v>2014</v>
      </c>
      <c r="I1444">
        <v>35</v>
      </c>
      <c r="J1444">
        <v>5</v>
      </c>
      <c r="K1444" t="s">
        <v>32</v>
      </c>
      <c r="L1444" t="s">
        <v>32</v>
      </c>
      <c r="M1444" t="s">
        <v>32</v>
      </c>
      <c r="N1444">
        <v>2448</v>
      </c>
      <c r="O1444">
        <v>2458</v>
      </c>
      <c r="P1444" t="s">
        <v>32</v>
      </c>
      <c r="Q1444" t="s">
        <v>4429</v>
      </c>
      <c r="R1444" t="s">
        <v>32</v>
      </c>
      <c r="S1444" t="s">
        <v>32</v>
      </c>
      <c r="T1444">
        <v>23</v>
      </c>
      <c r="U1444">
        <v>3.29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3</v>
      </c>
      <c r="AG1444">
        <v>5</v>
      </c>
      <c r="AH1444">
        <v>6</v>
      </c>
      <c r="AI1444">
        <v>3</v>
      </c>
      <c r="AJ1444">
        <v>5</v>
      </c>
    </row>
    <row r="1445" spans="1:36" hidden="1" x14ac:dyDescent="0.15">
      <c r="A1445" t="s">
        <v>4430</v>
      </c>
      <c r="B1445" t="s">
        <v>4431</v>
      </c>
      <c r="C1445" t="s">
        <v>32</v>
      </c>
      <c r="D1445" t="s">
        <v>32</v>
      </c>
      <c r="E1445" t="s">
        <v>32</v>
      </c>
      <c r="F1445" t="s">
        <v>33</v>
      </c>
      <c r="G1445" t="s">
        <v>699</v>
      </c>
      <c r="H1445">
        <v>2014</v>
      </c>
      <c r="I1445">
        <v>35</v>
      </c>
      <c r="J1445">
        <v>4</v>
      </c>
      <c r="K1445" t="s">
        <v>32</v>
      </c>
      <c r="L1445" t="s">
        <v>32</v>
      </c>
      <c r="M1445" t="s">
        <v>32</v>
      </c>
      <c r="N1445">
        <v>1691</v>
      </c>
      <c r="O1445">
        <v>1699</v>
      </c>
      <c r="P1445" t="s">
        <v>32</v>
      </c>
      <c r="Q1445" t="s">
        <v>4432</v>
      </c>
      <c r="R1445" t="s">
        <v>32</v>
      </c>
      <c r="S1445" t="s">
        <v>32</v>
      </c>
      <c r="T1445">
        <v>23</v>
      </c>
      <c r="U1445">
        <v>3.29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2</v>
      </c>
      <c r="AF1445">
        <v>3</v>
      </c>
      <c r="AG1445">
        <v>4</v>
      </c>
      <c r="AH1445">
        <v>4</v>
      </c>
      <c r="AI1445">
        <v>1</v>
      </c>
      <c r="AJ1445">
        <v>6</v>
      </c>
    </row>
    <row r="1446" spans="1:36" hidden="1" x14ac:dyDescent="0.15">
      <c r="A1446" t="s">
        <v>4433</v>
      </c>
      <c r="B1446" t="s">
        <v>3740</v>
      </c>
      <c r="C1446" t="s">
        <v>32</v>
      </c>
      <c r="D1446" t="s">
        <v>32</v>
      </c>
      <c r="E1446" t="s">
        <v>32</v>
      </c>
      <c r="F1446" t="s">
        <v>33</v>
      </c>
      <c r="G1446" t="s">
        <v>493</v>
      </c>
      <c r="H1446">
        <v>2013</v>
      </c>
      <c r="I1446">
        <v>34</v>
      </c>
      <c r="J1446">
        <v>12</v>
      </c>
      <c r="K1446" t="s">
        <v>32</v>
      </c>
      <c r="L1446" t="s">
        <v>32</v>
      </c>
      <c r="M1446" t="s">
        <v>32</v>
      </c>
      <c r="N1446">
        <v>3347</v>
      </c>
      <c r="O1446">
        <v>3353</v>
      </c>
      <c r="P1446" t="s">
        <v>32</v>
      </c>
      <c r="Q1446" t="s">
        <v>4434</v>
      </c>
      <c r="R1446" t="s">
        <v>32</v>
      </c>
      <c r="S1446" t="s">
        <v>32</v>
      </c>
      <c r="T1446">
        <v>23</v>
      </c>
      <c r="U1446">
        <v>2.88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1</v>
      </c>
      <c r="AE1446">
        <v>1</v>
      </c>
      <c r="AF1446">
        <v>7</v>
      </c>
      <c r="AG1446">
        <v>4</v>
      </c>
      <c r="AH1446">
        <v>3</v>
      </c>
      <c r="AI1446">
        <v>2</v>
      </c>
      <c r="AJ1446">
        <v>3</v>
      </c>
    </row>
    <row r="1447" spans="1:36" hidden="1" x14ac:dyDescent="0.15">
      <c r="A1447" t="s">
        <v>4435</v>
      </c>
      <c r="B1447" t="s">
        <v>4436</v>
      </c>
      <c r="C1447" t="s">
        <v>32</v>
      </c>
      <c r="D1447" t="s">
        <v>32</v>
      </c>
      <c r="E1447" t="s">
        <v>32</v>
      </c>
      <c r="F1447" t="s">
        <v>33</v>
      </c>
      <c r="G1447" t="s">
        <v>110</v>
      </c>
      <c r="H1447">
        <v>2013</v>
      </c>
      <c r="I1447">
        <v>34</v>
      </c>
      <c r="J1447">
        <v>11</v>
      </c>
      <c r="K1447" t="s">
        <v>32</v>
      </c>
      <c r="L1447" t="s">
        <v>32</v>
      </c>
      <c r="M1447" t="s">
        <v>32</v>
      </c>
      <c r="N1447">
        <v>3075</v>
      </c>
      <c r="O1447">
        <v>3085</v>
      </c>
      <c r="P1447" t="s">
        <v>32</v>
      </c>
      <c r="Q1447" t="s">
        <v>4437</v>
      </c>
      <c r="R1447" t="s">
        <v>32</v>
      </c>
      <c r="S1447" t="s">
        <v>32</v>
      </c>
      <c r="T1447">
        <v>23</v>
      </c>
      <c r="U1447">
        <v>2.88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1</v>
      </c>
      <c r="AE1447">
        <v>2</v>
      </c>
      <c r="AF1447">
        <v>5</v>
      </c>
      <c r="AG1447">
        <v>2</v>
      </c>
      <c r="AH1447">
        <v>5</v>
      </c>
      <c r="AI1447">
        <v>3</v>
      </c>
      <c r="AJ1447">
        <v>4</v>
      </c>
    </row>
    <row r="1448" spans="1:36" hidden="1" x14ac:dyDescent="0.15">
      <c r="A1448" t="s">
        <v>4438</v>
      </c>
      <c r="B1448" t="s">
        <v>4439</v>
      </c>
      <c r="C1448" t="s">
        <v>32</v>
      </c>
      <c r="D1448" t="s">
        <v>32</v>
      </c>
      <c r="E1448" t="s">
        <v>32</v>
      </c>
      <c r="F1448" t="s">
        <v>33</v>
      </c>
      <c r="G1448" t="s">
        <v>110</v>
      </c>
      <c r="H1448">
        <v>2013</v>
      </c>
      <c r="I1448">
        <v>34</v>
      </c>
      <c r="J1448">
        <v>11</v>
      </c>
      <c r="K1448" t="s">
        <v>32</v>
      </c>
      <c r="L1448" t="s">
        <v>32</v>
      </c>
      <c r="M1448" t="s">
        <v>32</v>
      </c>
      <c r="N1448">
        <v>2817</v>
      </c>
      <c r="O1448">
        <v>2828</v>
      </c>
      <c r="P1448" t="s">
        <v>32</v>
      </c>
      <c r="Q1448" t="s">
        <v>4440</v>
      </c>
      <c r="R1448" t="s">
        <v>32</v>
      </c>
      <c r="S1448" t="s">
        <v>32</v>
      </c>
      <c r="T1448">
        <v>23</v>
      </c>
      <c r="U1448">
        <v>2.88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1</v>
      </c>
      <c r="AE1448">
        <v>4</v>
      </c>
      <c r="AF1448">
        <v>5</v>
      </c>
      <c r="AG1448">
        <v>3</v>
      </c>
      <c r="AH1448">
        <v>6</v>
      </c>
      <c r="AI1448">
        <v>3</v>
      </c>
      <c r="AJ1448">
        <v>0</v>
      </c>
    </row>
    <row r="1449" spans="1:36" hidden="1" x14ac:dyDescent="0.15">
      <c r="A1449" t="s">
        <v>4441</v>
      </c>
      <c r="B1449" t="s">
        <v>4442</v>
      </c>
      <c r="C1449" t="s">
        <v>32</v>
      </c>
      <c r="D1449" t="s">
        <v>32</v>
      </c>
      <c r="E1449" t="s">
        <v>32</v>
      </c>
      <c r="F1449" t="s">
        <v>33</v>
      </c>
      <c r="G1449" t="s">
        <v>476</v>
      </c>
      <c r="H1449">
        <v>2013</v>
      </c>
      <c r="I1449">
        <v>34</v>
      </c>
      <c r="J1449">
        <v>10</v>
      </c>
      <c r="K1449" t="s">
        <v>32</v>
      </c>
      <c r="L1449" t="s">
        <v>32</v>
      </c>
      <c r="M1449" t="s">
        <v>32</v>
      </c>
      <c r="N1449">
        <v>2494</v>
      </c>
      <c r="O1449">
        <v>2510</v>
      </c>
      <c r="P1449" t="s">
        <v>32</v>
      </c>
      <c r="Q1449" t="s">
        <v>4443</v>
      </c>
      <c r="R1449" t="s">
        <v>32</v>
      </c>
      <c r="S1449" t="s">
        <v>32</v>
      </c>
      <c r="T1449">
        <v>23</v>
      </c>
      <c r="U1449">
        <v>2.88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1</v>
      </c>
      <c r="AE1449">
        <v>6</v>
      </c>
      <c r="AF1449">
        <v>9</v>
      </c>
      <c r="AG1449">
        <v>3</v>
      </c>
      <c r="AH1449">
        <v>0</v>
      </c>
      <c r="AI1449">
        <v>1</v>
      </c>
      <c r="AJ1449">
        <v>3</v>
      </c>
    </row>
    <row r="1450" spans="1:36" hidden="1" x14ac:dyDescent="0.15">
      <c r="A1450" t="s">
        <v>4444</v>
      </c>
      <c r="B1450" t="s">
        <v>4445</v>
      </c>
      <c r="C1450" t="s">
        <v>32</v>
      </c>
      <c r="D1450" t="s">
        <v>32</v>
      </c>
      <c r="E1450" t="s">
        <v>32</v>
      </c>
      <c r="F1450" t="s">
        <v>33</v>
      </c>
      <c r="G1450" t="s">
        <v>476</v>
      </c>
      <c r="H1450">
        <v>2013</v>
      </c>
      <c r="I1450">
        <v>34</v>
      </c>
      <c r="J1450">
        <v>10</v>
      </c>
      <c r="K1450" t="s">
        <v>32</v>
      </c>
      <c r="L1450" t="s">
        <v>32</v>
      </c>
      <c r="M1450" t="s">
        <v>32</v>
      </c>
      <c r="N1450">
        <v>2724</v>
      </c>
      <c r="O1450">
        <v>2732</v>
      </c>
      <c r="P1450" t="s">
        <v>32</v>
      </c>
      <c r="Q1450" t="s">
        <v>4446</v>
      </c>
      <c r="R1450" t="s">
        <v>32</v>
      </c>
      <c r="S1450" t="s">
        <v>32</v>
      </c>
      <c r="T1450">
        <v>23</v>
      </c>
      <c r="U1450">
        <v>2.88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1</v>
      </c>
      <c r="AE1450">
        <v>3</v>
      </c>
      <c r="AF1450">
        <v>3</v>
      </c>
      <c r="AG1450">
        <v>3</v>
      </c>
      <c r="AH1450">
        <v>3</v>
      </c>
      <c r="AI1450">
        <v>7</v>
      </c>
      <c r="AJ1450">
        <v>1</v>
      </c>
    </row>
    <row r="1451" spans="1:36" hidden="1" x14ac:dyDescent="0.15">
      <c r="A1451" t="s">
        <v>4447</v>
      </c>
      <c r="B1451" t="s">
        <v>4448</v>
      </c>
      <c r="C1451" t="s">
        <v>32</v>
      </c>
      <c r="D1451" t="s">
        <v>32</v>
      </c>
      <c r="E1451" t="s">
        <v>32</v>
      </c>
      <c r="F1451" t="s">
        <v>33</v>
      </c>
      <c r="G1451" t="s">
        <v>1743</v>
      </c>
      <c r="H1451">
        <v>2013</v>
      </c>
      <c r="I1451">
        <v>34</v>
      </c>
      <c r="J1451">
        <v>5</v>
      </c>
      <c r="K1451" t="s">
        <v>32</v>
      </c>
      <c r="L1451" t="s">
        <v>32</v>
      </c>
      <c r="M1451" t="s">
        <v>32</v>
      </c>
      <c r="N1451">
        <v>1115</v>
      </c>
      <c r="O1451">
        <v>1132</v>
      </c>
      <c r="P1451" t="s">
        <v>32</v>
      </c>
      <c r="Q1451" t="s">
        <v>4449</v>
      </c>
      <c r="R1451" t="s">
        <v>32</v>
      </c>
      <c r="S1451" t="s">
        <v>32</v>
      </c>
      <c r="T1451">
        <v>23</v>
      </c>
      <c r="U1451">
        <v>2.88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1</v>
      </c>
      <c r="AE1451">
        <v>1</v>
      </c>
      <c r="AF1451">
        <v>4</v>
      </c>
      <c r="AG1451">
        <v>4</v>
      </c>
      <c r="AH1451">
        <v>4</v>
      </c>
      <c r="AI1451">
        <v>4</v>
      </c>
      <c r="AJ1451">
        <v>3</v>
      </c>
    </row>
    <row r="1452" spans="1:36" hidden="1" x14ac:dyDescent="0.15">
      <c r="A1452" t="s">
        <v>4450</v>
      </c>
      <c r="B1452" t="s">
        <v>4451</v>
      </c>
      <c r="C1452" t="s">
        <v>32</v>
      </c>
      <c r="D1452" t="s">
        <v>32</v>
      </c>
      <c r="E1452" t="s">
        <v>32</v>
      </c>
      <c r="F1452" t="s">
        <v>33</v>
      </c>
      <c r="G1452" t="s">
        <v>1743</v>
      </c>
      <c r="H1452">
        <v>2013</v>
      </c>
      <c r="I1452">
        <v>34</v>
      </c>
      <c r="J1452">
        <v>5</v>
      </c>
      <c r="K1452" t="s">
        <v>32</v>
      </c>
      <c r="L1452" t="s">
        <v>32</v>
      </c>
      <c r="M1452" t="s">
        <v>32</v>
      </c>
      <c r="N1452">
        <v>1163</v>
      </c>
      <c r="O1452">
        <v>1172</v>
      </c>
      <c r="P1452" t="s">
        <v>32</v>
      </c>
      <c r="Q1452" t="s">
        <v>4452</v>
      </c>
      <c r="R1452" t="s">
        <v>32</v>
      </c>
      <c r="S1452" t="s">
        <v>32</v>
      </c>
      <c r="T1452">
        <v>23</v>
      </c>
      <c r="U1452">
        <v>2.88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1</v>
      </c>
      <c r="AD1452">
        <v>5</v>
      </c>
      <c r="AE1452">
        <v>4</v>
      </c>
      <c r="AF1452">
        <v>1</v>
      </c>
      <c r="AG1452">
        <v>3</v>
      </c>
      <c r="AH1452">
        <v>5</v>
      </c>
      <c r="AI1452">
        <v>1</v>
      </c>
      <c r="AJ1452">
        <v>2</v>
      </c>
    </row>
    <row r="1453" spans="1:36" hidden="1" x14ac:dyDescent="0.15">
      <c r="A1453" t="s">
        <v>4453</v>
      </c>
      <c r="B1453" t="s">
        <v>4454</v>
      </c>
      <c r="C1453" t="s">
        <v>32</v>
      </c>
      <c r="D1453" t="s">
        <v>32</v>
      </c>
      <c r="E1453" t="s">
        <v>32</v>
      </c>
      <c r="F1453" t="s">
        <v>33</v>
      </c>
      <c r="G1453" t="s">
        <v>1167</v>
      </c>
      <c r="H1453">
        <v>2013</v>
      </c>
      <c r="I1453">
        <v>34</v>
      </c>
      <c r="J1453">
        <v>2</v>
      </c>
      <c r="K1453" t="s">
        <v>32</v>
      </c>
      <c r="L1453" t="s">
        <v>32</v>
      </c>
      <c r="M1453" t="s">
        <v>32</v>
      </c>
      <c r="N1453">
        <v>253</v>
      </c>
      <c r="O1453">
        <v>271</v>
      </c>
      <c r="P1453" t="s">
        <v>32</v>
      </c>
      <c r="Q1453" t="s">
        <v>4455</v>
      </c>
      <c r="R1453" t="s">
        <v>32</v>
      </c>
      <c r="S1453" t="s">
        <v>32</v>
      </c>
      <c r="T1453">
        <v>23</v>
      </c>
      <c r="U1453">
        <v>2.88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1</v>
      </c>
      <c r="AD1453">
        <v>2</v>
      </c>
      <c r="AE1453">
        <v>3</v>
      </c>
      <c r="AF1453">
        <v>3</v>
      </c>
      <c r="AG1453">
        <v>4</v>
      </c>
      <c r="AH1453">
        <v>3</v>
      </c>
      <c r="AI1453">
        <v>2</v>
      </c>
      <c r="AJ1453">
        <v>4</v>
      </c>
    </row>
    <row r="1454" spans="1:36" hidden="1" x14ac:dyDescent="0.15">
      <c r="A1454" t="s">
        <v>4456</v>
      </c>
      <c r="B1454" t="s">
        <v>4457</v>
      </c>
      <c r="C1454" t="s">
        <v>32</v>
      </c>
      <c r="D1454" t="s">
        <v>32</v>
      </c>
      <c r="E1454" t="s">
        <v>32</v>
      </c>
      <c r="F1454" t="s">
        <v>33</v>
      </c>
      <c r="G1454" t="s">
        <v>949</v>
      </c>
      <c r="H1454">
        <v>2012</v>
      </c>
      <c r="I1454">
        <v>33</v>
      </c>
      <c r="J1454">
        <v>7</v>
      </c>
      <c r="K1454" t="s">
        <v>32</v>
      </c>
      <c r="L1454" t="s">
        <v>32</v>
      </c>
      <c r="M1454" t="s">
        <v>32</v>
      </c>
      <c r="N1454">
        <v>1648</v>
      </c>
      <c r="O1454">
        <v>1662</v>
      </c>
      <c r="P1454" t="s">
        <v>32</v>
      </c>
      <c r="Q1454" t="s">
        <v>4458</v>
      </c>
      <c r="R1454" t="s">
        <v>32</v>
      </c>
      <c r="S1454" t="s">
        <v>32</v>
      </c>
      <c r="T1454">
        <v>23</v>
      </c>
      <c r="U1454">
        <v>2.56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4</v>
      </c>
      <c r="AE1454">
        <v>3</v>
      </c>
      <c r="AF1454">
        <v>3</v>
      </c>
      <c r="AG1454">
        <v>4</v>
      </c>
      <c r="AH1454">
        <v>1</v>
      </c>
      <c r="AI1454">
        <v>5</v>
      </c>
      <c r="AJ1454">
        <v>2</v>
      </c>
    </row>
    <row r="1455" spans="1:36" hidden="1" x14ac:dyDescent="0.15">
      <c r="A1455" t="s">
        <v>4459</v>
      </c>
      <c r="B1455" t="s">
        <v>4460</v>
      </c>
      <c r="C1455" t="s">
        <v>32</v>
      </c>
      <c r="D1455" t="s">
        <v>32</v>
      </c>
      <c r="E1455" t="s">
        <v>32</v>
      </c>
      <c r="F1455" t="s">
        <v>33</v>
      </c>
      <c r="G1455" t="s">
        <v>783</v>
      </c>
      <c r="H1455">
        <v>2012</v>
      </c>
      <c r="I1455">
        <v>33</v>
      </c>
      <c r="J1455">
        <v>4</v>
      </c>
      <c r="K1455" t="s">
        <v>32</v>
      </c>
      <c r="L1455" t="s">
        <v>32</v>
      </c>
      <c r="M1455" t="s">
        <v>32</v>
      </c>
      <c r="N1455">
        <v>812</v>
      </c>
      <c r="O1455">
        <v>823</v>
      </c>
      <c r="P1455" t="s">
        <v>32</v>
      </c>
      <c r="Q1455" t="s">
        <v>4461</v>
      </c>
      <c r="R1455" t="s">
        <v>32</v>
      </c>
      <c r="S1455" t="s">
        <v>32</v>
      </c>
      <c r="T1455">
        <v>23</v>
      </c>
      <c r="U1455">
        <v>2.56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1</v>
      </c>
      <c r="AD1455">
        <v>4</v>
      </c>
      <c r="AE1455">
        <v>4</v>
      </c>
      <c r="AF1455">
        <v>7</v>
      </c>
      <c r="AG1455">
        <v>2</v>
      </c>
      <c r="AH1455">
        <v>2</v>
      </c>
      <c r="AI1455">
        <v>2</v>
      </c>
      <c r="AJ1455">
        <v>1</v>
      </c>
    </row>
    <row r="1456" spans="1:36" hidden="1" x14ac:dyDescent="0.15">
      <c r="A1456" t="s">
        <v>4462</v>
      </c>
      <c r="B1456" t="s">
        <v>4463</v>
      </c>
      <c r="C1456" t="s">
        <v>32</v>
      </c>
      <c r="D1456" t="s">
        <v>32</v>
      </c>
      <c r="E1456" t="s">
        <v>32</v>
      </c>
      <c r="F1456" t="s">
        <v>33</v>
      </c>
      <c r="G1456" t="s">
        <v>321</v>
      </c>
      <c r="H1456">
        <v>2011</v>
      </c>
      <c r="I1456">
        <v>32</v>
      </c>
      <c r="J1456">
        <v>6</v>
      </c>
      <c r="K1456" t="s">
        <v>32</v>
      </c>
      <c r="L1456" t="s">
        <v>32</v>
      </c>
      <c r="M1456" t="s">
        <v>32</v>
      </c>
      <c r="N1456">
        <v>846</v>
      </c>
      <c r="O1456">
        <v>855</v>
      </c>
      <c r="P1456" t="s">
        <v>32</v>
      </c>
      <c r="Q1456" t="s">
        <v>4464</v>
      </c>
      <c r="R1456" t="s">
        <v>32</v>
      </c>
      <c r="S1456" t="s">
        <v>32</v>
      </c>
      <c r="T1456">
        <v>23</v>
      </c>
      <c r="U1456">
        <v>2.2999999999999998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1</v>
      </c>
      <c r="AC1456">
        <v>2</v>
      </c>
      <c r="AD1456">
        <v>1</v>
      </c>
      <c r="AE1456">
        <v>3</v>
      </c>
      <c r="AF1456">
        <v>4</v>
      </c>
      <c r="AG1456">
        <v>1</v>
      </c>
      <c r="AH1456">
        <v>4</v>
      </c>
      <c r="AI1456">
        <v>3</v>
      </c>
      <c r="AJ1456">
        <v>4</v>
      </c>
    </row>
    <row r="1457" spans="1:36" hidden="1" x14ac:dyDescent="0.15">
      <c r="A1457" t="s">
        <v>4465</v>
      </c>
      <c r="B1457" t="s">
        <v>4466</v>
      </c>
      <c r="C1457" t="s">
        <v>32</v>
      </c>
      <c r="D1457" t="s">
        <v>32</v>
      </c>
      <c r="E1457" t="s">
        <v>32</v>
      </c>
      <c r="F1457" t="s">
        <v>33</v>
      </c>
      <c r="G1457" t="s">
        <v>595</v>
      </c>
      <c r="H1457">
        <v>2011</v>
      </c>
      <c r="I1457">
        <v>32</v>
      </c>
      <c r="J1457">
        <v>5</v>
      </c>
      <c r="K1457" t="s">
        <v>32</v>
      </c>
      <c r="L1457" t="s">
        <v>32</v>
      </c>
      <c r="M1457" t="s">
        <v>32</v>
      </c>
      <c r="N1457">
        <v>730</v>
      </c>
      <c r="O1457">
        <v>743</v>
      </c>
      <c r="P1457" t="s">
        <v>32</v>
      </c>
      <c r="Q1457" t="s">
        <v>4467</v>
      </c>
      <c r="R1457" t="s">
        <v>32</v>
      </c>
      <c r="S1457" t="s">
        <v>32</v>
      </c>
      <c r="T1457">
        <v>23</v>
      </c>
      <c r="U1457">
        <v>2.2999999999999998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3</v>
      </c>
      <c r="AC1457">
        <v>1</v>
      </c>
      <c r="AD1457">
        <v>2</v>
      </c>
      <c r="AE1457">
        <v>4</v>
      </c>
      <c r="AF1457">
        <v>3</v>
      </c>
      <c r="AG1457">
        <v>2</v>
      </c>
      <c r="AH1457">
        <v>4</v>
      </c>
      <c r="AI1457">
        <v>1</v>
      </c>
      <c r="AJ1457">
        <v>2</v>
      </c>
    </row>
    <row r="1458" spans="1:36" hidden="1" x14ac:dyDescent="0.15">
      <c r="A1458" t="s">
        <v>4468</v>
      </c>
      <c r="B1458" t="s">
        <v>4469</v>
      </c>
      <c r="C1458" t="s">
        <v>32</v>
      </c>
      <c r="D1458" t="s">
        <v>32</v>
      </c>
      <c r="E1458" t="s">
        <v>32</v>
      </c>
      <c r="F1458" t="s">
        <v>33</v>
      </c>
      <c r="G1458" t="s">
        <v>625</v>
      </c>
      <c r="H1458">
        <v>2011</v>
      </c>
      <c r="I1458">
        <v>32</v>
      </c>
      <c r="J1458">
        <v>4</v>
      </c>
      <c r="K1458" t="s">
        <v>32</v>
      </c>
      <c r="L1458" t="s">
        <v>32</v>
      </c>
      <c r="M1458" t="s">
        <v>32</v>
      </c>
      <c r="N1458">
        <v>580</v>
      </c>
      <c r="O1458">
        <v>591</v>
      </c>
      <c r="P1458" t="s">
        <v>32</v>
      </c>
      <c r="Q1458" t="s">
        <v>4470</v>
      </c>
      <c r="R1458" t="s">
        <v>32</v>
      </c>
      <c r="S1458" t="s">
        <v>32</v>
      </c>
      <c r="T1458">
        <v>23</v>
      </c>
      <c r="U1458">
        <v>2.2999999999999998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1</v>
      </c>
      <c r="AC1458">
        <v>2</v>
      </c>
      <c r="AD1458">
        <v>3</v>
      </c>
      <c r="AE1458">
        <v>5</v>
      </c>
      <c r="AF1458">
        <v>5</v>
      </c>
      <c r="AG1458">
        <v>5</v>
      </c>
      <c r="AH1458">
        <v>0</v>
      </c>
      <c r="AI1458">
        <v>0</v>
      </c>
      <c r="AJ1458">
        <v>1</v>
      </c>
    </row>
    <row r="1459" spans="1:36" hidden="1" x14ac:dyDescent="0.15">
      <c r="A1459" t="s">
        <v>4471</v>
      </c>
      <c r="B1459" t="s">
        <v>4472</v>
      </c>
      <c r="C1459" t="s">
        <v>32</v>
      </c>
      <c r="D1459" t="s">
        <v>32</v>
      </c>
      <c r="E1459" t="s">
        <v>32</v>
      </c>
      <c r="F1459" t="s">
        <v>33</v>
      </c>
      <c r="G1459" t="s">
        <v>775</v>
      </c>
      <c r="H1459">
        <v>2011</v>
      </c>
      <c r="I1459">
        <v>32</v>
      </c>
      <c r="J1459">
        <v>1</v>
      </c>
      <c r="K1459" t="s">
        <v>32</v>
      </c>
      <c r="L1459" t="s">
        <v>32</v>
      </c>
      <c r="M1459" t="s">
        <v>32</v>
      </c>
      <c r="N1459">
        <v>94</v>
      </c>
      <c r="O1459">
        <v>106</v>
      </c>
      <c r="P1459" t="s">
        <v>32</v>
      </c>
      <c r="Q1459" t="s">
        <v>4473</v>
      </c>
      <c r="R1459" t="s">
        <v>32</v>
      </c>
      <c r="S1459" t="s">
        <v>32</v>
      </c>
      <c r="T1459">
        <v>23</v>
      </c>
      <c r="U1459">
        <v>2.2999999999999998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1</v>
      </c>
      <c r="AC1459">
        <v>4</v>
      </c>
      <c r="AD1459">
        <v>4</v>
      </c>
      <c r="AE1459">
        <v>2</v>
      </c>
      <c r="AF1459">
        <v>2</v>
      </c>
      <c r="AG1459">
        <v>1</v>
      </c>
      <c r="AH1459">
        <v>3</v>
      </c>
      <c r="AI1459">
        <v>2</v>
      </c>
      <c r="AJ1459">
        <v>3</v>
      </c>
    </row>
    <row r="1460" spans="1:36" hidden="1" x14ac:dyDescent="0.15">
      <c r="A1460" t="s">
        <v>4474</v>
      </c>
      <c r="B1460" t="s">
        <v>4475</v>
      </c>
      <c r="C1460" t="s">
        <v>32</v>
      </c>
      <c r="D1460" t="s">
        <v>32</v>
      </c>
      <c r="E1460" t="s">
        <v>32</v>
      </c>
      <c r="F1460" t="s">
        <v>33</v>
      </c>
      <c r="G1460" t="s">
        <v>609</v>
      </c>
      <c r="H1460">
        <v>2010</v>
      </c>
      <c r="I1460">
        <v>31</v>
      </c>
      <c r="J1460">
        <v>11</v>
      </c>
      <c r="K1460" t="s">
        <v>32</v>
      </c>
      <c r="L1460" t="s">
        <v>32</v>
      </c>
      <c r="M1460" t="s">
        <v>32</v>
      </c>
      <c r="N1460">
        <v>1686</v>
      </c>
      <c r="O1460">
        <v>1701</v>
      </c>
      <c r="P1460" t="s">
        <v>32</v>
      </c>
      <c r="Q1460" t="s">
        <v>4476</v>
      </c>
      <c r="R1460" t="s">
        <v>32</v>
      </c>
      <c r="S1460" t="s">
        <v>32</v>
      </c>
      <c r="T1460">
        <v>23</v>
      </c>
      <c r="U1460">
        <v>2.09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4</v>
      </c>
      <c r="AC1460">
        <v>3</v>
      </c>
      <c r="AD1460">
        <v>5</v>
      </c>
      <c r="AE1460">
        <v>4</v>
      </c>
      <c r="AF1460">
        <v>2</v>
      </c>
      <c r="AG1460">
        <v>1</v>
      </c>
      <c r="AH1460">
        <v>1</v>
      </c>
      <c r="AI1460">
        <v>1</v>
      </c>
      <c r="AJ1460">
        <v>2</v>
      </c>
    </row>
    <row r="1461" spans="1:36" hidden="1" x14ac:dyDescent="0.15">
      <c r="A1461" t="s">
        <v>4477</v>
      </c>
      <c r="B1461" t="s">
        <v>4478</v>
      </c>
      <c r="C1461" t="s">
        <v>32</v>
      </c>
      <c r="D1461" t="s">
        <v>32</v>
      </c>
      <c r="E1461" t="s">
        <v>32</v>
      </c>
      <c r="F1461" t="s">
        <v>33</v>
      </c>
      <c r="G1461" t="s">
        <v>387</v>
      </c>
      <c r="H1461">
        <v>2010</v>
      </c>
      <c r="I1461">
        <v>31</v>
      </c>
      <c r="J1461">
        <v>7</v>
      </c>
      <c r="K1461" t="s">
        <v>32</v>
      </c>
      <c r="L1461" t="s">
        <v>32</v>
      </c>
      <c r="M1461" t="s">
        <v>32</v>
      </c>
      <c r="N1461">
        <v>1106</v>
      </c>
      <c r="O1461">
        <v>1116</v>
      </c>
      <c r="P1461" t="s">
        <v>32</v>
      </c>
      <c r="Q1461" t="s">
        <v>4479</v>
      </c>
      <c r="R1461" t="s">
        <v>32</v>
      </c>
      <c r="S1461" t="s">
        <v>32</v>
      </c>
      <c r="T1461">
        <v>23</v>
      </c>
      <c r="U1461">
        <v>2.09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2</v>
      </c>
      <c r="AC1461">
        <v>4</v>
      </c>
      <c r="AD1461">
        <v>2</v>
      </c>
      <c r="AE1461">
        <v>3</v>
      </c>
      <c r="AF1461">
        <v>1</v>
      </c>
      <c r="AG1461">
        <v>2</v>
      </c>
      <c r="AH1461">
        <v>4</v>
      </c>
      <c r="AI1461">
        <v>2</v>
      </c>
      <c r="AJ1461">
        <v>3</v>
      </c>
    </row>
    <row r="1462" spans="1:36" hidden="1" x14ac:dyDescent="0.15">
      <c r="A1462" t="s">
        <v>4480</v>
      </c>
      <c r="B1462" t="s">
        <v>4481</v>
      </c>
      <c r="C1462" t="s">
        <v>32</v>
      </c>
      <c r="D1462" t="s">
        <v>32</v>
      </c>
      <c r="E1462" t="s">
        <v>32</v>
      </c>
      <c r="F1462" t="s">
        <v>33</v>
      </c>
      <c r="G1462" t="s">
        <v>515</v>
      </c>
      <c r="H1462">
        <v>2010</v>
      </c>
      <c r="I1462">
        <v>31</v>
      </c>
      <c r="J1462">
        <v>1</v>
      </c>
      <c r="K1462" t="s">
        <v>32</v>
      </c>
      <c r="L1462" t="s">
        <v>32</v>
      </c>
      <c r="M1462" t="s">
        <v>32</v>
      </c>
      <c r="N1462">
        <v>36</v>
      </c>
      <c r="O1462">
        <v>47</v>
      </c>
      <c r="P1462" t="s">
        <v>32</v>
      </c>
      <c r="Q1462" t="s">
        <v>4482</v>
      </c>
      <c r="R1462" t="s">
        <v>32</v>
      </c>
      <c r="S1462" t="s">
        <v>32</v>
      </c>
      <c r="T1462">
        <v>23</v>
      </c>
      <c r="U1462">
        <v>2.09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1</v>
      </c>
      <c r="AB1462">
        <v>3</v>
      </c>
      <c r="AC1462">
        <v>0</v>
      </c>
      <c r="AD1462">
        <v>5</v>
      </c>
      <c r="AE1462">
        <v>3</v>
      </c>
      <c r="AF1462">
        <v>2</v>
      </c>
      <c r="AG1462">
        <v>5</v>
      </c>
      <c r="AH1462">
        <v>1</v>
      </c>
      <c r="AI1462">
        <v>2</v>
      </c>
      <c r="AJ1462">
        <v>1</v>
      </c>
    </row>
    <row r="1463" spans="1:36" hidden="1" x14ac:dyDescent="0.15">
      <c r="A1463" t="s">
        <v>4483</v>
      </c>
      <c r="B1463" t="s">
        <v>4484</v>
      </c>
      <c r="C1463" t="s">
        <v>32</v>
      </c>
      <c r="D1463" t="s">
        <v>32</v>
      </c>
      <c r="E1463" t="s">
        <v>32</v>
      </c>
      <c r="F1463" t="s">
        <v>33</v>
      </c>
      <c r="G1463" t="s">
        <v>193</v>
      </c>
      <c r="H1463">
        <v>2009</v>
      </c>
      <c r="I1463">
        <v>30</v>
      </c>
      <c r="J1463">
        <v>12</v>
      </c>
      <c r="K1463" t="s">
        <v>32</v>
      </c>
      <c r="L1463" t="s">
        <v>32</v>
      </c>
      <c r="M1463" t="s">
        <v>32</v>
      </c>
      <c r="N1463">
        <v>3851</v>
      </c>
      <c r="O1463">
        <v>3864</v>
      </c>
      <c r="P1463" t="s">
        <v>32</v>
      </c>
      <c r="Q1463" t="s">
        <v>4485</v>
      </c>
      <c r="R1463" t="s">
        <v>32</v>
      </c>
      <c r="S1463" t="s">
        <v>32</v>
      </c>
      <c r="T1463">
        <v>23</v>
      </c>
      <c r="U1463">
        <v>1.92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3</v>
      </c>
      <c r="AB1463">
        <v>6</v>
      </c>
      <c r="AC1463">
        <v>2</v>
      </c>
      <c r="AD1463">
        <v>0</v>
      </c>
      <c r="AE1463">
        <v>1</v>
      </c>
      <c r="AF1463">
        <v>2</v>
      </c>
      <c r="AG1463">
        <v>4</v>
      </c>
      <c r="AH1463">
        <v>1</v>
      </c>
      <c r="AI1463">
        <v>1</v>
      </c>
      <c r="AJ1463">
        <v>2</v>
      </c>
    </row>
    <row r="1464" spans="1:36" hidden="1" x14ac:dyDescent="0.15">
      <c r="A1464" t="s">
        <v>4486</v>
      </c>
      <c r="B1464" t="s">
        <v>4487</v>
      </c>
      <c r="C1464" t="s">
        <v>32</v>
      </c>
      <c r="D1464" t="s">
        <v>32</v>
      </c>
      <c r="E1464" t="s">
        <v>32</v>
      </c>
      <c r="F1464" t="s">
        <v>33</v>
      </c>
      <c r="G1464" t="s">
        <v>193</v>
      </c>
      <c r="H1464">
        <v>2009</v>
      </c>
      <c r="I1464">
        <v>30</v>
      </c>
      <c r="J1464">
        <v>12</v>
      </c>
      <c r="K1464" t="s">
        <v>32</v>
      </c>
      <c r="L1464" t="s">
        <v>32</v>
      </c>
      <c r="M1464" t="s">
        <v>32</v>
      </c>
      <c r="N1464">
        <v>3981</v>
      </c>
      <c r="O1464">
        <v>3992</v>
      </c>
      <c r="P1464" t="s">
        <v>32</v>
      </c>
      <c r="Q1464" t="s">
        <v>4488</v>
      </c>
      <c r="R1464" t="s">
        <v>32</v>
      </c>
      <c r="S1464" t="s">
        <v>32</v>
      </c>
      <c r="T1464">
        <v>23</v>
      </c>
      <c r="U1464">
        <v>1.92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3</v>
      </c>
      <c r="AC1464">
        <v>4</v>
      </c>
      <c r="AD1464">
        <v>1</v>
      </c>
      <c r="AE1464">
        <v>2</v>
      </c>
      <c r="AF1464">
        <v>3</v>
      </c>
      <c r="AG1464">
        <v>6</v>
      </c>
      <c r="AH1464">
        <v>3</v>
      </c>
      <c r="AI1464">
        <v>1</v>
      </c>
      <c r="AJ1464">
        <v>0</v>
      </c>
    </row>
    <row r="1465" spans="1:36" hidden="1" x14ac:dyDescent="0.15">
      <c r="A1465" t="s">
        <v>4489</v>
      </c>
      <c r="B1465" t="s">
        <v>4490</v>
      </c>
      <c r="C1465" t="s">
        <v>32</v>
      </c>
      <c r="D1465" t="s">
        <v>32</v>
      </c>
      <c r="E1465" t="s">
        <v>32</v>
      </c>
      <c r="F1465" t="s">
        <v>33</v>
      </c>
      <c r="G1465" t="s">
        <v>42</v>
      </c>
      <c r="H1465">
        <v>2009</v>
      </c>
      <c r="I1465">
        <v>30</v>
      </c>
      <c r="J1465">
        <v>9</v>
      </c>
      <c r="K1465" t="s">
        <v>32</v>
      </c>
      <c r="L1465" t="s">
        <v>32</v>
      </c>
      <c r="M1465" t="s">
        <v>32</v>
      </c>
      <c r="N1465">
        <v>2890</v>
      </c>
      <c r="O1465">
        <v>2897</v>
      </c>
      <c r="P1465" t="s">
        <v>32</v>
      </c>
      <c r="Q1465" t="s">
        <v>4491</v>
      </c>
      <c r="R1465" t="s">
        <v>32</v>
      </c>
      <c r="S1465" t="s">
        <v>32</v>
      </c>
      <c r="T1465">
        <v>23</v>
      </c>
      <c r="U1465">
        <v>1.92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2</v>
      </c>
      <c r="AB1465">
        <v>3</v>
      </c>
      <c r="AC1465">
        <v>3</v>
      </c>
      <c r="AD1465">
        <v>1</v>
      </c>
      <c r="AE1465">
        <v>4</v>
      </c>
      <c r="AF1465">
        <v>3</v>
      </c>
      <c r="AG1465">
        <v>0</v>
      </c>
      <c r="AH1465">
        <v>4</v>
      </c>
      <c r="AI1465">
        <v>1</v>
      </c>
      <c r="AJ1465">
        <v>2</v>
      </c>
    </row>
    <row r="1466" spans="1:36" hidden="1" x14ac:dyDescent="0.15">
      <c r="A1466" t="s">
        <v>4492</v>
      </c>
      <c r="B1466" t="s">
        <v>4493</v>
      </c>
      <c r="C1466" t="s">
        <v>32</v>
      </c>
      <c r="D1466" t="s">
        <v>32</v>
      </c>
      <c r="E1466" t="s">
        <v>32</v>
      </c>
      <c r="F1466" t="s">
        <v>33</v>
      </c>
      <c r="G1466" t="s">
        <v>200</v>
      </c>
      <c r="H1466">
        <v>2009</v>
      </c>
      <c r="I1466">
        <v>30</v>
      </c>
      <c r="J1466">
        <v>7</v>
      </c>
      <c r="K1466" t="s">
        <v>32</v>
      </c>
      <c r="L1466" t="s">
        <v>32</v>
      </c>
      <c r="M1466" t="s">
        <v>32</v>
      </c>
      <c r="N1466">
        <v>2267</v>
      </c>
      <c r="O1466">
        <v>2277</v>
      </c>
      <c r="P1466" t="s">
        <v>32</v>
      </c>
      <c r="Q1466" t="s">
        <v>4494</v>
      </c>
      <c r="R1466" t="s">
        <v>32</v>
      </c>
      <c r="S1466" t="s">
        <v>32</v>
      </c>
      <c r="T1466">
        <v>23</v>
      </c>
      <c r="U1466">
        <v>1.92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1</v>
      </c>
      <c r="AB1466">
        <v>2</v>
      </c>
      <c r="AC1466">
        <v>2</v>
      </c>
      <c r="AD1466">
        <v>4</v>
      </c>
      <c r="AE1466">
        <v>4</v>
      </c>
      <c r="AF1466">
        <v>2</v>
      </c>
      <c r="AG1466">
        <v>4</v>
      </c>
      <c r="AH1466">
        <v>1</v>
      </c>
      <c r="AI1466">
        <v>2</v>
      </c>
      <c r="AJ1466">
        <v>1</v>
      </c>
    </row>
    <row r="1467" spans="1:36" hidden="1" x14ac:dyDescent="0.15">
      <c r="A1467" t="s">
        <v>4495</v>
      </c>
      <c r="B1467" t="s">
        <v>4496</v>
      </c>
      <c r="C1467" t="s">
        <v>32</v>
      </c>
      <c r="D1467" t="s">
        <v>32</v>
      </c>
      <c r="E1467" t="s">
        <v>32</v>
      </c>
      <c r="F1467" t="s">
        <v>33</v>
      </c>
      <c r="G1467" t="s">
        <v>448</v>
      </c>
      <c r="H1467">
        <v>2009</v>
      </c>
      <c r="I1467">
        <v>30</v>
      </c>
      <c r="J1467">
        <v>6</v>
      </c>
      <c r="K1467" t="s">
        <v>32</v>
      </c>
      <c r="L1467" t="s">
        <v>32</v>
      </c>
      <c r="M1467" t="s">
        <v>32</v>
      </c>
      <c r="N1467">
        <v>1801</v>
      </c>
      <c r="O1467">
        <v>1812</v>
      </c>
      <c r="P1467" t="s">
        <v>32</v>
      </c>
      <c r="Q1467" t="s">
        <v>4497</v>
      </c>
      <c r="R1467" t="s">
        <v>32</v>
      </c>
      <c r="S1467" t="s">
        <v>32</v>
      </c>
      <c r="T1467">
        <v>23</v>
      </c>
      <c r="U1467">
        <v>1.92</v>
      </c>
      <c r="V1467">
        <v>0</v>
      </c>
      <c r="W1467">
        <v>0</v>
      </c>
      <c r="X1467">
        <v>0</v>
      </c>
      <c r="Y1467">
        <v>0</v>
      </c>
      <c r="Z1467">
        <v>1</v>
      </c>
      <c r="AA1467">
        <v>1</v>
      </c>
      <c r="AB1467">
        <v>4</v>
      </c>
      <c r="AC1467">
        <v>4</v>
      </c>
      <c r="AD1467">
        <v>3</v>
      </c>
      <c r="AE1467">
        <v>1</v>
      </c>
      <c r="AF1467">
        <v>2</v>
      </c>
      <c r="AG1467">
        <v>3</v>
      </c>
      <c r="AH1467">
        <v>0</v>
      </c>
      <c r="AI1467">
        <v>1</v>
      </c>
      <c r="AJ1467">
        <v>1</v>
      </c>
    </row>
    <row r="1468" spans="1:36" hidden="1" x14ac:dyDescent="0.15">
      <c r="A1468" t="s">
        <v>4498</v>
      </c>
      <c r="B1468" t="s">
        <v>4499</v>
      </c>
      <c r="C1468" t="s">
        <v>32</v>
      </c>
      <c r="D1468" t="s">
        <v>32</v>
      </c>
      <c r="E1468" t="s">
        <v>32</v>
      </c>
      <c r="F1468" t="s">
        <v>33</v>
      </c>
      <c r="G1468" t="s">
        <v>121</v>
      </c>
      <c r="H1468">
        <v>2009</v>
      </c>
      <c r="I1468">
        <v>30</v>
      </c>
      <c r="J1468">
        <v>5</v>
      </c>
      <c r="K1468" t="s">
        <v>32</v>
      </c>
      <c r="L1468" t="s">
        <v>32</v>
      </c>
      <c r="M1468" t="s">
        <v>32</v>
      </c>
      <c r="N1468">
        <v>1413</v>
      </c>
      <c r="O1468">
        <v>1420</v>
      </c>
      <c r="P1468" t="s">
        <v>32</v>
      </c>
      <c r="Q1468" t="s">
        <v>4500</v>
      </c>
      <c r="R1468" t="s">
        <v>32</v>
      </c>
      <c r="S1468" t="s">
        <v>32</v>
      </c>
      <c r="T1468">
        <v>23</v>
      </c>
      <c r="U1468">
        <v>1.92</v>
      </c>
      <c r="V1468">
        <v>0</v>
      </c>
      <c r="W1468">
        <v>0</v>
      </c>
      <c r="X1468">
        <v>0</v>
      </c>
      <c r="Y1468">
        <v>0</v>
      </c>
      <c r="Z1468">
        <v>1</v>
      </c>
      <c r="AA1468">
        <v>0</v>
      </c>
      <c r="AB1468">
        <v>4</v>
      </c>
      <c r="AC1468">
        <v>3</v>
      </c>
      <c r="AD1468">
        <v>2</v>
      </c>
      <c r="AE1468">
        <v>4</v>
      </c>
      <c r="AF1468">
        <v>1</v>
      </c>
      <c r="AG1468">
        <v>2</v>
      </c>
      <c r="AH1468">
        <v>1</v>
      </c>
      <c r="AI1468">
        <v>1</v>
      </c>
      <c r="AJ1468">
        <v>3</v>
      </c>
    </row>
    <row r="1469" spans="1:36" hidden="1" x14ac:dyDescent="0.15">
      <c r="A1469" t="s">
        <v>4501</v>
      </c>
      <c r="B1469" t="s">
        <v>4502</v>
      </c>
      <c r="C1469" t="s">
        <v>32</v>
      </c>
      <c r="D1469" t="s">
        <v>32</v>
      </c>
      <c r="E1469" t="s">
        <v>32</v>
      </c>
      <c r="F1469" t="s">
        <v>33</v>
      </c>
      <c r="G1469" t="s">
        <v>265</v>
      </c>
      <c r="H1469">
        <v>2008</v>
      </c>
      <c r="I1469">
        <v>29</v>
      </c>
      <c r="J1469">
        <v>11</v>
      </c>
      <c r="K1469" t="s">
        <v>32</v>
      </c>
      <c r="L1469" t="s">
        <v>32</v>
      </c>
      <c r="M1469" t="s">
        <v>32</v>
      </c>
      <c r="N1469">
        <v>1302</v>
      </c>
      <c r="O1469">
        <v>1312</v>
      </c>
      <c r="P1469" t="s">
        <v>32</v>
      </c>
      <c r="Q1469" t="s">
        <v>4503</v>
      </c>
      <c r="R1469" t="s">
        <v>32</v>
      </c>
      <c r="S1469" t="s">
        <v>32</v>
      </c>
      <c r="T1469">
        <v>23</v>
      </c>
      <c r="U1469">
        <v>1.77</v>
      </c>
      <c r="V1469">
        <v>0</v>
      </c>
      <c r="W1469">
        <v>0</v>
      </c>
      <c r="X1469">
        <v>0</v>
      </c>
      <c r="Y1469">
        <v>0</v>
      </c>
      <c r="Z1469">
        <v>1</v>
      </c>
      <c r="AA1469">
        <v>1</v>
      </c>
      <c r="AB1469">
        <v>4</v>
      </c>
      <c r="AC1469">
        <v>3</v>
      </c>
      <c r="AD1469">
        <v>2</v>
      </c>
      <c r="AE1469">
        <v>2</v>
      </c>
      <c r="AF1469">
        <v>1</v>
      </c>
      <c r="AG1469">
        <v>4</v>
      </c>
      <c r="AH1469">
        <v>2</v>
      </c>
      <c r="AI1469">
        <v>1</v>
      </c>
      <c r="AJ1469">
        <v>2</v>
      </c>
    </row>
    <row r="1470" spans="1:36" hidden="1" x14ac:dyDescent="0.15">
      <c r="A1470" t="s">
        <v>4504</v>
      </c>
      <c r="B1470" t="s">
        <v>4505</v>
      </c>
      <c r="C1470" t="s">
        <v>32</v>
      </c>
      <c r="D1470" t="s">
        <v>32</v>
      </c>
      <c r="E1470" t="s">
        <v>32</v>
      </c>
      <c r="F1470" t="s">
        <v>33</v>
      </c>
      <c r="G1470" t="s">
        <v>1262</v>
      </c>
      <c r="H1470">
        <v>2008</v>
      </c>
      <c r="I1470">
        <v>29</v>
      </c>
      <c r="J1470">
        <v>3</v>
      </c>
      <c r="K1470" t="s">
        <v>32</v>
      </c>
      <c r="L1470" t="s">
        <v>32</v>
      </c>
      <c r="M1470" t="s">
        <v>32</v>
      </c>
      <c r="N1470">
        <v>265</v>
      </c>
      <c r="O1470">
        <v>280</v>
      </c>
      <c r="P1470" t="s">
        <v>32</v>
      </c>
      <c r="Q1470" t="s">
        <v>4506</v>
      </c>
      <c r="R1470" t="s">
        <v>32</v>
      </c>
      <c r="S1470" t="s">
        <v>32</v>
      </c>
      <c r="T1470">
        <v>23</v>
      </c>
      <c r="U1470">
        <v>1.77</v>
      </c>
      <c r="V1470">
        <v>0</v>
      </c>
      <c r="W1470">
        <v>0</v>
      </c>
      <c r="X1470">
        <v>0</v>
      </c>
      <c r="Y1470">
        <v>0</v>
      </c>
      <c r="Z1470">
        <v>2</v>
      </c>
      <c r="AA1470">
        <v>3</v>
      </c>
      <c r="AB1470">
        <v>4</v>
      </c>
      <c r="AC1470">
        <v>3</v>
      </c>
      <c r="AD1470">
        <v>0</v>
      </c>
      <c r="AE1470">
        <v>3</v>
      </c>
      <c r="AF1470">
        <v>1</v>
      </c>
      <c r="AG1470">
        <v>0</v>
      </c>
      <c r="AH1470">
        <v>2</v>
      </c>
      <c r="AI1470">
        <v>3</v>
      </c>
      <c r="AJ1470">
        <v>2</v>
      </c>
    </row>
    <row r="1471" spans="1:36" hidden="1" x14ac:dyDescent="0.15">
      <c r="A1471" t="s">
        <v>4507</v>
      </c>
      <c r="B1471" t="s">
        <v>4508</v>
      </c>
      <c r="C1471" t="s">
        <v>32</v>
      </c>
      <c r="D1471" t="s">
        <v>32</v>
      </c>
      <c r="E1471" t="s">
        <v>32</v>
      </c>
      <c r="F1471" t="s">
        <v>33</v>
      </c>
      <c r="G1471" t="s">
        <v>286</v>
      </c>
      <c r="H1471">
        <v>2007</v>
      </c>
      <c r="I1471">
        <v>28</v>
      </c>
      <c r="J1471">
        <v>12</v>
      </c>
      <c r="K1471" t="s">
        <v>32</v>
      </c>
      <c r="L1471" t="s">
        <v>32</v>
      </c>
      <c r="M1471" t="s">
        <v>32</v>
      </c>
      <c r="N1471">
        <v>1313</v>
      </c>
      <c r="O1471">
        <v>1317</v>
      </c>
      <c r="P1471" t="s">
        <v>32</v>
      </c>
      <c r="Q1471" t="s">
        <v>4509</v>
      </c>
      <c r="R1471" t="s">
        <v>32</v>
      </c>
      <c r="S1471" t="s">
        <v>32</v>
      </c>
      <c r="T1471">
        <v>23</v>
      </c>
      <c r="U1471">
        <v>1.64</v>
      </c>
      <c r="V1471">
        <v>0</v>
      </c>
      <c r="W1471">
        <v>0</v>
      </c>
      <c r="X1471">
        <v>0</v>
      </c>
      <c r="Y1471">
        <v>2</v>
      </c>
      <c r="Z1471">
        <v>4</v>
      </c>
      <c r="AA1471">
        <v>0</v>
      </c>
      <c r="AB1471">
        <v>2</v>
      </c>
      <c r="AC1471">
        <v>0</v>
      </c>
      <c r="AD1471">
        <v>1</v>
      </c>
      <c r="AE1471">
        <v>3</v>
      </c>
      <c r="AF1471">
        <v>2</v>
      </c>
      <c r="AG1471">
        <v>0</v>
      </c>
      <c r="AH1471">
        <v>3</v>
      </c>
      <c r="AI1471">
        <v>2</v>
      </c>
      <c r="AJ1471">
        <v>2</v>
      </c>
    </row>
    <row r="1472" spans="1:36" hidden="1" x14ac:dyDescent="0.15">
      <c r="A1472" t="s">
        <v>4510</v>
      </c>
      <c r="B1472" t="s">
        <v>4511</v>
      </c>
      <c r="C1472" t="s">
        <v>32</v>
      </c>
      <c r="D1472" t="s">
        <v>32</v>
      </c>
      <c r="E1472" t="s">
        <v>32</v>
      </c>
      <c r="F1472" t="s">
        <v>33</v>
      </c>
      <c r="G1472" t="s">
        <v>269</v>
      </c>
      <c r="H1472">
        <v>2007</v>
      </c>
      <c r="I1472">
        <v>28</v>
      </c>
      <c r="J1472">
        <v>2</v>
      </c>
      <c r="K1472" t="s">
        <v>32</v>
      </c>
      <c r="L1472" t="s">
        <v>32</v>
      </c>
      <c r="M1472" t="s">
        <v>32</v>
      </c>
      <c r="N1472">
        <v>118</v>
      </c>
      <c r="O1472">
        <v>133</v>
      </c>
      <c r="P1472" t="s">
        <v>32</v>
      </c>
      <c r="Q1472" t="s">
        <v>4512</v>
      </c>
      <c r="R1472" t="s">
        <v>32</v>
      </c>
      <c r="S1472" t="s">
        <v>32</v>
      </c>
      <c r="T1472">
        <v>23</v>
      </c>
      <c r="U1472">
        <v>1.64</v>
      </c>
      <c r="V1472">
        <v>0</v>
      </c>
      <c r="W1472">
        <v>0</v>
      </c>
      <c r="X1472">
        <v>1</v>
      </c>
      <c r="Y1472">
        <v>1</v>
      </c>
      <c r="Z1472">
        <v>1</v>
      </c>
      <c r="AA1472">
        <v>2</v>
      </c>
      <c r="AB1472">
        <v>2</v>
      </c>
      <c r="AC1472">
        <v>2</v>
      </c>
      <c r="AD1472">
        <v>0</v>
      </c>
      <c r="AE1472">
        <v>1</v>
      </c>
      <c r="AF1472">
        <v>2</v>
      </c>
      <c r="AG1472">
        <v>4</v>
      </c>
      <c r="AH1472">
        <v>2</v>
      </c>
      <c r="AI1472">
        <v>2</v>
      </c>
      <c r="AJ1472">
        <v>2</v>
      </c>
    </row>
    <row r="1473" spans="1:36" x14ac:dyDescent="0.15">
      <c r="A1473" t="s">
        <v>4513</v>
      </c>
      <c r="B1473" t="s">
        <v>4514</v>
      </c>
      <c r="C1473" t="s">
        <v>32</v>
      </c>
      <c r="D1473" t="s">
        <v>32</v>
      </c>
      <c r="E1473" t="s">
        <v>32</v>
      </c>
      <c r="F1473" t="s">
        <v>33</v>
      </c>
      <c r="G1473" t="s">
        <v>779</v>
      </c>
      <c r="H1473">
        <v>2015</v>
      </c>
      <c r="I1473">
        <v>36</v>
      </c>
      <c r="J1473">
        <v>12</v>
      </c>
      <c r="K1473" t="s">
        <v>32</v>
      </c>
      <c r="L1473" t="s">
        <v>32</v>
      </c>
      <c r="M1473" t="s">
        <v>32</v>
      </c>
      <c r="N1473">
        <v>5038</v>
      </c>
      <c r="O1473">
        <v>5050</v>
      </c>
      <c r="P1473" t="s">
        <v>32</v>
      </c>
      <c r="Q1473" t="s">
        <v>4515</v>
      </c>
      <c r="R1473" t="s">
        <v>32</v>
      </c>
      <c r="S1473" t="s">
        <v>32</v>
      </c>
      <c r="T1473">
        <v>22</v>
      </c>
      <c r="U1473">
        <v>3.67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4</v>
      </c>
      <c r="AH1473">
        <v>4</v>
      </c>
      <c r="AI1473">
        <v>9</v>
      </c>
      <c r="AJ1473">
        <v>5</v>
      </c>
    </row>
    <row r="1474" spans="1:36" x14ac:dyDescent="0.15">
      <c r="A1474" t="s">
        <v>4516</v>
      </c>
      <c r="B1474" t="s">
        <v>4517</v>
      </c>
      <c r="C1474" t="s">
        <v>32</v>
      </c>
      <c r="D1474" t="s">
        <v>32</v>
      </c>
      <c r="E1474" t="s">
        <v>32</v>
      </c>
      <c r="F1474" t="s">
        <v>33</v>
      </c>
      <c r="G1474" t="s">
        <v>1997</v>
      </c>
      <c r="H1474">
        <v>2015</v>
      </c>
      <c r="I1474">
        <v>36</v>
      </c>
      <c r="J1474">
        <v>10</v>
      </c>
      <c r="K1474" t="s">
        <v>32</v>
      </c>
      <c r="L1474" t="s">
        <v>32</v>
      </c>
      <c r="M1474" t="s">
        <v>32</v>
      </c>
      <c r="N1474">
        <v>3805</v>
      </c>
      <c r="O1474">
        <v>3818</v>
      </c>
      <c r="P1474" t="s">
        <v>32</v>
      </c>
      <c r="Q1474" t="s">
        <v>4518</v>
      </c>
      <c r="R1474" t="s">
        <v>32</v>
      </c>
      <c r="S1474" t="s">
        <v>32</v>
      </c>
      <c r="T1474">
        <v>22</v>
      </c>
      <c r="U1474">
        <v>3.67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1</v>
      </c>
      <c r="AH1474">
        <v>8</v>
      </c>
      <c r="AI1474">
        <v>6</v>
      </c>
      <c r="AJ1474">
        <v>3</v>
      </c>
    </row>
    <row r="1475" spans="1:36" x14ac:dyDescent="0.15">
      <c r="A1475" t="s">
        <v>4519</v>
      </c>
      <c r="B1475" t="s">
        <v>4520</v>
      </c>
      <c r="C1475" t="s">
        <v>32</v>
      </c>
      <c r="D1475" t="s">
        <v>32</v>
      </c>
      <c r="E1475" t="s">
        <v>32</v>
      </c>
      <c r="F1475" t="s">
        <v>33</v>
      </c>
      <c r="G1475" t="s">
        <v>1456</v>
      </c>
      <c r="H1475">
        <v>2015</v>
      </c>
      <c r="I1475">
        <v>36</v>
      </c>
      <c r="J1475">
        <v>8</v>
      </c>
      <c r="K1475" t="s">
        <v>32</v>
      </c>
      <c r="L1475" t="s">
        <v>32</v>
      </c>
      <c r="M1475" t="s">
        <v>32</v>
      </c>
      <c r="N1475">
        <v>3038</v>
      </c>
      <c r="O1475">
        <v>3046</v>
      </c>
      <c r="P1475" t="s">
        <v>32</v>
      </c>
      <c r="Q1475" t="s">
        <v>4521</v>
      </c>
      <c r="R1475" t="s">
        <v>32</v>
      </c>
      <c r="S1475" t="s">
        <v>32</v>
      </c>
      <c r="T1475">
        <v>22</v>
      </c>
      <c r="U1475">
        <v>3.67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2</v>
      </c>
      <c r="AG1475">
        <v>2</v>
      </c>
      <c r="AH1475">
        <v>4</v>
      </c>
      <c r="AI1475">
        <v>9</v>
      </c>
      <c r="AJ1475">
        <v>5</v>
      </c>
    </row>
    <row r="1476" spans="1:36" x14ac:dyDescent="0.15">
      <c r="A1476" t="s">
        <v>4522</v>
      </c>
      <c r="B1476" t="s">
        <v>4523</v>
      </c>
      <c r="C1476" t="s">
        <v>32</v>
      </c>
      <c r="D1476" t="s">
        <v>32</v>
      </c>
      <c r="E1476" t="s">
        <v>32</v>
      </c>
      <c r="F1476" t="s">
        <v>33</v>
      </c>
      <c r="G1476" t="s">
        <v>1456</v>
      </c>
      <c r="H1476">
        <v>2015</v>
      </c>
      <c r="I1476">
        <v>36</v>
      </c>
      <c r="J1476">
        <v>8</v>
      </c>
      <c r="K1476" t="s">
        <v>32</v>
      </c>
      <c r="L1476" t="s">
        <v>32</v>
      </c>
      <c r="M1476" t="s">
        <v>32</v>
      </c>
      <c r="N1476">
        <v>3204</v>
      </c>
      <c r="O1476">
        <v>3212</v>
      </c>
      <c r="P1476" t="s">
        <v>32</v>
      </c>
      <c r="Q1476" t="s">
        <v>4524</v>
      </c>
      <c r="R1476" t="s">
        <v>32</v>
      </c>
      <c r="S1476" t="s">
        <v>32</v>
      </c>
      <c r="T1476">
        <v>22</v>
      </c>
      <c r="U1476">
        <v>3.67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1</v>
      </c>
      <c r="AG1476">
        <v>0</v>
      </c>
      <c r="AH1476">
        <v>5</v>
      </c>
      <c r="AI1476">
        <v>11</v>
      </c>
      <c r="AJ1476">
        <v>4</v>
      </c>
    </row>
    <row r="1477" spans="1:36" x14ac:dyDescent="0.15">
      <c r="A1477" t="s">
        <v>4525</v>
      </c>
      <c r="B1477" t="s">
        <v>4526</v>
      </c>
      <c r="C1477" t="s">
        <v>32</v>
      </c>
      <c r="D1477" t="s">
        <v>32</v>
      </c>
      <c r="E1477" t="s">
        <v>32</v>
      </c>
      <c r="F1477" t="s">
        <v>33</v>
      </c>
      <c r="G1477" t="s">
        <v>1625</v>
      </c>
      <c r="H1477">
        <v>2015</v>
      </c>
      <c r="I1477">
        <v>36</v>
      </c>
      <c r="J1477">
        <v>6</v>
      </c>
      <c r="K1477" t="s">
        <v>32</v>
      </c>
      <c r="L1477" t="s">
        <v>32</v>
      </c>
      <c r="M1477" t="s">
        <v>32</v>
      </c>
      <c r="N1477">
        <v>2330</v>
      </c>
      <c r="O1477">
        <v>2337</v>
      </c>
      <c r="P1477" t="s">
        <v>32</v>
      </c>
      <c r="Q1477" t="s">
        <v>4527</v>
      </c>
      <c r="R1477" t="s">
        <v>32</v>
      </c>
      <c r="S1477" t="s">
        <v>32</v>
      </c>
      <c r="T1477">
        <v>22</v>
      </c>
      <c r="U1477">
        <v>3.67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3</v>
      </c>
      <c r="AG1477">
        <v>4</v>
      </c>
      <c r="AH1477">
        <v>4</v>
      </c>
      <c r="AI1477">
        <v>6</v>
      </c>
      <c r="AJ1477">
        <v>2</v>
      </c>
    </row>
    <row r="1478" spans="1:36" x14ac:dyDescent="0.15">
      <c r="A1478" t="s">
        <v>4528</v>
      </c>
      <c r="B1478" t="s">
        <v>4529</v>
      </c>
      <c r="C1478" t="s">
        <v>32</v>
      </c>
      <c r="D1478" t="s">
        <v>32</v>
      </c>
      <c r="E1478" t="s">
        <v>32</v>
      </c>
      <c r="F1478" t="s">
        <v>33</v>
      </c>
      <c r="G1478" t="s">
        <v>1625</v>
      </c>
      <c r="H1478">
        <v>2015</v>
      </c>
      <c r="I1478">
        <v>36</v>
      </c>
      <c r="J1478">
        <v>6</v>
      </c>
      <c r="K1478" t="s">
        <v>32</v>
      </c>
      <c r="L1478" t="s">
        <v>32</v>
      </c>
      <c r="M1478" t="s">
        <v>32</v>
      </c>
      <c r="N1478">
        <v>2387</v>
      </c>
      <c r="O1478">
        <v>2395</v>
      </c>
      <c r="P1478" t="s">
        <v>32</v>
      </c>
      <c r="Q1478" t="s">
        <v>4530</v>
      </c>
      <c r="R1478" t="s">
        <v>32</v>
      </c>
      <c r="S1478" t="s">
        <v>32</v>
      </c>
      <c r="T1478">
        <v>22</v>
      </c>
      <c r="U1478">
        <v>3.67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1</v>
      </c>
      <c r="AG1478">
        <v>4</v>
      </c>
      <c r="AH1478">
        <v>9</v>
      </c>
      <c r="AI1478">
        <v>3</v>
      </c>
      <c r="AJ1478">
        <v>4</v>
      </c>
    </row>
    <row r="1479" spans="1:36" x14ac:dyDescent="0.15">
      <c r="A1479" t="s">
        <v>4531</v>
      </c>
      <c r="B1479" t="s">
        <v>4532</v>
      </c>
      <c r="C1479" t="s">
        <v>32</v>
      </c>
      <c r="D1479" t="s">
        <v>32</v>
      </c>
      <c r="E1479" t="s">
        <v>32</v>
      </c>
      <c r="F1479" t="s">
        <v>33</v>
      </c>
      <c r="G1479" t="s">
        <v>1625</v>
      </c>
      <c r="H1479">
        <v>2015</v>
      </c>
      <c r="I1479">
        <v>36</v>
      </c>
      <c r="J1479">
        <v>6</v>
      </c>
      <c r="K1479" t="s">
        <v>32</v>
      </c>
      <c r="L1479" t="s">
        <v>32</v>
      </c>
      <c r="M1479" t="s">
        <v>32</v>
      </c>
      <c r="N1479">
        <v>2396</v>
      </c>
      <c r="O1479">
        <v>2405</v>
      </c>
      <c r="P1479" t="s">
        <v>32</v>
      </c>
      <c r="Q1479" t="s">
        <v>4533</v>
      </c>
      <c r="R1479" t="s">
        <v>32</v>
      </c>
      <c r="S1479" t="s">
        <v>32</v>
      </c>
      <c r="T1479">
        <v>22</v>
      </c>
      <c r="U1479">
        <v>3.67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1</v>
      </c>
      <c r="AG1479">
        <v>2</v>
      </c>
      <c r="AH1479">
        <v>6</v>
      </c>
      <c r="AI1479">
        <v>7</v>
      </c>
      <c r="AJ1479">
        <v>4</v>
      </c>
    </row>
    <row r="1480" spans="1:36" x14ac:dyDescent="0.15">
      <c r="A1480" t="s">
        <v>4534</v>
      </c>
      <c r="B1480" t="s">
        <v>4535</v>
      </c>
      <c r="C1480" t="s">
        <v>32</v>
      </c>
      <c r="D1480" t="s">
        <v>32</v>
      </c>
      <c r="E1480" t="s">
        <v>32</v>
      </c>
      <c r="F1480" t="s">
        <v>33</v>
      </c>
      <c r="G1480" t="s">
        <v>914</v>
      </c>
      <c r="H1480">
        <v>2015</v>
      </c>
      <c r="I1480">
        <v>36</v>
      </c>
      <c r="J1480">
        <v>5</v>
      </c>
      <c r="K1480" t="s">
        <v>32</v>
      </c>
      <c r="L1480" t="s">
        <v>32</v>
      </c>
      <c r="M1480" t="s">
        <v>32</v>
      </c>
      <c r="N1480">
        <v>1692</v>
      </c>
      <c r="O1480">
        <v>1704</v>
      </c>
      <c r="P1480" t="s">
        <v>32</v>
      </c>
      <c r="Q1480" t="s">
        <v>4536</v>
      </c>
      <c r="R1480" t="s">
        <v>32</v>
      </c>
      <c r="S1480" t="s">
        <v>32</v>
      </c>
      <c r="T1480">
        <v>22</v>
      </c>
      <c r="U1480">
        <v>3.67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1</v>
      </c>
      <c r="AG1480">
        <v>3</v>
      </c>
      <c r="AH1480">
        <v>5</v>
      </c>
      <c r="AI1480">
        <v>7</v>
      </c>
      <c r="AJ1480">
        <v>3</v>
      </c>
    </row>
    <row r="1481" spans="1:36" x14ac:dyDescent="0.15">
      <c r="A1481" t="s">
        <v>4537</v>
      </c>
      <c r="B1481" t="s">
        <v>4538</v>
      </c>
      <c r="C1481" t="s">
        <v>32</v>
      </c>
      <c r="D1481" t="s">
        <v>32</v>
      </c>
      <c r="E1481" t="s">
        <v>32</v>
      </c>
      <c r="F1481" t="s">
        <v>33</v>
      </c>
      <c r="G1481" t="s">
        <v>914</v>
      </c>
      <c r="H1481">
        <v>2015</v>
      </c>
      <c r="I1481">
        <v>36</v>
      </c>
      <c r="J1481">
        <v>5</v>
      </c>
      <c r="K1481" t="s">
        <v>32</v>
      </c>
      <c r="L1481" t="s">
        <v>32</v>
      </c>
      <c r="M1481" t="s">
        <v>32</v>
      </c>
      <c r="N1481">
        <v>1808</v>
      </c>
      <c r="O1481">
        <v>1827</v>
      </c>
      <c r="P1481" t="s">
        <v>32</v>
      </c>
      <c r="Q1481" t="s">
        <v>4539</v>
      </c>
      <c r="R1481" t="s">
        <v>32</v>
      </c>
      <c r="S1481" t="s">
        <v>32</v>
      </c>
      <c r="T1481">
        <v>22</v>
      </c>
      <c r="U1481">
        <v>3.67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1</v>
      </c>
      <c r="AG1481">
        <v>3</v>
      </c>
      <c r="AH1481">
        <v>4</v>
      </c>
      <c r="AI1481">
        <v>3</v>
      </c>
      <c r="AJ1481">
        <v>10</v>
      </c>
    </row>
    <row r="1482" spans="1:36" x14ac:dyDescent="0.15">
      <c r="A1482" t="s">
        <v>4540</v>
      </c>
      <c r="B1482" t="s">
        <v>4541</v>
      </c>
      <c r="C1482" t="s">
        <v>32</v>
      </c>
      <c r="D1482" t="s">
        <v>32</v>
      </c>
      <c r="E1482" t="s">
        <v>32</v>
      </c>
      <c r="F1482" t="s">
        <v>33</v>
      </c>
      <c r="G1482" t="s">
        <v>914</v>
      </c>
      <c r="H1482">
        <v>2015</v>
      </c>
      <c r="I1482">
        <v>36</v>
      </c>
      <c r="J1482">
        <v>5</v>
      </c>
      <c r="K1482" t="s">
        <v>32</v>
      </c>
      <c r="L1482" t="s">
        <v>32</v>
      </c>
      <c r="M1482" t="s">
        <v>32</v>
      </c>
      <c r="N1482">
        <v>1951</v>
      </c>
      <c r="O1482">
        <v>1962</v>
      </c>
      <c r="P1482" t="s">
        <v>32</v>
      </c>
      <c r="Q1482" t="s">
        <v>4542</v>
      </c>
      <c r="R1482" t="s">
        <v>32</v>
      </c>
      <c r="S1482" t="s">
        <v>32</v>
      </c>
      <c r="T1482">
        <v>22</v>
      </c>
      <c r="U1482">
        <v>3.67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1</v>
      </c>
      <c r="AG1482">
        <v>6</v>
      </c>
      <c r="AH1482">
        <v>4</v>
      </c>
      <c r="AI1482">
        <v>4</v>
      </c>
      <c r="AJ1482">
        <v>7</v>
      </c>
    </row>
    <row r="1483" spans="1:36" x14ac:dyDescent="0.15">
      <c r="A1483" t="s">
        <v>4543</v>
      </c>
      <c r="B1483" t="s">
        <v>4544</v>
      </c>
      <c r="C1483" t="s">
        <v>32</v>
      </c>
      <c r="D1483" t="s">
        <v>32</v>
      </c>
      <c r="E1483" t="s">
        <v>32</v>
      </c>
      <c r="F1483" t="s">
        <v>33</v>
      </c>
      <c r="G1483" t="s">
        <v>465</v>
      </c>
      <c r="H1483">
        <v>2015</v>
      </c>
      <c r="I1483">
        <v>36</v>
      </c>
      <c r="J1483">
        <v>1</v>
      </c>
      <c r="K1483" t="s">
        <v>32</v>
      </c>
      <c r="L1483" t="s">
        <v>32</v>
      </c>
      <c r="M1483" t="s">
        <v>32</v>
      </c>
      <c r="N1483">
        <v>226</v>
      </c>
      <c r="O1483">
        <v>237</v>
      </c>
      <c r="P1483" t="s">
        <v>32</v>
      </c>
      <c r="Q1483" t="s">
        <v>4545</v>
      </c>
      <c r="R1483" t="s">
        <v>32</v>
      </c>
      <c r="S1483" t="s">
        <v>32</v>
      </c>
      <c r="T1483">
        <v>22</v>
      </c>
      <c r="U1483">
        <v>3.67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5</v>
      </c>
      <c r="AG1483">
        <v>5</v>
      </c>
      <c r="AH1483">
        <v>4</v>
      </c>
      <c r="AI1483">
        <v>5</v>
      </c>
      <c r="AJ1483">
        <v>3</v>
      </c>
    </row>
    <row r="1484" spans="1:36" x14ac:dyDescent="0.15">
      <c r="A1484" t="s">
        <v>4546</v>
      </c>
      <c r="B1484" t="s">
        <v>4547</v>
      </c>
      <c r="C1484" t="s">
        <v>4548</v>
      </c>
      <c r="D1484" t="s">
        <v>32</v>
      </c>
      <c r="E1484" t="s">
        <v>32</v>
      </c>
      <c r="F1484" t="s">
        <v>33</v>
      </c>
      <c r="G1484" t="s">
        <v>465</v>
      </c>
      <c r="H1484">
        <v>2015</v>
      </c>
      <c r="I1484">
        <v>36</v>
      </c>
      <c r="J1484">
        <v>1</v>
      </c>
      <c r="K1484" t="s">
        <v>32</v>
      </c>
      <c r="L1484" t="s">
        <v>32</v>
      </c>
      <c r="M1484" t="s">
        <v>32</v>
      </c>
      <c r="N1484">
        <v>110</v>
      </c>
      <c r="O1484">
        <v>119</v>
      </c>
      <c r="P1484" t="s">
        <v>32</v>
      </c>
      <c r="Q1484" t="s">
        <v>4549</v>
      </c>
      <c r="R1484" t="s">
        <v>32</v>
      </c>
      <c r="S1484" t="s">
        <v>32</v>
      </c>
      <c r="T1484">
        <v>22</v>
      </c>
      <c r="U1484">
        <v>3.67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1</v>
      </c>
      <c r="AG1484">
        <v>2</v>
      </c>
      <c r="AH1484">
        <v>6</v>
      </c>
      <c r="AI1484">
        <v>9</v>
      </c>
      <c r="AJ1484">
        <v>4</v>
      </c>
    </row>
    <row r="1485" spans="1:36" hidden="1" x14ac:dyDescent="0.15">
      <c r="A1485" t="s">
        <v>4550</v>
      </c>
      <c r="B1485" t="s">
        <v>4551</v>
      </c>
      <c r="C1485" t="s">
        <v>32</v>
      </c>
      <c r="D1485" t="s">
        <v>32</v>
      </c>
      <c r="E1485" t="s">
        <v>32</v>
      </c>
      <c r="F1485" t="s">
        <v>33</v>
      </c>
      <c r="G1485" t="s">
        <v>1293</v>
      </c>
      <c r="H1485">
        <v>2014</v>
      </c>
      <c r="I1485">
        <v>35</v>
      </c>
      <c r="J1485">
        <v>12</v>
      </c>
      <c r="K1485" t="s">
        <v>32</v>
      </c>
      <c r="L1485" t="s">
        <v>32</v>
      </c>
      <c r="M1485" t="s">
        <v>32</v>
      </c>
      <c r="N1485">
        <v>5784</v>
      </c>
      <c r="O1485">
        <v>5798</v>
      </c>
      <c r="P1485" t="s">
        <v>32</v>
      </c>
      <c r="Q1485" t="s">
        <v>4552</v>
      </c>
      <c r="R1485" t="s">
        <v>32</v>
      </c>
      <c r="S1485" t="s">
        <v>32</v>
      </c>
      <c r="T1485">
        <v>22</v>
      </c>
      <c r="U1485">
        <v>3.14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1</v>
      </c>
      <c r="AF1485">
        <v>2</v>
      </c>
      <c r="AG1485">
        <v>6</v>
      </c>
      <c r="AH1485">
        <v>7</v>
      </c>
      <c r="AI1485">
        <v>4</v>
      </c>
      <c r="AJ1485">
        <v>1</v>
      </c>
    </row>
    <row r="1486" spans="1:36" hidden="1" x14ac:dyDescent="0.15">
      <c r="A1486" t="s">
        <v>4553</v>
      </c>
      <c r="B1486" t="s">
        <v>4554</v>
      </c>
      <c r="C1486" t="s">
        <v>32</v>
      </c>
      <c r="D1486" t="s">
        <v>32</v>
      </c>
      <c r="E1486" t="s">
        <v>32</v>
      </c>
      <c r="F1486" t="s">
        <v>33</v>
      </c>
      <c r="G1486" t="s">
        <v>962</v>
      </c>
      <c r="H1486">
        <v>2014</v>
      </c>
      <c r="I1486">
        <v>35</v>
      </c>
      <c r="J1486">
        <v>11</v>
      </c>
      <c r="K1486" t="s">
        <v>32</v>
      </c>
      <c r="L1486" t="s">
        <v>32</v>
      </c>
      <c r="M1486" t="s">
        <v>32</v>
      </c>
      <c r="N1486">
        <v>5401</v>
      </c>
      <c r="O1486">
        <v>5413</v>
      </c>
      <c r="P1486" t="s">
        <v>32</v>
      </c>
      <c r="Q1486" t="s">
        <v>4555</v>
      </c>
      <c r="R1486" t="s">
        <v>32</v>
      </c>
      <c r="S1486" t="s">
        <v>32</v>
      </c>
      <c r="T1486">
        <v>22</v>
      </c>
      <c r="U1486">
        <v>3.14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1</v>
      </c>
      <c r="AF1486">
        <v>6</v>
      </c>
      <c r="AG1486">
        <v>1</v>
      </c>
      <c r="AH1486">
        <v>3</v>
      </c>
      <c r="AI1486">
        <v>3</v>
      </c>
      <c r="AJ1486">
        <v>7</v>
      </c>
    </row>
    <row r="1487" spans="1:36" hidden="1" x14ac:dyDescent="0.15">
      <c r="A1487" t="s">
        <v>4556</v>
      </c>
      <c r="B1487" t="s">
        <v>4557</v>
      </c>
      <c r="C1487" t="s">
        <v>32</v>
      </c>
      <c r="D1487" t="s">
        <v>32</v>
      </c>
      <c r="E1487" t="s">
        <v>32</v>
      </c>
      <c r="F1487" t="s">
        <v>33</v>
      </c>
      <c r="G1487" t="s">
        <v>1605</v>
      </c>
      <c r="H1487">
        <v>2014</v>
      </c>
      <c r="I1487">
        <v>35</v>
      </c>
      <c r="J1487">
        <v>10</v>
      </c>
      <c r="K1487" t="s">
        <v>32</v>
      </c>
      <c r="L1487" t="s">
        <v>32</v>
      </c>
      <c r="M1487" t="s">
        <v>32</v>
      </c>
      <c r="N1487">
        <v>5316</v>
      </c>
      <c r="O1487">
        <v>5327</v>
      </c>
      <c r="P1487" t="s">
        <v>32</v>
      </c>
      <c r="Q1487" t="s">
        <v>4558</v>
      </c>
      <c r="R1487" t="s">
        <v>32</v>
      </c>
      <c r="S1487" t="s">
        <v>32</v>
      </c>
      <c r="T1487">
        <v>22</v>
      </c>
      <c r="U1487">
        <v>3.14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4</v>
      </c>
      <c r="AG1487">
        <v>5</v>
      </c>
      <c r="AH1487">
        <v>3</v>
      </c>
      <c r="AI1487">
        <v>6</v>
      </c>
      <c r="AJ1487">
        <v>3</v>
      </c>
    </row>
    <row r="1488" spans="1:36" hidden="1" x14ac:dyDescent="0.15">
      <c r="A1488" t="s">
        <v>4559</v>
      </c>
      <c r="B1488" t="s">
        <v>4560</v>
      </c>
      <c r="C1488" t="s">
        <v>32</v>
      </c>
      <c r="D1488" t="s">
        <v>32</v>
      </c>
      <c r="E1488" t="s">
        <v>32</v>
      </c>
      <c r="F1488" t="s">
        <v>33</v>
      </c>
      <c r="G1488" t="s">
        <v>803</v>
      </c>
      <c r="H1488">
        <v>2014</v>
      </c>
      <c r="I1488">
        <v>35</v>
      </c>
      <c r="J1488">
        <v>9</v>
      </c>
      <c r="K1488" t="s">
        <v>32</v>
      </c>
      <c r="L1488" t="s">
        <v>32</v>
      </c>
      <c r="M1488" t="s">
        <v>32</v>
      </c>
      <c r="N1488">
        <v>4892</v>
      </c>
      <c r="O1488">
        <v>4903</v>
      </c>
      <c r="P1488" t="s">
        <v>32</v>
      </c>
      <c r="Q1488" t="s">
        <v>4561</v>
      </c>
      <c r="R1488" t="s">
        <v>32</v>
      </c>
      <c r="S1488" t="s">
        <v>32</v>
      </c>
      <c r="T1488">
        <v>22</v>
      </c>
      <c r="U1488">
        <v>3.14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3</v>
      </c>
      <c r="AG1488">
        <v>5</v>
      </c>
      <c r="AH1488">
        <v>3</v>
      </c>
      <c r="AI1488">
        <v>7</v>
      </c>
      <c r="AJ1488">
        <v>2</v>
      </c>
    </row>
    <row r="1489" spans="1:36" hidden="1" x14ac:dyDescent="0.15">
      <c r="A1489" t="s">
        <v>4562</v>
      </c>
      <c r="B1489" t="s">
        <v>4563</v>
      </c>
      <c r="C1489" t="s">
        <v>32</v>
      </c>
      <c r="D1489" t="s">
        <v>32</v>
      </c>
      <c r="E1489" t="s">
        <v>32</v>
      </c>
      <c r="F1489" t="s">
        <v>33</v>
      </c>
      <c r="G1489" t="s">
        <v>803</v>
      </c>
      <c r="H1489">
        <v>2014</v>
      </c>
      <c r="I1489">
        <v>35</v>
      </c>
      <c r="J1489">
        <v>9</v>
      </c>
      <c r="K1489" t="s">
        <v>32</v>
      </c>
      <c r="L1489" t="s">
        <v>32</v>
      </c>
      <c r="M1489" t="s">
        <v>32</v>
      </c>
      <c r="N1489">
        <v>4267</v>
      </c>
      <c r="O1489">
        <v>4281</v>
      </c>
      <c r="P1489" t="s">
        <v>32</v>
      </c>
      <c r="Q1489" t="s">
        <v>4564</v>
      </c>
      <c r="R1489" t="s">
        <v>32</v>
      </c>
      <c r="S1489" t="s">
        <v>32</v>
      </c>
      <c r="T1489">
        <v>22</v>
      </c>
      <c r="U1489">
        <v>3.14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2</v>
      </c>
      <c r="AG1489">
        <v>6</v>
      </c>
      <c r="AH1489">
        <v>3</v>
      </c>
      <c r="AI1489">
        <v>8</v>
      </c>
      <c r="AJ1489">
        <v>2</v>
      </c>
    </row>
    <row r="1490" spans="1:36" hidden="1" x14ac:dyDescent="0.15">
      <c r="A1490" t="s">
        <v>4565</v>
      </c>
      <c r="B1490" t="s">
        <v>4566</v>
      </c>
      <c r="C1490" t="s">
        <v>32</v>
      </c>
      <c r="D1490" t="s">
        <v>32</v>
      </c>
      <c r="E1490" t="s">
        <v>32</v>
      </c>
      <c r="F1490" t="s">
        <v>33</v>
      </c>
      <c r="G1490" t="s">
        <v>803</v>
      </c>
      <c r="H1490">
        <v>2014</v>
      </c>
      <c r="I1490">
        <v>35</v>
      </c>
      <c r="J1490">
        <v>9</v>
      </c>
      <c r="K1490" t="s">
        <v>32</v>
      </c>
      <c r="L1490" t="s">
        <v>32</v>
      </c>
      <c r="M1490" t="s">
        <v>32</v>
      </c>
      <c r="N1490">
        <v>4293</v>
      </c>
      <c r="O1490">
        <v>4302</v>
      </c>
      <c r="P1490" t="s">
        <v>32</v>
      </c>
      <c r="Q1490" t="s">
        <v>4567</v>
      </c>
      <c r="R1490" t="s">
        <v>32</v>
      </c>
      <c r="S1490" t="s">
        <v>32</v>
      </c>
      <c r="T1490">
        <v>22</v>
      </c>
      <c r="U1490">
        <v>3.14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5</v>
      </c>
      <c r="AG1490">
        <v>3</v>
      </c>
      <c r="AH1490">
        <v>3</v>
      </c>
      <c r="AI1490">
        <v>6</v>
      </c>
      <c r="AJ1490">
        <v>4</v>
      </c>
    </row>
    <row r="1491" spans="1:36" hidden="1" x14ac:dyDescent="0.15">
      <c r="A1491" t="s">
        <v>4568</v>
      </c>
      <c r="B1491" t="s">
        <v>4569</v>
      </c>
      <c r="C1491" t="s">
        <v>32</v>
      </c>
      <c r="D1491" t="s">
        <v>32</v>
      </c>
      <c r="E1491" t="s">
        <v>32</v>
      </c>
      <c r="F1491" t="s">
        <v>33</v>
      </c>
      <c r="G1491" t="s">
        <v>221</v>
      </c>
      <c r="H1491">
        <v>2014</v>
      </c>
      <c r="I1491">
        <v>35</v>
      </c>
      <c r="J1491">
        <v>8</v>
      </c>
      <c r="K1491" t="s">
        <v>32</v>
      </c>
      <c r="L1491" t="s">
        <v>32</v>
      </c>
      <c r="M1491" t="s">
        <v>32</v>
      </c>
      <c r="N1491">
        <v>4129</v>
      </c>
      <c r="O1491">
        <v>4139</v>
      </c>
      <c r="P1491" t="s">
        <v>32</v>
      </c>
      <c r="Q1491" t="s">
        <v>4570</v>
      </c>
      <c r="R1491" t="s">
        <v>32</v>
      </c>
      <c r="S1491" t="s">
        <v>32</v>
      </c>
      <c r="T1491">
        <v>22</v>
      </c>
      <c r="U1491">
        <v>3.14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2</v>
      </c>
      <c r="AF1491">
        <v>5</v>
      </c>
      <c r="AG1491">
        <v>2</v>
      </c>
      <c r="AH1491">
        <v>1</v>
      </c>
      <c r="AI1491">
        <v>4</v>
      </c>
      <c r="AJ1491">
        <v>7</v>
      </c>
    </row>
    <row r="1492" spans="1:36" hidden="1" x14ac:dyDescent="0.15">
      <c r="A1492" t="s">
        <v>4571</v>
      </c>
      <c r="B1492" t="s">
        <v>4572</v>
      </c>
      <c r="C1492" t="s">
        <v>32</v>
      </c>
      <c r="D1492" t="s">
        <v>32</v>
      </c>
      <c r="E1492" t="s">
        <v>32</v>
      </c>
      <c r="F1492" t="s">
        <v>33</v>
      </c>
      <c r="G1492" t="s">
        <v>1300</v>
      </c>
      <c r="H1492">
        <v>2014</v>
      </c>
      <c r="I1492">
        <v>35</v>
      </c>
      <c r="J1492">
        <v>7</v>
      </c>
      <c r="K1492" t="s">
        <v>32</v>
      </c>
      <c r="L1492" t="s">
        <v>32</v>
      </c>
      <c r="M1492" t="s">
        <v>32</v>
      </c>
      <c r="N1492">
        <v>3343</v>
      </c>
      <c r="O1492">
        <v>3359</v>
      </c>
      <c r="P1492" t="s">
        <v>32</v>
      </c>
      <c r="Q1492" t="s">
        <v>4573</v>
      </c>
      <c r="R1492" t="s">
        <v>32</v>
      </c>
      <c r="S1492" t="s">
        <v>32</v>
      </c>
      <c r="T1492">
        <v>22</v>
      </c>
      <c r="U1492">
        <v>3.14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1</v>
      </c>
      <c r="AF1492">
        <v>1</v>
      </c>
      <c r="AG1492">
        <v>6</v>
      </c>
      <c r="AH1492">
        <v>3</v>
      </c>
      <c r="AI1492">
        <v>4</v>
      </c>
      <c r="AJ1492">
        <v>7</v>
      </c>
    </row>
    <row r="1493" spans="1:36" hidden="1" x14ac:dyDescent="0.15">
      <c r="A1493" t="s">
        <v>4574</v>
      </c>
      <c r="B1493" t="s">
        <v>4575</v>
      </c>
      <c r="C1493" t="s">
        <v>32</v>
      </c>
      <c r="D1493" t="s">
        <v>32</v>
      </c>
      <c r="E1493" t="s">
        <v>32</v>
      </c>
      <c r="F1493" t="s">
        <v>33</v>
      </c>
      <c r="G1493" t="s">
        <v>1300</v>
      </c>
      <c r="H1493">
        <v>2014</v>
      </c>
      <c r="I1493">
        <v>35</v>
      </c>
      <c r="J1493">
        <v>7</v>
      </c>
      <c r="K1493" t="s">
        <v>32</v>
      </c>
      <c r="L1493" t="s">
        <v>32</v>
      </c>
      <c r="M1493" t="s">
        <v>32</v>
      </c>
      <c r="N1493">
        <v>3372</v>
      </c>
      <c r="O1493">
        <v>3384</v>
      </c>
      <c r="P1493" t="s">
        <v>32</v>
      </c>
      <c r="Q1493" t="s">
        <v>4576</v>
      </c>
      <c r="R1493" t="s">
        <v>32</v>
      </c>
      <c r="S1493" t="s">
        <v>32</v>
      </c>
      <c r="T1493">
        <v>22</v>
      </c>
      <c r="U1493">
        <v>3.14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4</v>
      </c>
      <c r="AG1493">
        <v>4</v>
      </c>
      <c r="AH1493">
        <v>5</v>
      </c>
      <c r="AI1493">
        <v>6</v>
      </c>
      <c r="AJ1493">
        <v>2</v>
      </c>
    </row>
    <row r="1494" spans="1:36" hidden="1" x14ac:dyDescent="0.15">
      <c r="A1494" t="s">
        <v>4577</v>
      </c>
      <c r="B1494" t="s">
        <v>4578</v>
      </c>
      <c r="C1494" t="s">
        <v>32</v>
      </c>
      <c r="D1494" t="s">
        <v>32</v>
      </c>
      <c r="E1494" t="s">
        <v>32</v>
      </c>
      <c r="F1494" t="s">
        <v>33</v>
      </c>
      <c r="G1494" t="s">
        <v>1300</v>
      </c>
      <c r="H1494">
        <v>2014</v>
      </c>
      <c r="I1494">
        <v>35</v>
      </c>
      <c r="J1494">
        <v>7</v>
      </c>
      <c r="K1494" t="s">
        <v>32</v>
      </c>
      <c r="L1494" t="s">
        <v>32</v>
      </c>
      <c r="M1494" t="s">
        <v>32</v>
      </c>
      <c r="N1494">
        <v>3499</v>
      </c>
      <c r="O1494">
        <v>3516</v>
      </c>
      <c r="P1494" t="s">
        <v>32</v>
      </c>
      <c r="Q1494" t="s">
        <v>4579</v>
      </c>
      <c r="R1494" t="s">
        <v>32</v>
      </c>
      <c r="S1494" t="s">
        <v>32</v>
      </c>
      <c r="T1494">
        <v>22</v>
      </c>
      <c r="U1494">
        <v>3.14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1</v>
      </c>
      <c r="AF1494">
        <v>2</v>
      </c>
      <c r="AG1494">
        <v>6</v>
      </c>
      <c r="AH1494">
        <v>4</v>
      </c>
      <c r="AI1494">
        <v>4</v>
      </c>
      <c r="AJ1494">
        <v>3</v>
      </c>
    </row>
    <row r="1495" spans="1:36" hidden="1" x14ac:dyDescent="0.15">
      <c r="A1495" t="s">
        <v>4580</v>
      </c>
      <c r="B1495" t="s">
        <v>4581</v>
      </c>
      <c r="C1495" t="s">
        <v>32</v>
      </c>
      <c r="D1495" t="s">
        <v>32</v>
      </c>
      <c r="E1495" t="s">
        <v>32</v>
      </c>
      <c r="F1495" t="s">
        <v>33</v>
      </c>
      <c r="G1495" t="s">
        <v>851</v>
      </c>
      <c r="H1495">
        <v>2014</v>
      </c>
      <c r="I1495">
        <v>35</v>
      </c>
      <c r="J1495">
        <v>6</v>
      </c>
      <c r="K1495" t="s">
        <v>32</v>
      </c>
      <c r="L1495" t="s">
        <v>32</v>
      </c>
      <c r="M1495" t="s">
        <v>32</v>
      </c>
      <c r="N1495">
        <v>2561</v>
      </c>
      <c r="O1495">
        <v>2572</v>
      </c>
      <c r="P1495" t="s">
        <v>32</v>
      </c>
      <c r="Q1495" t="s">
        <v>4582</v>
      </c>
      <c r="R1495" t="s">
        <v>32</v>
      </c>
      <c r="S1495" t="s">
        <v>32</v>
      </c>
      <c r="T1495">
        <v>22</v>
      </c>
      <c r="U1495">
        <v>3.14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1</v>
      </c>
      <c r="AG1495">
        <v>6</v>
      </c>
      <c r="AH1495">
        <v>7</v>
      </c>
      <c r="AI1495">
        <v>4</v>
      </c>
      <c r="AJ1495">
        <v>4</v>
      </c>
    </row>
    <row r="1496" spans="1:36" hidden="1" x14ac:dyDescent="0.15">
      <c r="A1496" t="s">
        <v>4583</v>
      </c>
      <c r="B1496" t="s">
        <v>4584</v>
      </c>
      <c r="C1496" t="s">
        <v>32</v>
      </c>
      <c r="D1496" t="s">
        <v>32</v>
      </c>
      <c r="E1496" t="s">
        <v>32</v>
      </c>
      <c r="F1496" t="s">
        <v>33</v>
      </c>
      <c r="G1496" t="s">
        <v>372</v>
      </c>
      <c r="H1496">
        <v>2014</v>
      </c>
      <c r="I1496">
        <v>35</v>
      </c>
      <c r="J1496">
        <v>5</v>
      </c>
      <c r="K1496" t="s">
        <v>32</v>
      </c>
      <c r="L1496" t="s">
        <v>32</v>
      </c>
      <c r="M1496" t="s">
        <v>32</v>
      </c>
      <c r="N1496">
        <v>1801</v>
      </c>
      <c r="O1496">
        <v>1814</v>
      </c>
      <c r="P1496" t="s">
        <v>32</v>
      </c>
      <c r="Q1496" t="s">
        <v>4585</v>
      </c>
      <c r="R1496" t="s">
        <v>32</v>
      </c>
      <c r="S1496" t="s">
        <v>32</v>
      </c>
      <c r="T1496">
        <v>22</v>
      </c>
      <c r="U1496">
        <v>3.14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2</v>
      </c>
      <c r="AF1496">
        <v>2</v>
      </c>
      <c r="AG1496">
        <v>3</v>
      </c>
      <c r="AH1496">
        <v>6</v>
      </c>
      <c r="AI1496">
        <v>6</v>
      </c>
      <c r="AJ1496">
        <v>3</v>
      </c>
    </row>
    <row r="1497" spans="1:36" hidden="1" x14ac:dyDescent="0.15">
      <c r="A1497" t="s">
        <v>4586</v>
      </c>
      <c r="B1497" t="s">
        <v>4587</v>
      </c>
      <c r="C1497" t="s">
        <v>32</v>
      </c>
      <c r="D1497" t="s">
        <v>32</v>
      </c>
      <c r="E1497" t="s">
        <v>32</v>
      </c>
      <c r="F1497" t="s">
        <v>33</v>
      </c>
      <c r="G1497" t="s">
        <v>1105</v>
      </c>
      <c r="H1497">
        <v>2014</v>
      </c>
      <c r="I1497">
        <v>35</v>
      </c>
      <c r="J1497">
        <v>1</v>
      </c>
      <c r="K1497" t="s">
        <v>32</v>
      </c>
      <c r="L1497" t="s">
        <v>32</v>
      </c>
      <c r="M1497" t="s">
        <v>32</v>
      </c>
      <c r="N1497">
        <v>89</v>
      </c>
      <c r="O1497">
        <v>106</v>
      </c>
      <c r="P1497" t="s">
        <v>32</v>
      </c>
      <c r="Q1497" t="s">
        <v>4588</v>
      </c>
      <c r="R1497" t="s">
        <v>32</v>
      </c>
      <c r="S1497" t="s">
        <v>32</v>
      </c>
      <c r="T1497">
        <v>22</v>
      </c>
      <c r="U1497">
        <v>3.14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2</v>
      </c>
      <c r="AE1497">
        <v>2</v>
      </c>
      <c r="AF1497">
        <v>4</v>
      </c>
      <c r="AG1497">
        <v>4</v>
      </c>
      <c r="AH1497">
        <v>1</v>
      </c>
      <c r="AI1497">
        <v>5</v>
      </c>
      <c r="AJ1497">
        <v>4</v>
      </c>
    </row>
    <row r="1498" spans="1:36" hidden="1" x14ac:dyDescent="0.15">
      <c r="A1498" t="s">
        <v>4589</v>
      </c>
      <c r="B1498" t="s">
        <v>4590</v>
      </c>
      <c r="C1498" t="s">
        <v>32</v>
      </c>
      <c r="D1498" t="s">
        <v>32</v>
      </c>
      <c r="E1498" t="s">
        <v>32</v>
      </c>
      <c r="F1498" t="s">
        <v>33</v>
      </c>
      <c r="G1498" t="s">
        <v>493</v>
      </c>
      <c r="H1498">
        <v>2013</v>
      </c>
      <c r="I1498">
        <v>34</v>
      </c>
      <c r="J1498">
        <v>12</v>
      </c>
      <c r="K1498" t="s">
        <v>32</v>
      </c>
      <c r="L1498" t="s">
        <v>32</v>
      </c>
      <c r="M1498" t="s">
        <v>32</v>
      </c>
      <c r="N1498">
        <v>3193</v>
      </c>
      <c r="O1498">
        <v>3203</v>
      </c>
      <c r="P1498" t="s">
        <v>32</v>
      </c>
      <c r="Q1498" t="s">
        <v>4591</v>
      </c>
      <c r="R1498" t="s">
        <v>32</v>
      </c>
      <c r="S1498" t="s">
        <v>32</v>
      </c>
      <c r="T1498">
        <v>22</v>
      </c>
      <c r="U1498">
        <v>2.75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1</v>
      </c>
      <c r="AE1498">
        <v>3</v>
      </c>
      <c r="AF1498">
        <v>4</v>
      </c>
      <c r="AG1498">
        <v>2</v>
      </c>
      <c r="AH1498">
        <v>6</v>
      </c>
      <c r="AI1498">
        <v>4</v>
      </c>
      <c r="AJ1498">
        <v>2</v>
      </c>
    </row>
    <row r="1499" spans="1:36" hidden="1" x14ac:dyDescent="0.15">
      <c r="A1499" t="s">
        <v>4592</v>
      </c>
      <c r="B1499" t="s">
        <v>4593</v>
      </c>
      <c r="C1499" t="s">
        <v>32</v>
      </c>
      <c r="D1499" t="s">
        <v>32</v>
      </c>
      <c r="E1499" t="s">
        <v>32</v>
      </c>
      <c r="F1499" t="s">
        <v>33</v>
      </c>
      <c r="G1499" t="s">
        <v>140</v>
      </c>
      <c r="H1499">
        <v>2013</v>
      </c>
      <c r="I1499">
        <v>34</v>
      </c>
      <c r="J1499">
        <v>9</v>
      </c>
      <c r="K1499" t="s">
        <v>32</v>
      </c>
      <c r="L1499" t="s">
        <v>32</v>
      </c>
      <c r="M1499" t="s">
        <v>32</v>
      </c>
      <c r="N1499">
        <v>2266</v>
      </c>
      <c r="O1499">
        <v>2275</v>
      </c>
      <c r="P1499" t="s">
        <v>32</v>
      </c>
      <c r="Q1499" t="s">
        <v>4594</v>
      </c>
      <c r="R1499" t="s">
        <v>32</v>
      </c>
      <c r="S1499" t="s">
        <v>32</v>
      </c>
      <c r="T1499">
        <v>22</v>
      </c>
      <c r="U1499">
        <v>2.75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4</v>
      </c>
      <c r="AF1499">
        <v>4</v>
      </c>
      <c r="AG1499">
        <v>5</v>
      </c>
      <c r="AH1499">
        <v>1</v>
      </c>
      <c r="AI1499">
        <v>4</v>
      </c>
      <c r="AJ1499">
        <v>4</v>
      </c>
    </row>
    <row r="1500" spans="1:36" hidden="1" x14ac:dyDescent="0.15">
      <c r="A1500" t="s">
        <v>4595</v>
      </c>
      <c r="B1500" t="s">
        <v>4596</v>
      </c>
      <c r="C1500" t="s">
        <v>32</v>
      </c>
      <c r="D1500" t="s">
        <v>32</v>
      </c>
      <c r="E1500" t="s">
        <v>32</v>
      </c>
      <c r="F1500" t="s">
        <v>33</v>
      </c>
      <c r="G1500" t="s">
        <v>140</v>
      </c>
      <c r="H1500">
        <v>2013</v>
      </c>
      <c r="I1500">
        <v>34</v>
      </c>
      <c r="J1500">
        <v>9</v>
      </c>
      <c r="K1500" t="s">
        <v>32</v>
      </c>
      <c r="L1500" t="s">
        <v>32</v>
      </c>
      <c r="M1500" t="s">
        <v>32</v>
      </c>
      <c r="N1500">
        <v>2178</v>
      </c>
      <c r="O1500">
        <v>2189</v>
      </c>
      <c r="P1500" t="s">
        <v>32</v>
      </c>
      <c r="Q1500" t="s">
        <v>4597</v>
      </c>
      <c r="R1500" t="s">
        <v>32</v>
      </c>
      <c r="S1500" t="s">
        <v>32</v>
      </c>
      <c r="T1500">
        <v>22</v>
      </c>
      <c r="U1500">
        <v>2.75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3</v>
      </c>
      <c r="AF1500">
        <v>3</v>
      </c>
      <c r="AG1500">
        <v>0</v>
      </c>
      <c r="AH1500">
        <v>8</v>
      </c>
      <c r="AI1500">
        <v>2</v>
      </c>
      <c r="AJ1500">
        <v>4</v>
      </c>
    </row>
    <row r="1501" spans="1:36" hidden="1" x14ac:dyDescent="0.15">
      <c r="A1501" t="s">
        <v>4598</v>
      </c>
      <c r="B1501" t="s">
        <v>4599</v>
      </c>
      <c r="C1501" t="s">
        <v>32</v>
      </c>
      <c r="D1501" t="s">
        <v>32</v>
      </c>
      <c r="E1501" t="s">
        <v>32</v>
      </c>
      <c r="F1501" t="s">
        <v>33</v>
      </c>
      <c r="G1501" t="s">
        <v>2356</v>
      </c>
      <c r="H1501">
        <v>2013</v>
      </c>
      <c r="I1501">
        <v>34</v>
      </c>
      <c r="J1501">
        <v>7</v>
      </c>
      <c r="K1501" t="s">
        <v>32</v>
      </c>
      <c r="L1501" t="s">
        <v>32</v>
      </c>
      <c r="M1501" t="s">
        <v>32</v>
      </c>
      <c r="N1501">
        <v>1579</v>
      </c>
      <c r="O1501">
        <v>1590</v>
      </c>
      <c r="P1501" t="s">
        <v>32</v>
      </c>
      <c r="Q1501" t="s">
        <v>4600</v>
      </c>
      <c r="R1501" t="s">
        <v>32</v>
      </c>
      <c r="S1501" t="s">
        <v>32</v>
      </c>
      <c r="T1501">
        <v>22</v>
      </c>
      <c r="U1501">
        <v>2.75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5</v>
      </c>
      <c r="AF1501">
        <v>4</v>
      </c>
      <c r="AG1501">
        <v>2</v>
      </c>
      <c r="AH1501">
        <v>2</v>
      </c>
      <c r="AI1501">
        <v>2</v>
      </c>
      <c r="AJ1501">
        <v>6</v>
      </c>
    </row>
    <row r="1502" spans="1:36" hidden="1" x14ac:dyDescent="0.15">
      <c r="A1502" t="s">
        <v>4601</v>
      </c>
      <c r="B1502" t="s">
        <v>4602</v>
      </c>
      <c r="C1502" t="s">
        <v>32</v>
      </c>
      <c r="D1502" t="s">
        <v>32</v>
      </c>
      <c r="E1502" t="s">
        <v>32</v>
      </c>
      <c r="F1502" t="s">
        <v>33</v>
      </c>
      <c r="G1502" t="s">
        <v>1743</v>
      </c>
      <c r="H1502">
        <v>2013</v>
      </c>
      <c r="I1502">
        <v>34</v>
      </c>
      <c r="J1502">
        <v>5</v>
      </c>
      <c r="K1502" t="s">
        <v>32</v>
      </c>
      <c r="L1502" t="s">
        <v>32</v>
      </c>
      <c r="M1502" t="s">
        <v>32</v>
      </c>
      <c r="N1502">
        <v>1148</v>
      </c>
      <c r="O1502">
        <v>1162</v>
      </c>
      <c r="P1502" t="s">
        <v>32</v>
      </c>
      <c r="Q1502" t="s">
        <v>4603</v>
      </c>
      <c r="R1502" t="s">
        <v>32</v>
      </c>
      <c r="S1502" t="s">
        <v>32</v>
      </c>
      <c r="T1502">
        <v>22</v>
      </c>
      <c r="U1502">
        <v>2.75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1</v>
      </c>
      <c r="AE1502">
        <v>2</v>
      </c>
      <c r="AF1502">
        <v>4</v>
      </c>
      <c r="AG1502">
        <v>4</v>
      </c>
      <c r="AH1502">
        <v>3</v>
      </c>
      <c r="AI1502">
        <v>6</v>
      </c>
      <c r="AJ1502">
        <v>1</v>
      </c>
    </row>
    <row r="1503" spans="1:36" hidden="1" x14ac:dyDescent="0.15">
      <c r="A1503" t="s">
        <v>4604</v>
      </c>
      <c r="B1503" t="s">
        <v>4605</v>
      </c>
      <c r="C1503" t="s">
        <v>32</v>
      </c>
      <c r="D1503" t="s">
        <v>32</v>
      </c>
      <c r="E1503" t="s">
        <v>32</v>
      </c>
      <c r="F1503" t="s">
        <v>33</v>
      </c>
      <c r="G1503" t="s">
        <v>414</v>
      </c>
      <c r="H1503">
        <v>2013</v>
      </c>
      <c r="I1503">
        <v>34</v>
      </c>
      <c r="J1503">
        <v>4</v>
      </c>
      <c r="K1503" t="s">
        <v>32</v>
      </c>
      <c r="L1503" t="s">
        <v>32</v>
      </c>
      <c r="M1503" t="s">
        <v>32</v>
      </c>
      <c r="N1503">
        <v>762</v>
      </c>
      <c r="O1503">
        <v>774</v>
      </c>
      <c r="P1503" t="s">
        <v>32</v>
      </c>
      <c r="Q1503" t="s">
        <v>4606</v>
      </c>
      <c r="R1503" t="s">
        <v>32</v>
      </c>
      <c r="S1503" t="s">
        <v>32</v>
      </c>
      <c r="T1503">
        <v>22</v>
      </c>
      <c r="U1503">
        <v>2.75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1</v>
      </c>
      <c r="AE1503">
        <v>3</v>
      </c>
      <c r="AF1503">
        <v>9</v>
      </c>
      <c r="AG1503">
        <v>2</v>
      </c>
      <c r="AH1503">
        <v>2</v>
      </c>
      <c r="AI1503">
        <v>1</v>
      </c>
      <c r="AJ1503">
        <v>4</v>
      </c>
    </row>
    <row r="1504" spans="1:36" hidden="1" x14ac:dyDescent="0.15">
      <c r="A1504" t="s">
        <v>4607</v>
      </c>
      <c r="B1504" t="s">
        <v>4608</v>
      </c>
      <c r="C1504" t="s">
        <v>32</v>
      </c>
      <c r="D1504" t="s">
        <v>32</v>
      </c>
      <c r="E1504" t="s">
        <v>32</v>
      </c>
      <c r="F1504" t="s">
        <v>33</v>
      </c>
      <c r="G1504" t="s">
        <v>1167</v>
      </c>
      <c r="H1504">
        <v>2013</v>
      </c>
      <c r="I1504">
        <v>34</v>
      </c>
      <c r="J1504">
        <v>2</v>
      </c>
      <c r="K1504" t="s">
        <v>32</v>
      </c>
      <c r="L1504" t="s">
        <v>32</v>
      </c>
      <c r="M1504" t="s">
        <v>32</v>
      </c>
      <c r="N1504">
        <v>367</v>
      </c>
      <c r="O1504">
        <v>373</v>
      </c>
      <c r="P1504" t="s">
        <v>32</v>
      </c>
      <c r="Q1504" t="s">
        <v>4609</v>
      </c>
      <c r="R1504" t="s">
        <v>32</v>
      </c>
      <c r="S1504" t="s">
        <v>32</v>
      </c>
      <c r="T1504">
        <v>22</v>
      </c>
      <c r="U1504">
        <v>2.75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1</v>
      </c>
      <c r="AD1504">
        <v>2</v>
      </c>
      <c r="AE1504">
        <v>5</v>
      </c>
      <c r="AF1504">
        <v>6</v>
      </c>
      <c r="AG1504">
        <v>4</v>
      </c>
      <c r="AH1504">
        <v>0</v>
      </c>
      <c r="AI1504">
        <v>2</v>
      </c>
      <c r="AJ1504">
        <v>2</v>
      </c>
    </row>
    <row r="1505" spans="1:36" hidden="1" x14ac:dyDescent="0.15">
      <c r="A1505" t="s">
        <v>4610</v>
      </c>
      <c r="B1505" t="s">
        <v>4611</v>
      </c>
      <c r="C1505" t="s">
        <v>32</v>
      </c>
      <c r="D1505" t="s">
        <v>32</v>
      </c>
      <c r="E1505" t="s">
        <v>32</v>
      </c>
      <c r="F1505" t="s">
        <v>33</v>
      </c>
      <c r="G1505" t="s">
        <v>339</v>
      </c>
      <c r="H1505">
        <v>2012</v>
      </c>
      <c r="I1505">
        <v>33</v>
      </c>
      <c r="J1505">
        <v>10</v>
      </c>
      <c r="K1505" t="s">
        <v>32</v>
      </c>
      <c r="L1505" t="s">
        <v>32</v>
      </c>
      <c r="M1505" t="s">
        <v>32</v>
      </c>
      <c r="N1505">
        <v>2428</v>
      </c>
      <c r="O1505">
        <v>2440</v>
      </c>
      <c r="P1505" t="s">
        <v>32</v>
      </c>
      <c r="Q1505" t="s">
        <v>4612</v>
      </c>
      <c r="R1505" t="s">
        <v>32</v>
      </c>
      <c r="S1505" t="s">
        <v>32</v>
      </c>
      <c r="T1505">
        <v>22</v>
      </c>
      <c r="U1505">
        <v>2.44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1</v>
      </c>
      <c r="AD1505">
        <v>2</v>
      </c>
      <c r="AE1505">
        <v>2</v>
      </c>
      <c r="AF1505">
        <v>3</v>
      </c>
      <c r="AG1505">
        <v>4</v>
      </c>
      <c r="AH1505">
        <v>3</v>
      </c>
      <c r="AI1505">
        <v>1</v>
      </c>
      <c r="AJ1505">
        <v>5</v>
      </c>
    </row>
    <row r="1506" spans="1:36" hidden="1" x14ac:dyDescent="0.15">
      <c r="A1506" t="s">
        <v>4613</v>
      </c>
      <c r="B1506" t="s">
        <v>4614</v>
      </c>
      <c r="C1506" t="s">
        <v>32</v>
      </c>
      <c r="D1506" t="s">
        <v>32</v>
      </c>
      <c r="E1506" t="s">
        <v>32</v>
      </c>
      <c r="F1506" t="s">
        <v>33</v>
      </c>
      <c r="G1506" t="s">
        <v>59</v>
      </c>
      <c r="H1506">
        <v>2012</v>
      </c>
      <c r="I1506">
        <v>33</v>
      </c>
      <c r="J1506">
        <v>8</v>
      </c>
      <c r="K1506" t="s">
        <v>32</v>
      </c>
      <c r="L1506" t="s">
        <v>32</v>
      </c>
      <c r="M1506" t="s">
        <v>32</v>
      </c>
      <c r="N1506">
        <v>1780</v>
      </c>
      <c r="O1506">
        <v>1791</v>
      </c>
      <c r="P1506" t="s">
        <v>32</v>
      </c>
      <c r="Q1506" t="s">
        <v>4615</v>
      </c>
      <c r="R1506" t="s">
        <v>32</v>
      </c>
      <c r="S1506" t="s">
        <v>32</v>
      </c>
      <c r="T1506">
        <v>22</v>
      </c>
      <c r="U1506">
        <v>2.44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1</v>
      </c>
      <c r="AD1506">
        <v>1</v>
      </c>
      <c r="AE1506">
        <v>3</v>
      </c>
      <c r="AF1506">
        <v>3</v>
      </c>
      <c r="AG1506">
        <v>4</v>
      </c>
      <c r="AH1506">
        <v>3</v>
      </c>
      <c r="AI1506">
        <v>6</v>
      </c>
      <c r="AJ1506">
        <v>1</v>
      </c>
    </row>
    <row r="1507" spans="1:36" hidden="1" x14ac:dyDescent="0.15">
      <c r="A1507" t="s">
        <v>4616</v>
      </c>
      <c r="B1507" t="s">
        <v>4617</v>
      </c>
      <c r="C1507" t="s">
        <v>32</v>
      </c>
      <c r="D1507" t="s">
        <v>32</v>
      </c>
      <c r="E1507" t="s">
        <v>32</v>
      </c>
      <c r="F1507" t="s">
        <v>33</v>
      </c>
      <c r="G1507" t="s">
        <v>814</v>
      </c>
      <c r="H1507">
        <v>2012</v>
      </c>
      <c r="I1507">
        <v>33</v>
      </c>
      <c r="J1507">
        <v>3</v>
      </c>
      <c r="K1507" t="s">
        <v>32</v>
      </c>
      <c r="L1507" t="s">
        <v>32</v>
      </c>
      <c r="M1507" t="s">
        <v>32</v>
      </c>
      <c r="N1507">
        <v>584</v>
      </c>
      <c r="O1507">
        <v>595</v>
      </c>
      <c r="P1507" t="s">
        <v>32</v>
      </c>
      <c r="Q1507" t="s">
        <v>4618</v>
      </c>
      <c r="R1507" t="s">
        <v>32</v>
      </c>
      <c r="S1507" t="s">
        <v>32</v>
      </c>
      <c r="T1507">
        <v>22</v>
      </c>
      <c r="U1507">
        <v>2.44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1</v>
      </c>
      <c r="AC1507">
        <v>4</v>
      </c>
      <c r="AD1507">
        <v>3</v>
      </c>
      <c r="AE1507">
        <v>1</v>
      </c>
      <c r="AF1507">
        <v>1</v>
      </c>
      <c r="AG1507">
        <v>3</v>
      </c>
      <c r="AH1507">
        <v>3</v>
      </c>
      <c r="AI1507">
        <v>4</v>
      </c>
      <c r="AJ1507">
        <v>2</v>
      </c>
    </row>
    <row r="1508" spans="1:36" hidden="1" x14ac:dyDescent="0.15">
      <c r="A1508" t="s">
        <v>4619</v>
      </c>
      <c r="B1508" t="s">
        <v>4620</v>
      </c>
      <c r="C1508" t="s">
        <v>32</v>
      </c>
      <c r="D1508" t="s">
        <v>32</v>
      </c>
      <c r="E1508" t="s">
        <v>32</v>
      </c>
      <c r="F1508" t="s">
        <v>33</v>
      </c>
      <c r="G1508" t="s">
        <v>321</v>
      </c>
      <c r="H1508">
        <v>2011</v>
      </c>
      <c r="I1508">
        <v>32</v>
      </c>
      <c r="J1508">
        <v>6</v>
      </c>
      <c r="K1508" t="s">
        <v>32</v>
      </c>
      <c r="L1508" t="s">
        <v>32</v>
      </c>
      <c r="M1508" t="s">
        <v>32</v>
      </c>
      <c r="N1508">
        <v>935</v>
      </c>
      <c r="O1508">
        <v>946</v>
      </c>
      <c r="P1508" t="s">
        <v>32</v>
      </c>
      <c r="Q1508" t="s">
        <v>4621</v>
      </c>
      <c r="R1508" t="s">
        <v>32</v>
      </c>
      <c r="S1508" t="s">
        <v>32</v>
      </c>
      <c r="T1508">
        <v>22</v>
      </c>
      <c r="U1508">
        <v>2.2000000000000002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3</v>
      </c>
      <c r="AD1508">
        <v>0</v>
      </c>
      <c r="AE1508">
        <v>6</v>
      </c>
      <c r="AF1508">
        <v>2</v>
      </c>
      <c r="AG1508">
        <v>5</v>
      </c>
      <c r="AH1508">
        <v>2</v>
      </c>
      <c r="AI1508">
        <v>0</v>
      </c>
      <c r="AJ1508">
        <v>4</v>
      </c>
    </row>
    <row r="1509" spans="1:36" hidden="1" x14ac:dyDescent="0.15">
      <c r="A1509" t="s">
        <v>4622</v>
      </c>
      <c r="B1509" t="s">
        <v>4623</v>
      </c>
      <c r="C1509" t="s">
        <v>32</v>
      </c>
      <c r="D1509" t="s">
        <v>32</v>
      </c>
      <c r="E1509" t="s">
        <v>32</v>
      </c>
      <c r="F1509" t="s">
        <v>33</v>
      </c>
      <c r="G1509" t="s">
        <v>775</v>
      </c>
      <c r="H1509">
        <v>2011</v>
      </c>
      <c r="I1509">
        <v>32</v>
      </c>
      <c r="J1509">
        <v>1</v>
      </c>
      <c r="K1509" t="s">
        <v>32</v>
      </c>
      <c r="L1509" t="s">
        <v>32</v>
      </c>
      <c r="M1509" t="s">
        <v>32</v>
      </c>
      <c r="N1509">
        <v>118</v>
      </c>
      <c r="O1509">
        <v>126</v>
      </c>
      <c r="P1509" t="s">
        <v>32</v>
      </c>
      <c r="Q1509" t="s">
        <v>4624</v>
      </c>
      <c r="R1509" t="s">
        <v>32</v>
      </c>
      <c r="S1509" t="s">
        <v>32</v>
      </c>
      <c r="T1509">
        <v>22</v>
      </c>
      <c r="U1509">
        <v>2.2000000000000002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3</v>
      </c>
      <c r="AC1509">
        <v>4</v>
      </c>
      <c r="AD1509">
        <v>3</v>
      </c>
      <c r="AE1509">
        <v>4</v>
      </c>
      <c r="AF1509">
        <v>4</v>
      </c>
      <c r="AG1509">
        <v>1</v>
      </c>
      <c r="AH1509">
        <v>1</v>
      </c>
      <c r="AI1509">
        <v>1</v>
      </c>
      <c r="AJ1509">
        <v>0</v>
      </c>
    </row>
    <row r="1510" spans="1:36" hidden="1" x14ac:dyDescent="0.15">
      <c r="A1510" t="s">
        <v>4625</v>
      </c>
      <c r="B1510" t="s">
        <v>4626</v>
      </c>
      <c r="C1510" t="s">
        <v>32</v>
      </c>
      <c r="D1510" t="s">
        <v>32</v>
      </c>
      <c r="E1510" t="s">
        <v>32</v>
      </c>
      <c r="F1510" t="s">
        <v>33</v>
      </c>
      <c r="G1510" t="s">
        <v>376</v>
      </c>
      <c r="H1510">
        <v>2010</v>
      </c>
      <c r="I1510">
        <v>31</v>
      </c>
      <c r="J1510">
        <v>10</v>
      </c>
      <c r="K1510" t="s">
        <v>32</v>
      </c>
      <c r="L1510" t="s">
        <v>32</v>
      </c>
      <c r="M1510" t="s">
        <v>32</v>
      </c>
      <c r="N1510">
        <v>1601</v>
      </c>
      <c r="O1510">
        <v>1608</v>
      </c>
      <c r="P1510" t="s">
        <v>32</v>
      </c>
      <c r="Q1510" t="s">
        <v>4627</v>
      </c>
      <c r="R1510" t="s">
        <v>32</v>
      </c>
      <c r="S1510" t="s">
        <v>32</v>
      </c>
      <c r="T1510">
        <v>22</v>
      </c>
      <c r="U1510">
        <v>2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6</v>
      </c>
      <c r="AC1510">
        <v>2</v>
      </c>
      <c r="AD1510">
        <v>3</v>
      </c>
      <c r="AE1510">
        <v>3</v>
      </c>
      <c r="AF1510">
        <v>3</v>
      </c>
      <c r="AG1510">
        <v>1</v>
      </c>
      <c r="AH1510">
        <v>2</v>
      </c>
      <c r="AI1510">
        <v>1</v>
      </c>
      <c r="AJ1510">
        <v>1</v>
      </c>
    </row>
    <row r="1511" spans="1:36" hidden="1" x14ac:dyDescent="0.15">
      <c r="A1511" t="s">
        <v>4628</v>
      </c>
      <c r="B1511" t="s">
        <v>4629</v>
      </c>
      <c r="C1511" t="s">
        <v>32</v>
      </c>
      <c r="D1511" t="s">
        <v>32</v>
      </c>
      <c r="E1511" t="s">
        <v>32</v>
      </c>
      <c r="F1511" t="s">
        <v>33</v>
      </c>
      <c r="G1511" t="s">
        <v>217</v>
      </c>
      <c r="H1511">
        <v>2010</v>
      </c>
      <c r="I1511">
        <v>31</v>
      </c>
      <c r="J1511">
        <v>8</v>
      </c>
      <c r="K1511" t="s">
        <v>32</v>
      </c>
      <c r="L1511" t="s">
        <v>32</v>
      </c>
      <c r="M1511" t="s">
        <v>32</v>
      </c>
      <c r="N1511">
        <v>1217</v>
      </c>
      <c r="O1511">
        <v>1232</v>
      </c>
      <c r="P1511" t="s">
        <v>32</v>
      </c>
      <c r="Q1511" t="s">
        <v>4630</v>
      </c>
      <c r="R1511" t="s">
        <v>32</v>
      </c>
      <c r="S1511" t="s">
        <v>32</v>
      </c>
      <c r="T1511">
        <v>22</v>
      </c>
      <c r="U1511">
        <v>2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2</v>
      </c>
      <c r="AB1511">
        <v>4</v>
      </c>
      <c r="AC1511">
        <v>5</v>
      </c>
      <c r="AD1511">
        <v>4</v>
      </c>
      <c r="AE1511">
        <v>1</v>
      </c>
      <c r="AF1511">
        <v>1</v>
      </c>
      <c r="AG1511">
        <v>1</v>
      </c>
      <c r="AH1511">
        <v>2</v>
      </c>
      <c r="AI1511">
        <v>2</v>
      </c>
      <c r="AJ1511">
        <v>0</v>
      </c>
    </row>
    <row r="1512" spans="1:36" hidden="1" x14ac:dyDescent="0.15">
      <c r="A1512" t="s">
        <v>4631</v>
      </c>
      <c r="B1512" t="s">
        <v>4632</v>
      </c>
      <c r="C1512" t="s">
        <v>32</v>
      </c>
      <c r="D1512" t="s">
        <v>32</v>
      </c>
      <c r="E1512" t="s">
        <v>32</v>
      </c>
      <c r="F1512" t="s">
        <v>33</v>
      </c>
      <c r="G1512" t="s">
        <v>515</v>
      </c>
      <c r="H1512">
        <v>2010</v>
      </c>
      <c r="I1512">
        <v>31</v>
      </c>
      <c r="J1512">
        <v>1</v>
      </c>
      <c r="K1512" t="s">
        <v>32</v>
      </c>
      <c r="L1512" t="s">
        <v>32</v>
      </c>
      <c r="M1512" t="s">
        <v>32</v>
      </c>
      <c r="N1512">
        <v>14</v>
      </c>
      <c r="O1512">
        <v>25</v>
      </c>
      <c r="P1512" t="s">
        <v>32</v>
      </c>
      <c r="Q1512" t="s">
        <v>4633</v>
      </c>
      <c r="R1512" t="s">
        <v>32</v>
      </c>
      <c r="S1512" t="s">
        <v>32</v>
      </c>
      <c r="T1512">
        <v>22</v>
      </c>
      <c r="U1512">
        <v>2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2</v>
      </c>
      <c r="AC1512">
        <v>1</v>
      </c>
      <c r="AD1512">
        <v>4</v>
      </c>
      <c r="AE1512">
        <v>3</v>
      </c>
      <c r="AF1512">
        <v>2</v>
      </c>
      <c r="AG1512">
        <v>1</v>
      </c>
      <c r="AH1512">
        <v>2</v>
      </c>
      <c r="AI1512">
        <v>3</v>
      </c>
      <c r="AJ1512">
        <v>4</v>
      </c>
    </row>
    <row r="1513" spans="1:36" hidden="1" x14ac:dyDescent="0.15">
      <c r="A1513" t="s">
        <v>4634</v>
      </c>
      <c r="B1513" t="s">
        <v>4635</v>
      </c>
      <c r="C1513" t="s">
        <v>32</v>
      </c>
      <c r="D1513" t="s">
        <v>32</v>
      </c>
      <c r="E1513" t="s">
        <v>32</v>
      </c>
      <c r="F1513" t="s">
        <v>33</v>
      </c>
      <c r="G1513" t="s">
        <v>515</v>
      </c>
      <c r="H1513">
        <v>2010</v>
      </c>
      <c r="I1513">
        <v>31</v>
      </c>
      <c r="J1513">
        <v>1</v>
      </c>
      <c r="K1513" t="s">
        <v>32</v>
      </c>
      <c r="L1513" t="s">
        <v>32</v>
      </c>
      <c r="M1513" t="s">
        <v>32</v>
      </c>
      <c r="N1513">
        <v>80</v>
      </c>
      <c r="O1513">
        <v>87</v>
      </c>
      <c r="P1513" t="s">
        <v>32</v>
      </c>
      <c r="Q1513" t="s">
        <v>4636</v>
      </c>
      <c r="R1513" t="s">
        <v>32</v>
      </c>
      <c r="S1513" t="s">
        <v>32</v>
      </c>
      <c r="T1513">
        <v>22</v>
      </c>
      <c r="U1513">
        <v>2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2</v>
      </c>
      <c r="AC1513">
        <v>4</v>
      </c>
      <c r="AD1513">
        <v>9</v>
      </c>
      <c r="AE1513">
        <v>0</v>
      </c>
      <c r="AF1513">
        <v>1</v>
      </c>
      <c r="AG1513">
        <v>1</v>
      </c>
      <c r="AH1513">
        <v>3</v>
      </c>
      <c r="AI1513">
        <v>1</v>
      </c>
      <c r="AJ1513">
        <v>1</v>
      </c>
    </row>
    <row r="1514" spans="1:36" hidden="1" x14ac:dyDescent="0.15">
      <c r="A1514" t="s">
        <v>4637</v>
      </c>
      <c r="B1514" t="s">
        <v>4638</v>
      </c>
      <c r="C1514" t="s">
        <v>32</v>
      </c>
      <c r="D1514" t="s">
        <v>32</v>
      </c>
      <c r="E1514" t="s">
        <v>32</v>
      </c>
      <c r="F1514" t="s">
        <v>33</v>
      </c>
      <c r="G1514" t="s">
        <v>236</v>
      </c>
      <c r="H1514">
        <v>2009</v>
      </c>
      <c r="I1514">
        <v>30</v>
      </c>
      <c r="J1514">
        <v>8</v>
      </c>
      <c r="K1514" t="s">
        <v>32</v>
      </c>
      <c r="L1514" t="s">
        <v>32</v>
      </c>
      <c r="M1514" t="s">
        <v>32</v>
      </c>
      <c r="N1514">
        <v>2382</v>
      </c>
      <c r="O1514">
        <v>2392</v>
      </c>
      <c r="P1514" t="s">
        <v>32</v>
      </c>
      <c r="Q1514" t="s">
        <v>4639</v>
      </c>
      <c r="R1514" t="s">
        <v>32</v>
      </c>
      <c r="S1514" t="s">
        <v>32</v>
      </c>
      <c r="T1514">
        <v>22</v>
      </c>
      <c r="U1514">
        <v>1.83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4</v>
      </c>
      <c r="AB1514">
        <v>1</v>
      </c>
      <c r="AC1514">
        <v>2</v>
      </c>
      <c r="AD1514">
        <v>4</v>
      </c>
      <c r="AE1514">
        <v>5</v>
      </c>
      <c r="AF1514">
        <v>0</v>
      </c>
      <c r="AG1514">
        <v>2</v>
      </c>
      <c r="AH1514">
        <v>2</v>
      </c>
      <c r="AI1514">
        <v>0</v>
      </c>
      <c r="AJ1514">
        <v>2</v>
      </c>
    </row>
    <row r="1515" spans="1:36" hidden="1" x14ac:dyDescent="0.15">
      <c r="A1515" t="s">
        <v>4640</v>
      </c>
      <c r="B1515" t="s">
        <v>4641</v>
      </c>
      <c r="C1515" t="s">
        <v>32</v>
      </c>
      <c r="D1515" t="s">
        <v>32</v>
      </c>
      <c r="E1515" t="s">
        <v>32</v>
      </c>
      <c r="F1515" t="s">
        <v>33</v>
      </c>
      <c r="G1515" t="s">
        <v>236</v>
      </c>
      <c r="H1515">
        <v>2009</v>
      </c>
      <c r="I1515">
        <v>30</v>
      </c>
      <c r="J1515">
        <v>8</v>
      </c>
      <c r="K1515" t="s">
        <v>32</v>
      </c>
      <c r="L1515" t="s">
        <v>32</v>
      </c>
      <c r="M1515" t="s">
        <v>32</v>
      </c>
      <c r="N1515">
        <v>2440</v>
      </c>
      <c r="O1515">
        <v>2452</v>
      </c>
      <c r="P1515" t="s">
        <v>32</v>
      </c>
      <c r="Q1515" t="s">
        <v>4642</v>
      </c>
      <c r="R1515" t="s">
        <v>32</v>
      </c>
      <c r="S1515" t="s">
        <v>32</v>
      </c>
      <c r="T1515">
        <v>22</v>
      </c>
      <c r="U1515">
        <v>1.83</v>
      </c>
      <c r="V1515">
        <v>0</v>
      </c>
      <c r="W1515">
        <v>0</v>
      </c>
      <c r="X1515">
        <v>0</v>
      </c>
      <c r="Y1515">
        <v>0</v>
      </c>
      <c r="Z1515">
        <v>1</v>
      </c>
      <c r="AA1515">
        <v>1</v>
      </c>
      <c r="AB1515">
        <v>2</v>
      </c>
      <c r="AC1515">
        <v>1</v>
      </c>
      <c r="AD1515">
        <v>7</v>
      </c>
      <c r="AE1515">
        <v>3</v>
      </c>
      <c r="AF1515">
        <v>2</v>
      </c>
      <c r="AG1515">
        <v>2</v>
      </c>
      <c r="AH1515">
        <v>2</v>
      </c>
      <c r="AI1515">
        <v>1</v>
      </c>
      <c r="AJ1515">
        <v>0</v>
      </c>
    </row>
    <row r="1516" spans="1:36" hidden="1" x14ac:dyDescent="0.15">
      <c r="A1516" t="s">
        <v>4643</v>
      </c>
      <c r="B1516" t="s">
        <v>4644</v>
      </c>
      <c r="C1516" t="s">
        <v>32</v>
      </c>
      <c r="D1516" t="s">
        <v>32</v>
      </c>
      <c r="E1516" t="s">
        <v>32</v>
      </c>
      <c r="F1516" t="s">
        <v>33</v>
      </c>
      <c r="G1516" t="s">
        <v>121</v>
      </c>
      <c r="H1516">
        <v>2009</v>
      </c>
      <c r="I1516">
        <v>30</v>
      </c>
      <c r="J1516">
        <v>5</v>
      </c>
      <c r="K1516" t="s">
        <v>32</v>
      </c>
      <c r="L1516" t="s">
        <v>32</v>
      </c>
      <c r="M1516" t="s">
        <v>32</v>
      </c>
      <c r="N1516">
        <v>1444</v>
      </c>
      <c r="O1516">
        <v>1456</v>
      </c>
      <c r="P1516" t="s">
        <v>32</v>
      </c>
      <c r="Q1516" t="s">
        <v>4645</v>
      </c>
      <c r="R1516" t="s">
        <v>32</v>
      </c>
      <c r="S1516" t="s">
        <v>32</v>
      </c>
      <c r="T1516">
        <v>22</v>
      </c>
      <c r="U1516">
        <v>1.83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2</v>
      </c>
      <c r="AB1516">
        <v>1</v>
      </c>
      <c r="AC1516">
        <v>3</v>
      </c>
      <c r="AD1516">
        <v>1</v>
      </c>
      <c r="AE1516">
        <v>2</v>
      </c>
      <c r="AF1516">
        <v>6</v>
      </c>
      <c r="AG1516">
        <v>2</v>
      </c>
      <c r="AH1516">
        <v>2</v>
      </c>
      <c r="AI1516">
        <v>1</v>
      </c>
      <c r="AJ1516">
        <v>2</v>
      </c>
    </row>
    <row r="1517" spans="1:36" hidden="1" x14ac:dyDescent="0.15">
      <c r="A1517" t="s">
        <v>4646</v>
      </c>
      <c r="B1517" t="s">
        <v>4647</v>
      </c>
      <c r="C1517" t="s">
        <v>32</v>
      </c>
      <c r="D1517" t="s">
        <v>32</v>
      </c>
      <c r="E1517" t="s">
        <v>32</v>
      </c>
      <c r="F1517" t="s">
        <v>33</v>
      </c>
      <c r="G1517" t="s">
        <v>121</v>
      </c>
      <c r="H1517">
        <v>2009</v>
      </c>
      <c r="I1517">
        <v>30</v>
      </c>
      <c r="J1517">
        <v>5</v>
      </c>
      <c r="K1517" t="s">
        <v>32</v>
      </c>
      <c r="L1517" t="s">
        <v>32</v>
      </c>
      <c r="M1517" t="s">
        <v>32</v>
      </c>
      <c r="N1517">
        <v>1626</v>
      </c>
      <c r="O1517">
        <v>1636</v>
      </c>
      <c r="P1517" t="s">
        <v>32</v>
      </c>
      <c r="Q1517" t="s">
        <v>4648</v>
      </c>
      <c r="R1517" t="s">
        <v>32</v>
      </c>
      <c r="S1517" t="s">
        <v>32</v>
      </c>
      <c r="T1517">
        <v>22</v>
      </c>
      <c r="U1517">
        <v>1.83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1</v>
      </c>
      <c r="AB1517">
        <v>3</v>
      </c>
      <c r="AC1517">
        <v>0</v>
      </c>
      <c r="AD1517">
        <v>1</v>
      </c>
      <c r="AE1517">
        <v>1</v>
      </c>
      <c r="AF1517">
        <v>3</v>
      </c>
      <c r="AG1517">
        <v>4</v>
      </c>
      <c r="AH1517">
        <v>5</v>
      </c>
      <c r="AI1517">
        <v>1</v>
      </c>
      <c r="AJ1517">
        <v>2</v>
      </c>
    </row>
    <row r="1518" spans="1:36" hidden="1" x14ac:dyDescent="0.15">
      <c r="A1518" t="s">
        <v>4649</v>
      </c>
      <c r="B1518" t="s">
        <v>4650</v>
      </c>
      <c r="C1518" t="s">
        <v>32</v>
      </c>
      <c r="D1518" t="s">
        <v>32</v>
      </c>
      <c r="E1518" t="s">
        <v>32</v>
      </c>
      <c r="F1518" t="s">
        <v>33</v>
      </c>
      <c r="G1518" t="s">
        <v>67</v>
      </c>
      <c r="H1518">
        <v>2009</v>
      </c>
      <c r="I1518">
        <v>30</v>
      </c>
      <c r="J1518">
        <v>2</v>
      </c>
      <c r="K1518" t="s">
        <v>32</v>
      </c>
      <c r="L1518" t="s">
        <v>32</v>
      </c>
      <c r="M1518" t="s">
        <v>32</v>
      </c>
      <c r="N1518">
        <v>541</v>
      </c>
      <c r="O1518">
        <v>552</v>
      </c>
      <c r="P1518" t="s">
        <v>32</v>
      </c>
      <c r="Q1518" t="s">
        <v>4651</v>
      </c>
      <c r="R1518" t="s">
        <v>32</v>
      </c>
      <c r="S1518" t="s">
        <v>32</v>
      </c>
      <c r="T1518">
        <v>22</v>
      </c>
      <c r="U1518">
        <v>1.83</v>
      </c>
      <c r="V1518">
        <v>0</v>
      </c>
      <c r="W1518">
        <v>0</v>
      </c>
      <c r="X1518">
        <v>0</v>
      </c>
      <c r="Y1518">
        <v>0</v>
      </c>
      <c r="Z1518">
        <v>2</v>
      </c>
      <c r="AA1518">
        <v>1</v>
      </c>
      <c r="AB1518">
        <v>4</v>
      </c>
      <c r="AC1518">
        <v>4</v>
      </c>
      <c r="AD1518">
        <v>1</v>
      </c>
      <c r="AE1518">
        <v>3</v>
      </c>
      <c r="AF1518">
        <v>0</v>
      </c>
      <c r="AG1518">
        <v>1</v>
      </c>
      <c r="AH1518">
        <v>1</v>
      </c>
      <c r="AI1518">
        <v>2</v>
      </c>
      <c r="AJ1518">
        <v>2</v>
      </c>
    </row>
    <row r="1519" spans="1:36" hidden="1" x14ac:dyDescent="0.15">
      <c r="A1519" t="s">
        <v>4652</v>
      </c>
      <c r="B1519" t="s">
        <v>4653</v>
      </c>
      <c r="C1519" t="s">
        <v>32</v>
      </c>
      <c r="D1519" t="s">
        <v>32</v>
      </c>
      <c r="E1519" t="s">
        <v>32</v>
      </c>
      <c r="F1519" t="s">
        <v>33</v>
      </c>
      <c r="G1519" t="s">
        <v>300</v>
      </c>
      <c r="H1519">
        <v>2009</v>
      </c>
      <c r="I1519">
        <v>30</v>
      </c>
      <c r="J1519">
        <v>1</v>
      </c>
      <c r="K1519" t="s">
        <v>32</v>
      </c>
      <c r="L1519" t="s">
        <v>32</v>
      </c>
      <c r="M1519" t="s">
        <v>32</v>
      </c>
      <c r="N1519">
        <v>312</v>
      </c>
      <c r="O1519">
        <v>326</v>
      </c>
      <c r="P1519" t="s">
        <v>32</v>
      </c>
      <c r="Q1519" t="s">
        <v>4654</v>
      </c>
      <c r="R1519" t="s">
        <v>32</v>
      </c>
      <c r="S1519" t="s">
        <v>32</v>
      </c>
      <c r="T1519">
        <v>22</v>
      </c>
      <c r="U1519">
        <v>1.83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1</v>
      </c>
      <c r="AB1519">
        <v>2</v>
      </c>
      <c r="AC1519">
        <v>0</v>
      </c>
      <c r="AD1519">
        <v>5</v>
      </c>
      <c r="AE1519">
        <v>4</v>
      </c>
      <c r="AF1519">
        <v>1</v>
      </c>
      <c r="AG1519">
        <v>1</v>
      </c>
      <c r="AH1519">
        <v>2</v>
      </c>
      <c r="AI1519">
        <v>3</v>
      </c>
      <c r="AJ1519">
        <v>3</v>
      </c>
    </row>
    <row r="1520" spans="1:36" hidden="1" x14ac:dyDescent="0.15">
      <c r="A1520" t="s">
        <v>4655</v>
      </c>
      <c r="B1520" t="s">
        <v>4656</v>
      </c>
      <c r="C1520" t="s">
        <v>32</v>
      </c>
      <c r="D1520" t="s">
        <v>32</v>
      </c>
      <c r="E1520" t="s">
        <v>32</v>
      </c>
      <c r="F1520" t="s">
        <v>33</v>
      </c>
      <c r="G1520" t="s">
        <v>1392</v>
      </c>
      <c r="H1520">
        <v>2008</v>
      </c>
      <c r="I1520">
        <v>29</v>
      </c>
      <c r="J1520">
        <v>9</v>
      </c>
      <c r="K1520" t="s">
        <v>32</v>
      </c>
      <c r="L1520" t="s">
        <v>32</v>
      </c>
      <c r="M1520" t="s">
        <v>32</v>
      </c>
      <c r="N1520">
        <v>1068</v>
      </c>
      <c r="O1520">
        <v>1079</v>
      </c>
      <c r="P1520" t="s">
        <v>32</v>
      </c>
      <c r="Q1520" t="s">
        <v>4657</v>
      </c>
      <c r="R1520" t="s">
        <v>32</v>
      </c>
      <c r="S1520" t="s">
        <v>32</v>
      </c>
      <c r="T1520">
        <v>22</v>
      </c>
      <c r="U1520">
        <v>1.69</v>
      </c>
      <c r="V1520">
        <v>0</v>
      </c>
      <c r="W1520">
        <v>0</v>
      </c>
      <c r="X1520">
        <v>0</v>
      </c>
      <c r="Y1520">
        <v>0</v>
      </c>
      <c r="Z1520">
        <v>1</v>
      </c>
      <c r="AA1520">
        <v>2</v>
      </c>
      <c r="AB1520">
        <v>2</v>
      </c>
      <c r="AC1520">
        <v>4</v>
      </c>
      <c r="AD1520">
        <v>4</v>
      </c>
      <c r="AE1520">
        <v>2</v>
      </c>
      <c r="AF1520">
        <v>2</v>
      </c>
      <c r="AG1520">
        <v>1</v>
      </c>
      <c r="AH1520">
        <v>2</v>
      </c>
      <c r="AI1520">
        <v>1</v>
      </c>
      <c r="AJ1520">
        <v>1</v>
      </c>
    </row>
    <row r="1521" spans="1:36" hidden="1" x14ac:dyDescent="0.15">
      <c r="A1521" t="s">
        <v>4658</v>
      </c>
      <c r="B1521" t="s">
        <v>4659</v>
      </c>
      <c r="C1521" t="s">
        <v>32</v>
      </c>
      <c r="D1521" t="s">
        <v>32</v>
      </c>
      <c r="E1521" t="s">
        <v>32</v>
      </c>
      <c r="F1521" t="s">
        <v>33</v>
      </c>
      <c r="G1521" t="s">
        <v>1392</v>
      </c>
      <c r="H1521">
        <v>2008</v>
      </c>
      <c r="I1521">
        <v>29</v>
      </c>
      <c r="J1521">
        <v>9</v>
      </c>
      <c r="K1521" t="s">
        <v>32</v>
      </c>
      <c r="L1521" t="s">
        <v>32</v>
      </c>
      <c r="M1521" t="s">
        <v>32</v>
      </c>
      <c r="N1521">
        <v>1092</v>
      </c>
      <c r="O1521">
        <v>1109</v>
      </c>
      <c r="P1521" t="s">
        <v>32</v>
      </c>
      <c r="Q1521" t="s">
        <v>4660</v>
      </c>
      <c r="R1521" t="s">
        <v>32</v>
      </c>
      <c r="S1521" t="s">
        <v>32</v>
      </c>
      <c r="T1521">
        <v>22</v>
      </c>
      <c r="U1521">
        <v>1.69</v>
      </c>
      <c r="V1521">
        <v>0</v>
      </c>
      <c r="W1521">
        <v>0</v>
      </c>
      <c r="X1521">
        <v>0</v>
      </c>
      <c r="Y1521">
        <v>0</v>
      </c>
      <c r="Z1521">
        <v>3</v>
      </c>
      <c r="AA1521">
        <v>1</v>
      </c>
      <c r="AB1521">
        <v>1</v>
      </c>
      <c r="AC1521">
        <v>1</v>
      </c>
      <c r="AD1521">
        <v>5</v>
      </c>
      <c r="AE1521">
        <v>4</v>
      </c>
      <c r="AF1521">
        <v>4</v>
      </c>
      <c r="AG1521">
        <v>1</v>
      </c>
      <c r="AH1521">
        <v>1</v>
      </c>
      <c r="AI1521">
        <v>1</v>
      </c>
      <c r="AJ1521">
        <v>0</v>
      </c>
    </row>
    <row r="1522" spans="1:36" hidden="1" x14ac:dyDescent="0.15">
      <c r="A1522" t="s">
        <v>4661</v>
      </c>
      <c r="B1522" t="s">
        <v>4662</v>
      </c>
      <c r="C1522" t="s">
        <v>32</v>
      </c>
      <c r="D1522" t="s">
        <v>32</v>
      </c>
      <c r="E1522" t="s">
        <v>32</v>
      </c>
      <c r="F1522" t="s">
        <v>33</v>
      </c>
      <c r="G1522" t="s">
        <v>651</v>
      </c>
      <c r="H1522">
        <v>2006</v>
      </c>
      <c r="I1522">
        <v>27</v>
      </c>
      <c r="J1522">
        <v>6</v>
      </c>
      <c r="K1522" t="s">
        <v>32</v>
      </c>
      <c r="L1522" t="s">
        <v>32</v>
      </c>
      <c r="M1522" t="s">
        <v>32</v>
      </c>
      <c r="N1522">
        <v>498</v>
      </c>
      <c r="O1522">
        <v>509</v>
      </c>
      <c r="P1522" t="s">
        <v>32</v>
      </c>
      <c r="Q1522" t="s">
        <v>4663</v>
      </c>
      <c r="R1522" t="s">
        <v>4664</v>
      </c>
      <c r="S1522" t="s">
        <v>4665</v>
      </c>
      <c r="T1522">
        <v>22</v>
      </c>
      <c r="U1522">
        <v>1.47</v>
      </c>
      <c r="V1522">
        <v>0</v>
      </c>
      <c r="W1522">
        <v>0</v>
      </c>
      <c r="X1522">
        <v>0</v>
      </c>
      <c r="Y1522">
        <v>0</v>
      </c>
      <c r="Z1522">
        <v>4</v>
      </c>
      <c r="AA1522">
        <v>3</v>
      </c>
      <c r="AB1522">
        <v>3</v>
      </c>
      <c r="AC1522">
        <v>2</v>
      </c>
      <c r="AD1522">
        <v>1</v>
      </c>
      <c r="AE1522">
        <v>2</v>
      </c>
      <c r="AF1522">
        <v>0</v>
      </c>
      <c r="AG1522">
        <v>2</v>
      </c>
      <c r="AH1522">
        <v>1</v>
      </c>
      <c r="AI1522">
        <v>1</v>
      </c>
      <c r="AJ1522">
        <v>2</v>
      </c>
    </row>
    <row r="1523" spans="1:36" hidden="1" x14ac:dyDescent="0.15">
      <c r="A1523" t="s">
        <v>4666</v>
      </c>
      <c r="B1523" t="s">
        <v>4667</v>
      </c>
      <c r="C1523" t="s">
        <v>32</v>
      </c>
      <c r="D1523" t="s">
        <v>32</v>
      </c>
      <c r="E1523" t="s">
        <v>32</v>
      </c>
      <c r="F1523" t="s">
        <v>33</v>
      </c>
      <c r="G1523" t="s">
        <v>85</v>
      </c>
      <c r="H1523">
        <v>2006</v>
      </c>
      <c r="I1523">
        <v>27</v>
      </c>
      <c r="J1523">
        <v>3</v>
      </c>
      <c r="K1523" t="s">
        <v>32</v>
      </c>
      <c r="L1523" t="s">
        <v>32</v>
      </c>
      <c r="M1523" t="s">
        <v>32</v>
      </c>
      <c r="N1523">
        <v>251</v>
      </c>
      <c r="O1523">
        <v>266</v>
      </c>
      <c r="P1523" t="s">
        <v>32</v>
      </c>
      <c r="Q1523" t="s">
        <v>4668</v>
      </c>
      <c r="R1523" t="s">
        <v>32</v>
      </c>
      <c r="S1523" t="s">
        <v>32</v>
      </c>
      <c r="T1523">
        <v>22</v>
      </c>
      <c r="U1523">
        <v>1.47</v>
      </c>
      <c r="V1523">
        <v>0</v>
      </c>
      <c r="W1523">
        <v>1</v>
      </c>
      <c r="X1523">
        <v>5</v>
      </c>
      <c r="Y1523">
        <v>3</v>
      </c>
      <c r="Z1523">
        <v>3</v>
      </c>
      <c r="AA1523">
        <v>2</v>
      </c>
      <c r="AB1523">
        <v>3</v>
      </c>
      <c r="AC1523">
        <v>1</v>
      </c>
      <c r="AD1523">
        <v>1</v>
      </c>
      <c r="AE1523">
        <v>0</v>
      </c>
      <c r="AF1523">
        <v>0</v>
      </c>
      <c r="AG1523">
        <v>0</v>
      </c>
      <c r="AH1523">
        <v>0</v>
      </c>
      <c r="AI1523">
        <v>1</v>
      </c>
      <c r="AJ1523">
        <v>2</v>
      </c>
    </row>
    <row r="1524" spans="1:36" hidden="1" x14ac:dyDescent="0.15">
      <c r="A1524" t="s">
        <v>4669</v>
      </c>
      <c r="B1524" t="s">
        <v>4670</v>
      </c>
      <c r="C1524" t="s">
        <v>32</v>
      </c>
      <c r="D1524" t="s">
        <v>32</v>
      </c>
      <c r="E1524" t="s">
        <v>32</v>
      </c>
      <c r="F1524" t="s">
        <v>33</v>
      </c>
      <c r="G1524" t="s">
        <v>172</v>
      </c>
      <c r="H1524">
        <v>2005</v>
      </c>
      <c r="I1524">
        <v>26</v>
      </c>
      <c r="J1524">
        <v>2</v>
      </c>
      <c r="K1524" t="s">
        <v>32</v>
      </c>
      <c r="L1524" t="s">
        <v>32</v>
      </c>
      <c r="M1524" t="s">
        <v>32</v>
      </c>
      <c r="N1524">
        <v>110</v>
      </c>
      <c r="O1524">
        <v>118</v>
      </c>
      <c r="P1524" t="s">
        <v>32</v>
      </c>
      <c r="Q1524" t="s">
        <v>4671</v>
      </c>
      <c r="R1524" t="s">
        <v>32</v>
      </c>
      <c r="S1524" t="s">
        <v>32</v>
      </c>
      <c r="T1524">
        <v>22</v>
      </c>
      <c r="U1524">
        <v>1.38</v>
      </c>
      <c r="V1524">
        <v>0</v>
      </c>
      <c r="W1524">
        <v>3</v>
      </c>
      <c r="X1524">
        <v>8</v>
      </c>
      <c r="Y1524">
        <v>2</v>
      </c>
      <c r="Z1524">
        <v>0</v>
      </c>
      <c r="AA1524">
        <v>2</v>
      </c>
      <c r="AB1524">
        <v>1</v>
      </c>
      <c r="AC1524">
        <v>0</v>
      </c>
      <c r="AD1524">
        <v>3</v>
      </c>
      <c r="AE1524">
        <v>2</v>
      </c>
      <c r="AF1524">
        <v>1</v>
      </c>
      <c r="AG1524">
        <v>0</v>
      </c>
      <c r="AH1524">
        <v>0</v>
      </c>
      <c r="AI1524">
        <v>0</v>
      </c>
      <c r="AJ1524">
        <v>0</v>
      </c>
    </row>
    <row r="1525" spans="1:36" x14ac:dyDescent="0.15">
      <c r="A1525" t="s">
        <v>4672</v>
      </c>
      <c r="B1525" t="s">
        <v>4673</v>
      </c>
      <c r="C1525" t="s">
        <v>32</v>
      </c>
      <c r="D1525" t="s">
        <v>32</v>
      </c>
      <c r="E1525" t="s">
        <v>32</v>
      </c>
      <c r="F1525" t="s">
        <v>33</v>
      </c>
      <c r="G1525" t="s">
        <v>779</v>
      </c>
      <c r="H1525">
        <v>2015</v>
      </c>
      <c r="I1525">
        <v>36</v>
      </c>
      <c r="J1525">
        <v>12</v>
      </c>
      <c r="K1525" t="s">
        <v>32</v>
      </c>
      <c r="L1525" t="s">
        <v>32</v>
      </c>
      <c r="M1525" t="s">
        <v>32</v>
      </c>
      <c r="N1525">
        <v>5207</v>
      </c>
      <c r="O1525">
        <v>5219</v>
      </c>
      <c r="P1525" t="s">
        <v>32</v>
      </c>
      <c r="Q1525" t="s">
        <v>4674</v>
      </c>
      <c r="R1525" t="s">
        <v>32</v>
      </c>
      <c r="S1525" t="s">
        <v>32</v>
      </c>
      <c r="T1525">
        <v>21</v>
      </c>
      <c r="U1525">
        <v>3.5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3</v>
      </c>
      <c r="AH1525">
        <v>5</v>
      </c>
      <c r="AI1525">
        <v>7</v>
      </c>
      <c r="AJ1525">
        <v>4</v>
      </c>
    </row>
    <row r="1526" spans="1:36" x14ac:dyDescent="0.15">
      <c r="A1526" t="s">
        <v>4675</v>
      </c>
      <c r="B1526" t="s">
        <v>4676</v>
      </c>
      <c r="C1526" t="s">
        <v>559</v>
      </c>
      <c r="D1526" t="s">
        <v>32</v>
      </c>
      <c r="E1526" t="s">
        <v>32</v>
      </c>
      <c r="F1526" t="s">
        <v>33</v>
      </c>
      <c r="G1526" t="s">
        <v>779</v>
      </c>
      <c r="H1526">
        <v>2015</v>
      </c>
      <c r="I1526">
        <v>36</v>
      </c>
      <c r="J1526">
        <v>12</v>
      </c>
      <c r="K1526" t="s">
        <v>32</v>
      </c>
      <c r="L1526" t="s">
        <v>32</v>
      </c>
      <c r="M1526" t="s">
        <v>32</v>
      </c>
      <c r="N1526">
        <v>4758</v>
      </c>
      <c r="O1526">
        <v>4770</v>
      </c>
      <c r="P1526" t="s">
        <v>32</v>
      </c>
      <c r="Q1526" t="s">
        <v>4677</v>
      </c>
      <c r="R1526" t="s">
        <v>32</v>
      </c>
      <c r="S1526" t="s">
        <v>32</v>
      </c>
      <c r="T1526">
        <v>21</v>
      </c>
      <c r="U1526">
        <v>3.5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3</v>
      </c>
      <c r="AH1526">
        <v>5</v>
      </c>
      <c r="AI1526">
        <v>5</v>
      </c>
      <c r="AJ1526">
        <v>7</v>
      </c>
    </row>
    <row r="1527" spans="1:36" x14ac:dyDescent="0.15">
      <c r="A1527" t="s">
        <v>4678</v>
      </c>
      <c r="B1527" t="s">
        <v>4679</v>
      </c>
      <c r="C1527" t="s">
        <v>32</v>
      </c>
      <c r="D1527" t="s">
        <v>32</v>
      </c>
      <c r="E1527" t="s">
        <v>32</v>
      </c>
      <c r="F1527" t="s">
        <v>33</v>
      </c>
      <c r="G1527" t="s">
        <v>2215</v>
      </c>
      <c r="H1527">
        <v>2015</v>
      </c>
      <c r="I1527">
        <v>36</v>
      </c>
      <c r="J1527">
        <v>9</v>
      </c>
      <c r="K1527" t="s">
        <v>32</v>
      </c>
      <c r="L1527" t="s">
        <v>32</v>
      </c>
      <c r="M1527" t="s">
        <v>32</v>
      </c>
      <c r="N1527">
        <v>3542</v>
      </c>
      <c r="O1527">
        <v>3562</v>
      </c>
      <c r="P1527" t="s">
        <v>32</v>
      </c>
      <c r="Q1527" t="s">
        <v>4680</v>
      </c>
      <c r="R1527" t="s">
        <v>32</v>
      </c>
      <c r="S1527" t="s">
        <v>32</v>
      </c>
      <c r="T1527">
        <v>21</v>
      </c>
      <c r="U1527">
        <v>3.5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1</v>
      </c>
      <c r="AG1527">
        <v>4</v>
      </c>
      <c r="AH1527">
        <v>6</v>
      </c>
      <c r="AI1527">
        <v>5</v>
      </c>
      <c r="AJ1527">
        <v>4</v>
      </c>
    </row>
    <row r="1528" spans="1:36" x14ac:dyDescent="0.15">
      <c r="A1528" t="s">
        <v>4681</v>
      </c>
      <c r="B1528" t="s">
        <v>4682</v>
      </c>
      <c r="C1528" t="s">
        <v>32</v>
      </c>
      <c r="D1528" t="s">
        <v>32</v>
      </c>
      <c r="E1528" t="s">
        <v>32</v>
      </c>
      <c r="F1528" t="s">
        <v>33</v>
      </c>
      <c r="G1528" t="s">
        <v>1456</v>
      </c>
      <c r="H1528">
        <v>2015</v>
      </c>
      <c r="I1528">
        <v>36</v>
      </c>
      <c r="J1528">
        <v>8</v>
      </c>
      <c r="K1528" t="s">
        <v>32</v>
      </c>
      <c r="L1528" t="s">
        <v>32</v>
      </c>
      <c r="M1528" t="s">
        <v>32</v>
      </c>
      <c r="N1528">
        <v>3167</v>
      </c>
      <c r="O1528">
        <v>3178</v>
      </c>
      <c r="P1528" t="s">
        <v>32</v>
      </c>
      <c r="Q1528" t="s">
        <v>4683</v>
      </c>
      <c r="R1528" t="s">
        <v>32</v>
      </c>
      <c r="S1528" t="s">
        <v>32</v>
      </c>
      <c r="T1528">
        <v>21</v>
      </c>
      <c r="U1528">
        <v>3.5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1</v>
      </c>
      <c r="AG1528">
        <v>3</v>
      </c>
      <c r="AH1528">
        <v>3</v>
      </c>
      <c r="AI1528">
        <v>5</v>
      </c>
      <c r="AJ1528">
        <v>8</v>
      </c>
    </row>
    <row r="1529" spans="1:36" x14ac:dyDescent="0.15">
      <c r="A1529" t="s">
        <v>4684</v>
      </c>
      <c r="B1529" t="s">
        <v>4685</v>
      </c>
      <c r="C1529" t="s">
        <v>32</v>
      </c>
      <c r="D1529" t="s">
        <v>32</v>
      </c>
      <c r="E1529" t="s">
        <v>32</v>
      </c>
      <c r="F1529" t="s">
        <v>33</v>
      </c>
      <c r="G1529" t="s">
        <v>1456</v>
      </c>
      <c r="H1529">
        <v>2015</v>
      </c>
      <c r="I1529">
        <v>36</v>
      </c>
      <c r="J1529">
        <v>8</v>
      </c>
      <c r="K1529" t="s">
        <v>32</v>
      </c>
      <c r="L1529" t="s">
        <v>32</v>
      </c>
      <c r="M1529" t="s">
        <v>32</v>
      </c>
      <c r="N1529">
        <v>3194</v>
      </c>
      <c r="O1529">
        <v>3203</v>
      </c>
      <c r="P1529" t="s">
        <v>32</v>
      </c>
      <c r="Q1529" t="s">
        <v>4686</v>
      </c>
      <c r="R1529" t="s">
        <v>32</v>
      </c>
      <c r="S1529" t="s">
        <v>32</v>
      </c>
      <c r="T1529">
        <v>21</v>
      </c>
      <c r="U1529">
        <v>3.5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1</v>
      </c>
      <c r="AG1529">
        <v>7</v>
      </c>
      <c r="AH1529">
        <v>2</v>
      </c>
      <c r="AI1529">
        <v>2</v>
      </c>
      <c r="AJ1529">
        <v>7</v>
      </c>
    </row>
    <row r="1530" spans="1:36" x14ac:dyDescent="0.15">
      <c r="A1530" t="s">
        <v>4687</v>
      </c>
      <c r="B1530" t="s">
        <v>4688</v>
      </c>
      <c r="C1530" t="s">
        <v>32</v>
      </c>
      <c r="D1530" t="s">
        <v>32</v>
      </c>
      <c r="E1530" t="s">
        <v>32</v>
      </c>
      <c r="F1530" t="s">
        <v>33</v>
      </c>
      <c r="G1530" t="s">
        <v>1621</v>
      </c>
      <c r="H1530">
        <v>2015</v>
      </c>
      <c r="I1530">
        <v>36</v>
      </c>
      <c r="J1530">
        <v>7</v>
      </c>
      <c r="K1530" t="s">
        <v>32</v>
      </c>
      <c r="L1530" t="s">
        <v>32</v>
      </c>
      <c r="M1530" t="s">
        <v>32</v>
      </c>
      <c r="N1530">
        <v>2691</v>
      </c>
      <c r="O1530">
        <v>2702</v>
      </c>
      <c r="P1530" t="s">
        <v>32</v>
      </c>
      <c r="Q1530" t="s">
        <v>4689</v>
      </c>
      <c r="R1530" t="s">
        <v>32</v>
      </c>
      <c r="S1530" t="s">
        <v>32</v>
      </c>
      <c r="T1530">
        <v>21</v>
      </c>
      <c r="U1530">
        <v>3.5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2</v>
      </c>
      <c r="AH1530">
        <v>8</v>
      </c>
      <c r="AI1530">
        <v>4</v>
      </c>
      <c r="AJ1530">
        <v>5</v>
      </c>
    </row>
    <row r="1531" spans="1:36" x14ac:dyDescent="0.15">
      <c r="A1531" t="s">
        <v>4690</v>
      </c>
      <c r="B1531" t="s">
        <v>4691</v>
      </c>
      <c r="C1531" t="s">
        <v>32</v>
      </c>
      <c r="D1531" t="s">
        <v>32</v>
      </c>
      <c r="E1531" t="s">
        <v>32</v>
      </c>
      <c r="F1531" t="s">
        <v>33</v>
      </c>
      <c r="G1531" t="s">
        <v>1621</v>
      </c>
      <c r="H1531">
        <v>2015</v>
      </c>
      <c r="I1531">
        <v>36</v>
      </c>
      <c r="J1531">
        <v>7</v>
      </c>
      <c r="K1531" t="s">
        <v>32</v>
      </c>
      <c r="L1531" t="s">
        <v>32</v>
      </c>
      <c r="M1531" t="s">
        <v>32</v>
      </c>
      <c r="N1531">
        <v>2544</v>
      </c>
      <c r="O1531">
        <v>2557</v>
      </c>
      <c r="P1531" t="s">
        <v>32</v>
      </c>
      <c r="Q1531" t="s">
        <v>4692</v>
      </c>
      <c r="R1531" t="s">
        <v>32</v>
      </c>
      <c r="S1531" t="s">
        <v>32</v>
      </c>
      <c r="T1531">
        <v>21</v>
      </c>
      <c r="U1531">
        <v>3.5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1</v>
      </c>
      <c r="AG1531">
        <v>1</v>
      </c>
      <c r="AH1531">
        <v>9</v>
      </c>
      <c r="AI1531">
        <v>3</v>
      </c>
      <c r="AJ1531">
        <v>6</v>
      </c>
    </row>
    <row r="1532" spans="1:36" x14ac:dyDescent="0.15">
      <c r="A1532" t="s">
        <v>4693</v>
      </c>
      <c r="B1532" t="s">
        <v>4694</v>
      </c>
      <c r="C1532" t="s">
        <v>32</v>
      </c>
      <c r="D1532" t="s">
        <v>32</v>
      </c>
      <c r="E1532" t="s">
        <v>32</v>
      </c>
      <c r="F1532" t="s">
        <v>33</v>
      </c>
      <c r="G1532" t="s">
        <v>1621</v>
      </c>
      <c r="H1532">
        <v>2015</v>
      </c>
      <c r="I1532">
        <v>36</v>
      </c>
      <c r="J1532">
        <v>7</v>
      </c>
      <c r="K1532" t="s">
        <v>32</v>
      </c>
      <c r="L1532" t="s">
        <v>32</v>
      </c>
      <c r="M1532" t="s">
        <v>32</v>
      </c>
      <c r="N1532">
        <v>2681</v>
      </c>
      <c r="O1532">
        <v>2690</v>
      </c>
      <c r="P1532" t="s">
        <v>32</v>
      </c>
      <c r="Q1532" t="s">
        <v>4695</v>
      </c>
      <c r="R1532" t="s">
        <v>32</v>
      </c>
      <c r="S1532" t="s">
        <v>32</v>
      </c>
      <c r="T1532">
        <v>21</v>
      </c>
      <c r="U1532">
        <v>3.5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2</v>
      </c>
      <c r="AH1532">
        <v>7</v>
      </c>
      <c r="AI1532">
        <v>6</v>
      </c>
      <c r="AJ1532">
        <v>4</v>
      </c>
    </row>
    <row r="1533" spans="1:36" x14ac:dyDescent="0.15">
      <c r="A1533" t="s">
        <v>4696</v>
      </c>
      <c r="B1533" t="s">
        <v>4697</v>
      </c>
      <c r="C1533" t="s">
        <v>32</v>
      </c>
      <c r="D1533" t="s">
        <v>32</v>
      </c>
      <c r="E1533" t="s">
        <v>32</v>
      </c>
      <c r="F1533" t="s">
        <v>33</v>
      </c>
      <c r="G1533" t="s">
        <v>1625</v>
      </c>
      <c r="H1533">
        <v>2015</v>
      </c>
      <c r="I1533">
        <v>36</v>
      </c>
      <c r="J1533">
        <v>6</v>
      </c>
      <c r="K1533" t="s">
        <v>32</v>
      </c>
      <c r="L1533" t="s">
        <v>32</v>
      </c>
      <c r="M1533" t="s">
        <v>32</v>
      </c>
      <c r="N1533">
        <v>2318</v>
      </c>
      <c r="O1533">
        <v>2329</v>
      </c>
      <c r="P1533" t="s">
        <v>32</v>
      </c>
      <c r="Q1533" t="s">
        <v>4698</v>
      </c>
      <c r="R1533" t="s">
        <v>32</v>
      </c>
      <c r="S1533" t="s">
        <v>32</v>
      </c>
      <c r="T1533">
        <v>21</v>
      </c>
      <c r="U1533">
        <v>3.5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2</v>
      </c>
      <c r="AH1533">
        <v>7</v>
      </c>
      <c r="AI1533">
        <v>7</v>
      </c>
      <c r="AJ1533">
        <v>4</v>
      </c>
    </row>
    <row r="1534" spans="1:36" x14ac:dyDescent="0.15">
      <c r="A1534" t="s">
        <v>4699</v>
      </c>
      <c r="B1534" t="s">
        <v>4700</v>
      </c>
      <c r="C1534" t="s">
        <v>32</v>
      </c>
      <c r="D1534" t="s">
        <v>32</v>
      </c>
      <c r="E1534" t="s">
        <v>32</v>
      </c>
      <c r="F1534" t="s">
        <v>33</v>
      </c>
      <c r="G1534" t="s">
        <v>465</v>
      </c>
      <c r="H1534">
        <v>2015</v>
      </c>
      <c r="I1534">
        <v>36</v>
      </c>
      <c r="J1534">
        <v>1</v>
      </c>
      <c r="K1534" t="s">
        <v>32</v>
      </c>
      <c r="L1534" t="s">
        <v>32</v>
      </c>
      <c r="M1534" t="s">
        <v>32</v>
      </c>
      <c r="N1534">
        <v>187</v>
      </c>
      <c r="O1534">
        <v>198</v>
      </c>
      <c r="P1534" t="s">
        <v>32</v>
      </c>
      <c r="Q1534" t="s">
        <v>4701</v>
      </c>
      <c r="R1534" t="s">
        <v>32</v>
      </c>
      <c r="S1534" t="s">
        <v>32</v>
      </c>
      <c r="T1534">
        <v>21</v>
      </c>
      <c r="U1534">
        <v>3.5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2</v>
      </c>
      <c r="AG1534">
        <v>7</v>
      </c>
      <c r="AH1534">
        <v>5</v>
      </c>
      <c r="AI1534">
        <v>3</v>
      </c>
      <c r="AJ1534">
        <v>4</v>
      </c>
    </row>
    <row r="1535" spans="1:36" x14ac:dyDescent="0.15">
      <c r="A1535" t="s">
        <v>4702</v>
      </c>
      <c r="B1535" t="s">
        <v>4703</v>
      </c>
      <c r="C1535" t="s">
        <v>32</v>
      </c>
      <c r="D1535" t="s">
        <v>32</v>
      </c>
      <c r="E1535" t="s">
        <v>32</v>
      </c>
      <c r="F1535" t="s">
        <v>33</v>
      </c>
      <c r="G1535" t="s">
        <v>465</v>
      </c>
      <c r="H1535">
        <v>2015</v>
      </c>
      <c r="I1535">
        <v>36</v>
      </c>
      <c r="J1535">
        <v>1</v>
      </c>
      <c r="K1535" t="s">
        <v>32</v>
      </c>
      <c r="L1535" t="s">
        <v>32</v>
      </c>
      <c r="M1535" t="s">
        <v>32</v>
      </c>
      <c r="N1535">
        <v>50</v>
      </c>
      <c r="O1535">
        <v>66</v>
      </c>
      <c r="P1535" t="s">
        <v>32</v>
      </c>
      <c r="Q1535" t="s">
        <v>4704</v>
      </c>
      <c r="R1535" t="s">
        <v>32</v>
      </c>
      <c r="S1535" t="s">
        <v>32</v>
      </c>
      <c r="T1535">
        <v>21</v>
      </c>
      <c r="U1535">
        <v>3.5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4</v>
      </c>
      <c r="AG1535">
        <v>5</v>
      </c>
      <c r="AH1535">
        <v>4</v>
      </c>
      <c r="AI1535">
        <v>3</v>
      </c>
      <c r="AJ1535">
        <v>5</v>
      </c>
    </row>
    <row r="1536" spans="1:36" hidden="1" x14ac:dyDescent="0.15">
      <c r="A1536" t="s">
        <v>4705</v>
      </c>
      <c r="B1536" t="s">
        <v>4706</v>
      </c>
      <c r="C1536" t="s">
        <v>32</v>
      </c>
      <c r="D1536" t="s">
        <v>32</v>
      </c>
      <c r="E1536" t="s">
        <v>32</v>
      </c>
      <c r="F1536" t="s">
        <v>33</v>
      </c>
      <c r="G1536" t="s">
        <v>1293</v>
      </c>
      <c r="H1536">
        <v>2014</v>
      </c>
      <c r="I1536">
        <v>35</v>
      </c>
      <c r="J1536">
        <v>12</v>
      </c>
      <c r="K1536" t="s">
        <v>32</v>
      </c>
      <c r="L1536" t="s">
        <v>32</v>
      </c>
      <c r="M1536" t="s">
        <v>32</v>
      </c>
      <c r="N1536">
        <v>6011</v>
      </c>
      <c r="O1536">
        <v>6022</v>
      </c>
      <c r="P1536" t="s">
        <v>32</v>
      </c>
      <c r="Q1536" t="s">
        <v>4707</v>
      </c>
      <c r="R1536" t="s">
        <v>32</v>
      </c>
      <c r="S1536" t="s">
        <v>32</v>
      </c>
      <c r="T1536">
        <v>21</v>
      </c>
      <c r="U1536">
        <v>3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4</v>
      </c>
      <c r="AG1536">
        <v>6</v>
      </c>
      <c r="AH1536">
        <v>2</v>
      </c>
      <c r="AI1536">
        <v>5</v>
      </c>
      <c r="AJ1536">
        <v>2</v>
      </c>
    </row>
    <row r="1537" spans="1:36" hidden="1" x14ac:dyDescent="0.15">
      <c r="A1537" t="s">
        <v>4708</v>
      </c>
      <c r="B1537" t="s">
        <v>4709</v>
      </c>
      <c r="C1537" t="s">
        <v>32</v>
      </c>
      <c r="D1537" t="s">
        <v>32</v>
      </c>
      <c r="E1537" t="s">
        <v>32</v>
      </c>
      <c r="F1537" t="s">
        <v>33</v>
      </c>
      <c r="G1537" t="s">
        <v>803</v>
      </c>
      <c r="H1537">
        <v>2014</v>
      </c>
      <c r="I1537">
        <v>35</v>
      </c>
      <c r="J1537">
        <v>9</v>
      </c>
      <c r="K1537" t="s">
        <v>32</v>
      </c>
      <c r="L1537" t="s">
        <v>32</v>
      </c>
      <c r="M1537" t="s">
        <v>32</v>
      </c>
      <c r="N1537">
        <v>4330</v>
      </c>
      <c r="O1537">
        <v>4344</v>
      </c>
      <c r="P1537" t="s">
        <v>32</v>
      </c>
      <c r="Q1537" t="s">
        <v>4710</v>
      </c>
      <c r="R1537" t="s">
        <v>32</v>
      </c>
      <c r="S1537" t="s">
        <v>32</v>
      </c>
      <c r="T1537">
        <v>21</v>
      </c>
      <c r="U1537">
        <v>3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4</v>
      </c>
      <c r="AG1537">
        <v>3</v>
      </c>
      <c r="AH1537">
        <v>1</v>
      </c>
      <c r="AI1537">
        <v>6</v>
      </c>
      <c r="AJ1537">
        <v>6</v>
      </c>
    </row>
    <row r="1538" spans="1:36" hidden="1" x14ac:dyDescent="0.15">
      <c r="A1538" t="s">
        <v>4711</v>
      </c>
      <c r="B1538" t="s">
        <v>4712</v>
      </c>
      <c r="C1538" t="s">
        <v>32</v>
      </c>
      <c r="D1538" t="s">
        <v>32</v>
      </c>
      <c r="E1538" t="s">
        <v>32</v>
      </c>
      <c r="F1538" t="s">
        <v>33</v>
      </c>
      <c r="G1538" t="s">
        <v>803</v>
      </c>
      <c r="H1538">
        <v>2014</v>
      </c>
      <c r="I1538">
        <v>35</v>
      </c>
      <c r="J1538">
        <v>9</v>
      </c>
      <c r="K1538" t="s">
        <v>32</v>
      </c>
      <c r="L1538" t="s">
        <v>32</v>
      </c>
      <c r="M1538" t="s">
        <v>32</v>
      </c>
      <c r="N1538">
        <v>4678</v>
      </c>
      <c r="O1538">
        <v>4692</v>
      </c>
      <c r="P1538" t="s">
        <v>32</v>
      </c>
      <c r="Q1538" t="s">
        <v>4713</v>
      </c>
      <c r="R1538" t="s">
        <v>32</v>
      </c>
      <c r="S1538" t="s">
        <v>32</v>
      </c>
      <c r="T1538">
        <v>21</v>
      </c>
      <c r="U1538">
        <v>3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4</v>
      </c>
      <c r="AG1538">
        <v>3</v>
      </c>
      <c r="AH1538">
        <v>5</v>
      </c>
      <c r="AI1538">
        <v>3</v>
      </c>
      <c r="AJ1538">
        <v>3</v>
      </c>
    </row>
    <row r="1539" spans="1:36" hidden="1" x14ac:dyDescent="0.15">
      <c r="A1539" t="s">
        <v>4714</v>
      </c>
      <c r="B1539" t="s">
        <v>4715</v>
      </c>
      <c r="C1539" t="s">
        <v>32</v>
      </c>
      <c r="D1539" t="s">
        <v>32</v>
      </c>
      <c r="E1539" t="s">
        <v>32</v>
      </c>
      <c r="F1539" t="s">
        <v>33</v>
      </c>
      <c r="G1539" t="s">
        <v>221</v>
      </c>
      <c r="H1539">
        <v>2014</v>
      </c>
      <c r="I1539">
        <v>35</v>
      </c>
      <c r="J1539">
        <v>8</v>
      </c>
      <c r="K1539" t="s">
        <v>32</v>
      </c>
      <c r="L1539" t="s">
        <v>32</v>
      </c>
      <c r="M1539" t="s">
        <v>32</v>
      </c>
      <c r="N1539">
        <v>4155</v>
      </c>
      <c r="O1539">
        <v>4162</v>
      </c>
      <c r="P1539" t="s">
        <v>32</v>
      </c>
      <c r="Q1539" t="s">
        <v>4716</v>
      </c>
      <c r="R1539" t="s">
        <v>32</v>
      </c>
      <c r="S1539" t="s">
        <v>32</v>
      </c>
      <c r="T1539">
        <v>21</v>
      </c>
      <c r="U1539">
        <v>3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1</v>
      </c>
      <c r="AF1539">
        <v>1</v>
      </c>
      <c r="AG1539">
        <v>6</v>
      </c>
      <c r="AH1539">
        <v>5</v>
      </c>
      <c r="AI1539">
        <v>5</v>
      </c>
      <c r="AJ1539">
        <v>1</v>
      </c>
    </row>
    <row r="1540" spans="1:36" hidden="1" x14ac:dyDescent="0.15">
      <c r="A1540" t="s">
        <v>4717</v>
      </c>
      <c r="B1540" t="s">
        <v>4718</v>
      </c>
      <c r="C1540" t="s">
        <v>32</v>
      </c>
      <c r="D1540" t="s">
        <v>32</v>
      </c>
      <c r="E1540" t="s">
        <v>32</v>
      </c>
      <c r="F1540" t="s">
        <v>33</v>
      </c>
      <c r="G1540" t="s">
        <v>1300</v>
      </c>
      <c r="H1540">
        <v>2014</v>
      </c>
      <c r="I1540">
        <v>35</v>
      </c>
      <c r="J1540">
        <v>7</v>
      </c>
      <c r="K1540" t="s">
        <v>32</v>
      </c>
      <c r="L1540" t="s">
        <v>32</v>
      </c>
      <c r="M1540" t="s">
        <v>32</v>
      </c>
      <c r="N1540">
        <v>3558</v>
      </c>
      <c r="O1540">
        <v>3568</v>
      </c>
      <c r="P1540" t="s">
        <v>32</v>
      </c>
      <c r="Q1540" t="s">
        <v>4719</v>
      </c>
      <c r="R1540" t="s">
        <v>32</v>
      </c>
      <c r="S1540" t="s">
        <v>32</v>
      </c>
      <c r="T1540">
        <v>21</v>
      </c>
      <c r="U1540">
        <v>3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1</v>
      </c>
      <c r="AF1540">
        <v>1</v>
      </c>
      <c r="AG1540">
        <v>4</v>
      </c>
      <c r="AH1540">
        <v>2</v>
      </c>
      <c r="AI1540">
        <v>7</v>
      </c>
      <c r="AJ1540">
        <v>3</v>
      </c>
    </row>
    <row r="1541" spans="1:36" hidden="1" x14ac:dyDescent="0.15">
      <c r="A1541" t="s">
        <v>4720</v>
      </c>
      <c r="B1541" t="s">
        <v>4721</v>
      </c>
      <c r="C1541" t="s">
        <v>32</v>
      </c>
      <c r="D1541" t="s">
        <v>32</v>
      </c>
      <c r="E1541" t="s">
        <v>32</v>
      </c>
      <c r="F1541" t="s">
        <v>33</v>
      </c>
      <c r="G1541" t="s">
        <v>372</v>
      </c>
      <c r="H1541">
        <v>2014</v>
      </c>
      <c r="I1541">
        <v>35</v>
      </c>
      <c r="J1541">
        <v>5</v>
      </c>
      <c r="K1541" t="s">
        <v>32</v>
      </c>
      <c r="L1541" t="s">
        <v>32</v>
      </c>
      <c r="M1541" t="s">
        <v>32</v>
      </c>
      <c r="N1541">
        <v>2483</v>
      </c>
      <c r="O1541">
        <v>2497</v>
      </c>
      <c r="P1541" t="s">
        <v>32</v>
      </c>
      <c r="Q1541" t="s">
        <v>4722</v>
      </c>
      <c r="R1541" t="s">
        <v>32</v>
      </c>
      <c r="S1541" t="s">
        <v>32</v>
      </c>
      <c r="T1541">
        <v>21</v>
      </c>
      <c r="U1541">
        <v>3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1</v>
      </c>
      <c r="AF1541">
        <v>1</v>
      </c>
      <c r="AG1541">
        <v>3</v>
      </c>
      <c r="AH1541">
        <v>2</v>
      </c>
      <c r="AI1541">
        <v>8</v>
      </c>
      <c r="AJ1541">
        <v>5</v>
      </c>
    </row>
    <row r="1542" spans="1:36" hidden="1" x14ac:dyDescent="0.15">
      <c r="A1542" t="s">
        <v>4723</v>
      </c>
      <c r="B1542" t="s">
        <v>4724</v>
      </c>
      <c r="C1542" t="s">
        <v>32</v>
      </c>
      <c r="D1542" t="s">
        <v>32</v>
      </c>
      <c r="E1542" t="s">
        <v>32</v>
      </c>
      <c r="F1542" t="s">
        <v>33</v>
      </c>
      <c r="G1542" t="s">
        <v>699</v>
      </c>
      <c r="H1542">
        <v>2014</v>
      </c>
      <c r="I1542">
        <v>35</v>
      </c>
      <c r="J1542">
        <v>4</v>
      </c>
      <c r="K1542" t="s">
        <v>32</v>
      </c>
      <c r="L1542" t="s">
        <v>32</v>
      </c>
      <c r="M1542" t="s">
        <v>32</v>
      </c>
      <c r="N1542">
        <v>1477</v>
      </c>
      <c r="O1542">
        <v>1490</v>
      </c>
      <c r="P1542" t="s">
        <v>32</v>
      </c>
      <c r="Q1542" t="s">
        <v>4725</v>
      </c>
      <c r="R1542" t="s">
        <v>32</v>
      </c>
      <c r="S1542" t="s">
        <v>32</v>
      </c>
      <c r="T1542">
        <v>21</v>
      </c>
      <c r="U1542">
        <v>3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4</v>
      </c>
      <c r="AG1542">
        <v>3</v>
      </c>
      <c r="AH1542">
        <v>3</v>
      </c>
      <c r="AI1542">
        <v>3</v>
      </c>
      <c r="AJ1542">
        <v>7</v>
      </c>
    </row>
    <row r="1543" spans="1:36" hidden="1" x14ac:dyDescent="0.15">
      <c r="A1543" t="s">
        <v>4726</v>
      </c>
      <c r="B1543" t="s">
        <v>4727</v>
      </c>
      <c r="C1543" t="s">
        <v>32</v>
      </c>
      <c r="D1543" t="s">
        <v>32</v>
      </c>
      <c r="E1543" t="s">
        <v>32</v>
      </c>
      <c r="F1543" t="s">
        <v>33</v>
      </c>
      <c r="G1543" t="s">
        <v>699</v>
      </c>
      <c r="H1543">
        <v>2014</v>
      </c>
      <c r="I1543">
        <v>35</v>
      </c>
      <c r="J1543">
        <v>4</v>
      </c>
      <c r="K1543" t="s">
        <v>32</v>
      </c>
      <c r="L1543" t="s">
        <v>32</v>
      </c>
      <c r="M1543" t="s">
        <v>32</v>
      </c>
      <c r="N1543">
        <v>1515</v>
      </c>
      <c r="O1543">
        <v>1528</v>
      </c>
      <c r="P1543" t="s">
        <v>32</v>
      </c>
      <c r="Q1543" t="s">
        <v>4728</v>
      </c>
      <c r="R1543" t="s">
        <v>32</v>
      </c>
      <c r="S1543" t="s">
        <v>32</v>
      </c>
      <c r="T1543">
        <v>21</v>
      </c>
      <c r="U1543">
        <v>3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2</v>
      </c>
      <c r="AF1543">
        <v>2</v>
      </c>
      <c r="AG1543">
        <v>3</v>
      </c>
      <c r="AH1543">
        <v>3</v>
      </c>
      <c r="AI1543">
        <v>4</v>
      </c>
      <c r="AJ1543">
        <v>5</v>
      </c>
    </row>
    <row r="1544" spans="1:36" hidden="1" x14ac:dyDescent="0.15">
      <c r="A1544" t="s">
        <v>4729</v>
      </c>
      <c r="B1544" t="s">
        <v>4730</v>
      </c>
      <c r="C1544" t="s">
        <v>4731</v>
      </c>
      <c r="D1544" t="s">
        <v>32</v>
      </c>
      <c r="E1544" t="s">
        <v>32</v>
      </c>
      <c r="F1544" t="s">
        <v>33</v>
      </c>
      <c r="G1544" t="s">
        <v>699</v>
      </c>
      <c r="H1544">
        <v>2014</v>
      </c>
      <c r="I1544">
        <v>35</v>
      </c>
      <c r="J1544">
        <v>4</v>
      </c>
      <c r="K1544" t="s">
        <v>32</v>
      </c>
      <c r="L1544" t="s">
        <v>32</v>
      </c>
      <c r="M1544" t="s">
        <v>32</v>
      </c>
      <c r="N1544">
        <v>1226</v>
      </c>
      <c r="O1544">
        <v>1236</v>
      </c>
      <c r="P1544" t="s">
        <v>32</v>
      </c>
      <c r="Q1544" t="s">
        <v>4732</v>
      </c>
      <c r="R1544" t="s">
        <v>32</v>
      </c>
      <c r="S1544" t="s">
        <v>32</v>
      </c>
      <c r="T1544">
        <v>21</v>
      </c>
      <c r="U1544">
        <v>3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2</v>
      </c>
      <c r="AE1544">
        <v>1</v>
      </c>
      <c r="AF1544">
        <v>5</v>
      </c>
      <c r="AG1544">
        <v>3</v>
      </c>
      <c r="AH1544">
        <v>5</v>
      </c>
      <c r="AI1544">
        <v>3</v>
      </c>
      <c r="AJ1544">
        <v>1</v>
      </c>
    </row>
    <row r="1545" spans="1:36" hidden="1" x14ac:dyDescent="0.15">
      <c r="A1545" t="s">
        <v>4733</v>
      </c>
      <c r="B1545" t="s">
        <v>4734</v>
      </c>
      <c r="C1545" t="s">
        <v>32</v>
      </c>
      <c r="D1545" t="s">
        <v>32</v>
      </c>
      <c r="E1545" t="s">
        <v>32</v>
      </c>
      <c r="F1545" t="s">
        <v>33</v>
      </c>
      <c r="G1545" t="s">
        <v>699</v>
      </c>
      <c r="H1545">
        <v>2014</v>
      </c>
      <c r="I1545">
        <v>35</v>
      </c>
      <c r="J1545">
        <v>4</v>
      </c>
      <c r="K1545" t="s">
        <v>32</v>
      </c>
      <c r="L1545" t="s">
        <v>32</v>
      </c>
      <c r="M1545" t="s">
        <v>32</v>
      </c>
      <c r="N1545">
        <v>1642</v>
      </c>
      <c r="O1545">
        <v>1653</v>
      </c>
      <c r="P1545" t="s">
        <v>32</v>
      </c>
      <c r="Q1545" t="s">
        <v>4735</v>
      </c>
      <c r="R1545" t="s">
        <v>32</v>
      </c>
      <c r="S1545" t="s">
        <v>32</v>
      </c>
      <c r="T1545">
        <v>21</v>
      </c>
      <c r="U1545">
        <v>3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2</v>
      </c>
      <c r="AF1545">
        <v>2</v>
      </c>
      <c r="AG1545">
        <v>3</v>
      </c>
      <c r="AH1545">
        <v>1</v>
      </c>
      <c r="AI1545">
        <v>7</v>
      </c>
      <c r="AJ1545">
        <v>3</v>
      </c>
    </row>
    <row r="1546" spans="1:36" hidden="1" x14ac:dyDescent="0.15">
      <c r="A1546" t="s">
        <v>4736</v>
      </c>
      <c r="B1546" t="s">
        <v>4737</v>
      </c>
      <c r="C1546" t="s">
        <v>32</v>
      </c>
      <c r="D1546" t="s">
        <v>32</v>
      </c>
      <c r="E1546" t="s">
        <v>32</v>
      </c>
      <c r="F1546" t="s">
        <v>33</v>
      </c>
      <c r="G1546" t="s">
        <v>768</v>
      </c>
      <c r="H1546">
        <v>2014</v>
      </c>
      <c r="I1546">
        <v>35</v>
      </c>
      <c r="J1546">
        <v>3</v>
      </c>
      <c r="K1546" t="s">
        <v>32</v>
      </c>
      <c r="L1546" t="s">
        <v>32</v>
      </c>
      <c r="M1546" t="s">
        <v>32</v>
      </c>
      <c r="N1546">
        <v>779</v>
      </c>
      <c r="O1546">
        <v>791</v>
      </c>
      <c r="P1546" t="s">
        <v>32</v>
      </c>
      <c r="Q1546" t="s">
        <v>4738</v>
      </c>
      <c r="R1546" t="s">
        <v>32</v>
      </c>
      <c r="S1546" t="s">
        <v>32</v>
      </c>
      <c r="T1546">
        <v>21</v>
      </c>
      <c r="U1546">
        <v>3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2</v>
      </c>
      <c r="AF1546">
        <v>2</v>
      </c>
      <c r="AG1546">
        <v>4</v>
      </c>
      <c r="AH1546">
        <v>4</v>
      </c>
      <c r="AI1546">
        <v>5</v>
      </c>
      <c r="AJ1546">
        <v>3</v>
      </c>
    </row>
    <row r="1547" spans="1:36" hidden="1" x14ac:dyDescent="0.15">
      <c r="A1547" t="s">
        <v>4739</v>
      </c>
      <c r="B1547" t="s">
        <v>4740</v>
      </c>
      <c r="C1547" t="s">
        <v>32</v>
      </c>
      <c r="D1547" t="s">
        <v>32</v>
      </c>
      <c r="E1547" t="s">
        <v>32</v>
      </c>
      <c r="F1547" t="s">
        <v>33</v>
      </c>
      <c r="G1547" t="s">
        <v>493</v>
      </c>
      <c r="H1547">
        <v>2013</v>
      </c>
      <c r="I1547">
        <v>34</v>
      </c>
      <c r="J1547">
        <v>12</v>
      </c>
      <c r="K1547" t="s">
        <v>32</v>
      </c>
      <c r="L1547" t="s">
        <v>32</v>
      </c>
      <c r="M1547" t="s">
        <v>32</v>
      </c>
      <c r="N1547">
        <v>3233</v>
      </c>
      <c r="O1547">
        <v>3246</v>
      </c>
      <c r="P1547" t="s">
        <v>32</v>
      </c>
      <c r="Q1547" t="s">
        <v>4741</v>
      </c>
      <c r="R1547" t="s">
        <v>32</v>
      </c>
      <c r="S1547" t="s">
        <v>32</v>
      </c>
      <c r="T1547">
        <v>21</v>
      </c>
      <c r="U1547">
        <v>2.63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2</v>
      </c>
      <c r="AE1547">
        <v>2</v>
      </c>
      <c r="AF1547">
        <v>0</v>
      </c>
      <c r="AG1547">
        <v>4</v>
      </c>
      <c r="AH1547">
        <v>1</v>
      </c>
      <c r="AI1547">
        <v>6</v>
      </c>
      <c r="AJ1547">
        <v>6</v>
      </c>
    </row>
    <row r="1548" spans="1:36" hidden="1" x14ac:dyDescent="0.15">
      <c r="A1548" t="s">
        <v>4742</v>
      </c>
      <c r="B1548" t="s">
        <v>4743</v>
      </c>
      <c r="C1548" t="s">
        <v>32</v>
      </c>
      <c r="D1548" t="s">
        <v>32</v>
      </c>
      <c r="E1548" t="s">
        <v>32</v>
      </c>
      <c r="F1548" t="s">
        <v>33</v>
      </c>
      <c r="G1548" t="s">
        <v>493</v>
      </c>
      <c r="H1548">
        <v>2013</v>
      </c>
      <c r="I1548">
        <v>34</v>
      </c>
      <c r="J1548">
        <v>12</v>
      </c>
      <c r="K1548" t="s">
        <v>32</v>
      </c>
      <c r="L1548" t="s">
        <v>32</v>
      </c>
      <c r="M1548" t="s">
        <v>32</v>
      </c>
      <c r="N1548">
        <v>3333</v>
      </c>
      <c r="O1548">
        <v>3346</v>
      </c>
      <c r="P1548" t="s">
        <v>32</v>
      </c>
      <c r="Q1548" t="s">
        <v>4744</v>
      </c>
      <c r="R1548" t="s">
        <v>32</v>
      </c>
      <c r="S1548" t="s">
        <v>32</v>
      </c>
      <c r="T1548">
        <v>21</v>
      </c>
      <c r="U1548">
        <v>2.63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2</v>
      </c>
      <c r="AF1548">
        <v>2</v>
      </c>
      <c r="AG1548">
        <v>3</v>
      </c>
      <c r="AH1548">
        <v>5</v>
      </c>
      <c r="AI1548">
        <v>4</v>
      </c>
      <c r="AJ1548">
        <v>5</v>
      </c>
    </row>
    <row r="1549" spans="1:36" hidden="1" x14ac:dyDescent="0.15">
      <c r="A1549" t="s">
        <v>4745</v>
      </c>
      <c r="B1549" t="s">
        <v>4746</v>
      </c>
      <c r="C1549" t="s">
        <v>4747</v>
      </c>
      <c r="D1549" t="s">
        <v>32</v>
      </c>
      <c r="E1549" t="s">
        <v>32</v>
      </c>
      <c r="F1549" t="s">
        <v>33</v>
      </c>
      <c r="G1549" t="s">
        <v>476</v>
      </c>
      <c r="H1549">
        <v>2013</v>
      </c>
      <c r="I1549">
        <v>34</v>
      </c>
      <c r="J1549">
        <v>10</v>
      </c>
      <c r="K1549" t="s">
        <v>32</v>
      </c>
      <c r="L1549" t="s">
        <v>32</v>
      </c>
      <c r="M1549" t="s">
        <v>32</v>
      </c>
      <c r="N1549">
        <v>2439</v>
      </c>
      <c r="O1549">
        <v>2454</v>
      </c>
      <c r="P1549" t="s">
        <v>32</v>
      </c>
      <c r="Q1549" t="s">
        <v>4748</v>
      </c>
      <c r="R1549" t="s">
        <v>32</v>
      </c>
      <c r="S1549" t="s">
        <v>32</v>
      </c>
      <c r="T1549">
        <v>21</v>
      </c>
      <c r="U1549">
        <v>2.63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1</v>
      </c>
      <c r="AE1549">
        <v>0</v>
      </c>
      <c r="AF1549">
        <v>6</v>
      </c>
      <c r="AG1549">
        <v>2</v>
      </c>
      <c r="AH1549">
        <v>4</v>
      </c>
      <c r="AI1549">
        <v>1</v>
      </c>
      <c r="AJ1549">
        <v>4</v>
      </c>
    </row>
    <row r="1550" spans="1:36" hidden="1" x14ac:dyDescent="0.15">
      <c r="A1550" t="s">
        <v>4749</v>
      </c>
      <c r="B1550" t="s">
        <v>4750</v>
      </c>
      <c r="C1550" t="s">
        <v>32</v>
      </c>
      <c r="D1550" t="s">
        <v>32</v>
      </c>
      <c r="E1550" t="s">
        <v>32</v>
      </c>
      <c r="F1550" t="s">
        <v>33</v>
      </c>
      <c r="G1550" t="s">
        <v>140</v>
      </c>
      <c r="H1550">
        <v>2013</v>
      </c>
      <c r="I1550">
        <v>34</v>
      </c>
      <c r="J1550">
        <v>9</v>
      </c>
      <c r="K1550" t="s">
        <v>32</v>
      </c>
      <c r="L1550" t="s">
        <v>32</v>
      </c>
      <c r="M1550" t="s">
        <v>32</v>
      </c>
      <c r="N1550">
        <v>2089</v>
      </c>
      <c r="O1550">
        <v>2102</v>
      </c>
      <c r="P1550" t="s">
        <v>32</v>
      </c>
      <c r="Q1550" t="s">
        <v>4751</v>
      </c>
      <c r="R1550" t="s">
        <v>32</v>
      </c>
      <c r="S1550" t="s">
        <v>32</v>
      </c>
      <c r="T1550">
        <v>21</v>
      </c>
      <c r="U1550">
        <v>2.63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2</v>
      </c>
      <c r="AE1550">
        <v>3</v>
      </c>
      <c r="AF1550">
        <v>6</v>
      </c>
      <c r="AG1550">
        <v>2</v>
      </c>
      <c r="AH1550">
        <v>2</v>
      </c>
      <c r="AI1550">
        <v>4</v>
      </c>
      <c r="AJ1550">
        <v>2</v>
      </c>
    </row>
    <row r="1551" spans="1:36" hidden="1" x14ac:dyDescent="0.15">
      <c r="A1551" t="s">
        <v>4752</v>
      </c>
      <c r="B1551" t="s">
        <v>4753</v>
      </c>
      <c r="C1551" t="s">
        <v>32</v>
      </c>
      <c r="D1551" t="s">
        <v>32</v>
      </c>
      <c r="E1551" t="s">
        <v>32</v>
      </c>
      <c r="F1551" t="s">
        <v>33</v>
      </c>
      <c r="G1551" t="s">
        <v>140</v>
      </c>
      <c r="H1551">
        <v>2013</v>
      </c>
      <c r="I1551">
        <v>34</v>
      </c>
      <c r="J1551">
        <v>9</v>
      </c>
      <c r="K1551" t="s">
        <v>32</v>
      </c>
      <c r="L1551" t="s">
        <v>32</v>
      </c>
      <c r="M1551" t="s">
        <v>32</v>
      </c>
      <c r="N1551">
        <v>2228</v>
      </c>
      <c r="O1551">
        <v>2243</v>
      </c>
      <c r="P1551" t="s">
        <v>32</v>
      </c>
      <c r="Q1551" t="s">
        <v>4754</v>
      </c>
      <c r="R1551" t="s">
        <v>32</v>
      </c>
      <c r="S1551" t="s">
        <v>32</v>
      </c>
      <c r="T1551">
        <v>21</v>
      </c>
      <c r="U1551">
        <v>2.63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1</v>
      </c>
      <c r="AE1551">
        <v>3</v>
      </c>
      <c r="AF1551">
        <v>1</v>
      </c>
      <c r="AG1551">
        <v>2</v>
      </c>
      <c r="AH1551">
        <v>7</v>
      </c>
      <c r="AI1551">
        <v>2</v>
      </c>
      <c r="AJ1551">
        <v>5</v>
      </c>
    </row>
    <row r="1552" spans="1:36" hidden="1" x14ac:dyDescent="0.15">
      <c r="A1552" t="s">
        <v>4755</v>
      </c>
      <c r="B1552" t="s">
        <v>4756</v>
      </c>
      <c r="C1552" t="s">
        <v>32</v>
      </c>
      <c r="D1552" t="s">
        <v>32</v>
      </c>
      <c r="E1552" t="s">
        <v>32</v>
      </c>
      <c r="F1552" t="s">
        <v>33</v>
      </c>
      <c r="G1552" t="s">
        <v>1743</v>
      </c>
      <c r="H1552">
        <v>2013</v>
      </c>
      <c r="I1552">
        <v>34</v>
      </c>
      <c r="J1552">
        <v>5</v>
      </c>
      <c r="K1552" t="s">
        <v>32</v>
      </c>
      <c r="L1552" t="s">
        <v>32</v>
      </c>
      <c r="M1552" t="s">
        <v>32</v>
      </c>
      <c r="N1552">
        <v>1035</v>
      </c>
      <c r="O1552">
        <v>1043</v>
      </c>
      <c r="P1552" t="s">
        <v>32</v>
      </c>
      <c r="Q1552" t="s">
        <v>4757</v>
      </c>
      <c r="R1552" t="s">
        <v>32</v>
      </c>
      <c r="S1552" t="s">
        <v>32</v>
      </c>
      <c r="T1552">
        <v>21</v>
      </c>
      <c r="U1552">
        <v>2.63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4</v>
      </c>
      <c r="AE1552">
        <v>3</v>
      </c>
      <c r="AF1552">
        <v>2</v>
      </c>
      <c r="AG1552">
        <v>2</v>
      </c>
      <c r="AH1552">
        <v>4</v>
      </c>
      <c r="AI1552">
        <v>2</v>
      </c>
      <c r="AJ1552">
        <v>3</v>
      </c>
    </row>
    <row r="1553" spans="1:36" hidden="1" x14ac:dyDescent="0.15">
      <c r="A1553" t="s">
        <v>4758</v>
      </c>
      <c r="B1553" t="s">
        <v>4759</v>
      </c>
      <c r="C1553" t="s">
        <v>32</v>
      </c>
      <c r="D1553" t="s">
        <v>32</v>
      </c>
      <c r="E1553" t="s">
        <v>32</v>
      </c>
      <c r="F1553" t="s">
        <v>33</v>
      </c>
      <c r="G1553" t="s">
        <v>836</v>
      </c>
      <c r="H1553">
        <v>2013</v>
      </c>
      <c r="I1553">
        <v>34</v>
      </c>
      <c r="J1553">
        <v>3</v>
      </c>
      <c r="K1553" t="s">
        <v>32</v>
      </c>
      <c r="L1553" t="s">
        <v>32</v>
      </c>
      <c r="M1553" t="s">
        <v>32</v>
      </c>
      <c r="N1553">
        <v>613</v>
      </c>
      <c r="O1553">
        <v>625</v>
      </c>
      <c r="P1553" t="s">
        <v>32</v>
      </c>
      <c r="Q1553" t="s">
        <v>4760</v>
      </c>
      <c r="R1553" t="s">
        <v>32</v>
      </c>
      <c r="S1553" t="s">
        <v>32</v>
      </c>
      <c r="T1553">
        <v>21</v>
      </c>
      <c r="U1553">
        <v>2.63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1</v>
      </c>
      <c r="AE1553">
        <v>5</v>
      </c>
      <c r="AF1553">
        <v>4</v>
      </c>
      <c r="AG1553">
        <v>3</v>
      </c>
      <c r="AH1553">
        <v>4</v>
      </c>
      <c r="AI1553">
        <v>2</v>
      </c>
      <c r="AJ1553">
        <v>1</v>
      </c>
    </row>
    <row r="1554" spans="1:36" hidden="1" x14ac:dyDescent="0.15">
      <c r="A1554" t="s">
        <v>4761</v>
      </c>
      <c r="B1554" t="s">
        <v>4762</v>
      </c>
      <c r="C1554" t="s">
        <v>32</v>
      </c>
      <c r="D1554" t="s">
        <v>32</v>
      </c>
      <c r="E1554" t="s">
        <v>32</v>
      </c>
      <c r="F1554" t="s">
        <v>33</v>
      </c>
      <c r="G1554" t="s">
        <v>469</v>
      </c>
      <c r="H1554">
        <v>2013</v>
      </c>
      <c r="I1554">
        <v>34</v>
      </c>
      <c r="J1554">
        <v>1</v>
      </c>
      <c r="K1554" t="s">
        <v>32</v>
      </c>
      <c r="L1554" t="s">
        <v>32</v>
      </c>
      <c r="M1554" t="s">
        <v>32</v>
      </c>
      <c r="N1554">
        <v>36</v>
      </c>
      <c r="O1554">
        <v>51</v>
      </c>
      <c r="P1554" t="s">
        <v>32</v>
      </c>
      <c r="Q1554" t="s">
        <v>4763</v>
      </c>
      <c r="R1554" t="s">
        <v>32</v>
      </c>
      <c r="S1554" t="s">
        <v>32</v>
      </c>
      <c r="T1554">
        <v>21</v>
      </c>
      <c r="U1554">
        <v>2.63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3</v>
      </c>
      <c r="AE1554">
        <v>2</v>
      </c>
      <c r="AF1554">
        <v>2</v>
      </c>
      <c r="AG1554">
        <v>4</v>
      </c>
      <c r="AH1554">
        <v>3</v>
      </c>
      <c r="AI1554">
        <v>4</v>
      </c>
      <c r="AJ1554">
        <v>2</v>
      </c>
    </row>
    <row r="1555" spans="1:36" hidden="1" x14ac:dyDescent="0.15">
      <c r="A1555" t="s">
        <v>4764</v>
      </c>
      <c r="B1555" t="s">
        <v>4765</v>
      </c>
      <c r="C1555" t="s">
        <v>32</v>
      </c>
      <c r="D1555" t="s">
        <v>32</v>
      </c>
      <c r="E1555" t="s">
        <v>32</v>
      </c>
      <c r="F1555" t="s">
        <v>33</v>
      </c>
      <c r="G1555" t="s">
        <v>339</v>
      </c>
      <c r="H1555">
        <v>2012</v>
      </c>
      <c r="I1555">
        <v>33</v>
      </c>
      <c r="J1555">
        <v>10</v>
      </c>
      <c r="K1555" t="s">
        <v>32</v>
      </c>
      <c r="L1555" t="s">
        <v>32</v>
      </c>
      <c r="M1555" t="s">
        <v>32</v>
      </c>
      <c r="N1555">
        <v>2255</v>
      </c>
      <c r="O1555">
        <v>2267</v>
      </c>
      <c r="P1555" t="s">
        <v>32</v>
      </c>
      <c r="Q1555" t="s">
        <v>4766</v>
      </c>
      <c r="R1555" t="s">
        <v>32</v>
      </c>
      <c r="S1555" t="s">
        <v>32</v>
      </c>
      <c r="T1555">
        <v>21</v>
      </c>
      <c r="U1555">
        <v>2.33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1</v>
      </c>
      <c r="AE1555">
        <v>2</v>
      </c>
      <c r="AF1555">
        <v>3</v>
      </c>
      <c r="AG1555">
        <v>2</v>
      </c>
      <c r="AH1555">
        <v>5</v>
      </c>
      <c r="AI1555">
        <v>3</v>
      </c>
      <c r="AJ1555">
        <v>5</v>
      </c>
    </row>
    <row r="1556" spans="1:36" hidden="1" x14ac:dyDescent="0.15">
      <c r="A1556" t="s">
        <v>4767</v>
      </c>
      <c r="B1556" t="s">
        <v>4768</v>
      </c>
      <c r="C1556" t="s">
        <v>32</v>
      </c>
      <c r="D1556" t="s">
        <v>32</v>
      </c>
      <c r="E1556" t="s">
        <v>32</v>
      </c>
      <c r="F1556" t="s">
        <v>33</v>
      </c>
      <c r="G1556" t="s">
        <v>339</v>
      </c>
      <c r="H1556">
        <v>2012</v>
      </c>
      <c r="I1556">
        <v>33</v>
      </c>
      <c r="J1556">
        <v>10</v>
      </c>
      <c r="K1556" t="s">
        <v>32</v>
      </c>
      <c r="L1556" t="s">
        <v>32</v>
      </c>
      <c r="M1556" t="s">
        <v>32</v>
      </c>
      <c r="N1556">
        <v>2334</v>
      </c>
      <c r="O1556">
        <v>2349</v>
      </c>
      <c r="P1556" t="s">
        <v>32</v>
      </c>
      <c r="Q1556" t="s">
        <v>4769</v>
      </c>
      <c r="R1556" t="s">
        <v>32</v>
      </c>
      <c r="S1556" t="s">
        <v>32</v>
      </c>
      <c r="T1556">
        <v>21</v>
      </c>
      <c r="U1556">
        <v>2.33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1</v>
      </c>
      <c r="AD1556">
        <v>3</v>
      </c>
      <c r="AE1556">
        <v>2</v>
      </c>
      <c r="AF1556">
        <v>1</v>
      </c>
      <c r="AG1556">
        <v>5</v>
      </c>
      <c r="AH1556">
        <v>3</v>
      </c>
      <c r="AI1556">
        <v>4</v>
      </c>
      <c r="AJ1556">
        <v>2</v>
      </c>
    </row>
    <row r="1557" spans="1:36" hidden="1" x14ac:dyDescent="0.15">
      <c r="A1557" t="s">
        <v>4770</v>
      </c>
      <c r="B1557" t="s">
        <v>4771</v>
      </c>
      <c r="C1557" t="s">
        <v>32</v>
      </c>
      <c r="D1557" t="s">
        <v>32</v>
      </c>
      <c r="E1557" t="s">
        <v>32</v>
      </c>
      <c r="F1557" t="s">
        <v>33</v>
      </c>
      <c r="G1557" t="s">
        <v>339</v>
      </c>
      <c r="H1557">
        <v>2012</v>
      </c>
      <c r="I1557">
        <v>33</v>
      </c>
      <c r="J1557">
        <v>10</v>
      </c>
      <c r="K1557" t="s">
        <v>32</v>
      </c>
      <c r="L1557" t="s">
        <v>32</v>
      </c>
      <c r="M1557" t="s">
        <v>32</v>
      </c>
      <c r="N1557">
        <v>2415</v>
      </c>
      <c r="O1557">
        <v>2427</v>
      </c>
      <c r="P1557" t="s">
        <v>32</v>
      </c>
      <c r="Q1557" t="s">
        <v>4772</v>
      </c>
      <c r="R1557" t="s">
        <v>32</v>
      </c>
      <c r="S1557" t="s">
        <v>32</v>
      </c>
      <c r="T1557">
        <v>21</v>
      </c>
      <c r="U1557">
        <v>2.33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6</v>
      </c>
      <c r="AE1557">
        <v>1</v>
      </c>
      <c r="AF1557">
        <v>2</v>
      </c>
      <c r="AG1557">
        <v>1</v>
      </c>
      <c r="AH1557">
        <v>6</v>
      </c>
      <c r="AI1557">
        <v>2</v>
      </c>
      <c r="AJ1557">
        <v>3</v>
      </c>
    </row>
    <row r="1558" spans="1:36" hidden="1" x14ac:dyDescent="0.15">
      <c r="A1558" t="s">
        <v>4773</v>
      </c>
      <c r="B1558" t="s">
        <v>4774</v>
      </c>
      <c r="C1558" t="s">
        <v>32</v>
      </c>
      <c r="D1558" t="s">
        <v>32</v>
      </c>
      <c r="E1558" t="s">
        <v>32</v>
      </c>
      <c r="F1558" t="s">
        <v>33</v>
      </c>
      <c r="G1558" t="s">
        <v>783</v>
      </c>
      <c r="H1558">
        <v>2012</v>
      </c>
      <c r="I1558">
        <v>33</v>
      </c>
      <c r="J1558">
        <v>4</v>
      </c>
      <c r="K1558" t="s">
        <v>32</v>
      </c>
      <c r="L1558" t="s">
        <v>32</v>
      </c>
      <c r="M1558" t="s">
        <v>32</v>
      </c>
      <c r="N1558">
        <v>979</v>
      </c>
      <c r="O1558">
        <v>993</v>
      </c>
      <c r="P1558" t="s">
        <v>32</v>
      </c>
      <c r="Q1558" t="s">
        <v>4775</v>
      </c>
      <c r="R1558" t="s">
        <v>32</v>
      </c>
      <c r="S1558" t="s">
        <v>32</v>
      </c>
      <c r="T1558">
        <v>21</v>
      </c>
      <c r="U1558">
        <v>2.33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1</v>
      </c>
      <c r="AE1558">
        <v>4</v>
      </c>
      <c r="AF1558">
        <v>5</v>
      </c>
      <c r="AG1558">
        <v>2</v>
      </c>
      <c r="AH1558">
        <v>4</v>
      </c>
      <c r="AI1558">
        <v>2</v>
      </c>
      <c r="AJ1558">
        <v>1</v>
      </c>
    </row>
    <row r="1559" spans="1:36" hidden="1" x14ac:dyDescent="0.15">
      <c r="A1559" t="s">
        <v>4776</v>
      </c>
      <c r="B1559" t="s">
        <v>4777</v>
      </c>
      <c r="C1559" t="s">
        <v>32</v>
      </c>
      <c r="D1559" t="s">
        <v>32</v>
      </c>
      <c r="E1559" t="s">
        <v>32</v>
      </c>
      <c r="F1559" t="s">
        <v>33</v>
      </c>
      <c r="G1559" t="s">
        <v>814</v>
      </c>
      <c r="H1559">
        <v>2012</v>
      </c>
      <c r="I1559">
        <v>33</v>
      </c>
      <c r="J1559">
        <v>3</v>
      </c>
      <c r="K1559" t="s">
        <v>32</v>
      </c>
      <c r="L1559" t="s">
        <v>32</v>
      </c>
      <c r="M1559" t="s">
        <v>32</v>
      </c>
      <c r="N1559">
        <v>628</v>
      </c>
      <c r="O1559">
        <v>638</v>
      </c>
      <c r="P1559" t="s">
        <v>32</v>
      </c>
      <c r="Q1559" t="s">
        <v>4778</v>
      </c>
      <c r="R1559" t="s">
        <v>32</v>
      </c>
      <c r="S1559" t="s">
        <v>32</v>
      </c>
      <c r="T1559">
        <v>21</v>
      </c>
      <c r="U1559">
        <v>2.33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4</v>
      </c>
      <c r="AE1559">
        <v>3</v>
      </c>
      <c r="AF1559">
        <v>2</v>
      </c>
      <c r="AG1559">
        <v>4</v>
      </c>
      <c r="AH1559">
        <v>4</v>
      </c>
      <c r="AI1559">
        <v>2</v>
      </c>
      <c r="AJ1559">
        <v>2</v>
      </c>
    </row>
    <row r="1560" spans="1:36" hidden="1" x14ac:dyDescent="0.15">
      <c r="A1560" t="s">
        <v>4779</v>
      </c>
      <c r="B1560" t="s">
        <v>4780</v>
      </c>
      <c r="C1560" t="s">
        <v>32</v>
      </c>
      <c r="D1560" t="s">
        <v>32</v>
      </c>
      <c r="E1560" t="s">
        <v>32</v>
      </c>
      <c r="F1560" t="s">
        <v>33</v>
      </c>
      <c r="G1560" t="s">
        <v>605</v>
      </c>
      <c r="H1560">
        <v>2012</v>
      </c>
      <c r="I1560">
        <v>33</v>
      </c>
      <c r="J1560">
        <v>2</v>
      </c>
      <c r="K1560" t="s">
        <v>32</v>
      </c>
      <c r="L1560" t="s">
        <v>32</v>
      </c>
      <c r="M1560" t="s">
        <v>32</v>
      </c>
      <c r="N1560">
        <v>307</v>
      </c>
      <c r="O1560">
        <v>318</v>
      </c>
      <c r="P1560" t="s">
        <v>32</v>
      </c>
      <c r="Q1560" t="s">
        <v>4781</v>
      </c>
      <c r="R1560" t="s">
        <v>32</v>
      </c>
      <c r="S1560" t="s">
        <v>32</v>
      </c>
      <c r="T1560">
        <v>21</v>
      </c>
      <c r="U1560">
        <v>2.33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3</v>
      </c>
      <c r="AE1560">
        <v>2</v>
      </c>
      <c r="AF1560">
        <v>4</v>
      </c>
      <c r="AG1560">
        <v>4</v>
      </c>
      <c r="AH1560">
        <v>3</v>
      </c>
      <c r="AI1560">
        <v>1</v>
      </c>
      <c r="AJ1560">
        <v>4</v>
      </c>
    </row>
    <row r="1561" spans="1:36" hidden="1" x14ac:dyDescent="0.15">
      <c r="A1561" t="s">
        <v>4782</v>
      </c>
      <c r="B1561" t="s">
        <v>4783</v>
      </c>
      <c r="C1561" t="s">
        <v>32</v>
      </c>
      <c r="D1561" t="s">
        <v>32</v>
      </c>
      <c r="E1561" t="s">
        <v>32</v>
      </c>
      <c r="F1561" t="s">
        <v>33</v>
      </c>
      <c r="G1561" t="s">
        <v>605</v>
      </c>
      <c r="H1561">
        <v>2012</v>
      </c>
      <c r="I1561">
        <v>33</v>
      </c>
      <c r="J1561">
        <v>2</v>
      </c>
      <c r="K1561" t="s">
        <v>32</v>
      </c>
      <c r="L1561" t="s">
        <v>32</v>
      </c>
      <c r="M1561" t="s">
        <v>32</v>
      </c>
      <c r="N1561">
        <v>373</v>
      </c>
      <c r="O1561">
        <v>386</v>
      </c>
      <c r="P1561" t="s">
        <v>32</v>
      </c>
      <c r="Q1561" t="s">
        <v>4784</v>
      </c>
      <c r="R1561" t="s">
        <v>32</v>
      </c>
      <c r="S1561" t="s">
        <v>32</v>
      </c>
      <c r="T1561">
        <v>21</v>
      </c>
      <c r="U1561">
        <v>2.33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4</v>
      </c>
      <c r="AD1561">
        <v>2</v>
      </c>
      <c r="AE1561">
        <v>1</v>
      </c>
      <c r="AF1561">
        <v>2</v>
      </c>
      <c r="AG1561">
        <v>4</v>
      </c>
      <c r="AH1561">
        <v>4</v>
      </c>
      <c r="AI1561">
        <v>2</v>
      </c>
      <c r="AJ1561">
        <v>2</v>
      </c>
    </row>
    <row r="1562" spans="1:36" hidden="1" x14ac:dyDescent="0.15">
      <c r="A1562" t="s">
        <v>4785</v>
      </c>
      <c r="B1562" t="s">
        <v>4786</v>
      </c>
      <c r="C1562" t="s">
        <v>32</v>
      </c>
      <c r="D1562" t="s">
        <v>32</v>
      </c>
      <c r="E1562" t="s">
        <v>32</v>
      </c>
      <c r="F1562" t="s">
        <v>33</v>
      </c>
      <c r="G1562" t="s">
        <v>89</v>
      </c>
      <c r="H1562">
        <v>2012</v>
      </c>
      <c r="I1562">
        <v>33</v>
      </c>
      <c r="J1562">
        <v>1</v>
      </c>
      <c r="K1562" t="s">
        <v>32</v>
      </c>
      <c r="L1562" t="s">
        <v>32</v>
      </c>
      <c r="M1562" t="s">
        <v>32</v>
      </c>
      <c r="N1562">
        <v>213</v>
      </c>
      <c r="O1562">
        <v>223</v>
      </c>
      <c r="P1562" t="s">
        <v>32</v>
      </c>
      <c r="Q1562" t="s">
        <v>4787</v>
      </c>
      <c r="R1562" t="s">
        <v>32</v>
      </c>
      <c r="S1562" t="s">
        <v>32</v>
      </c>
      <c r="T1562">
        <v>21</v>
      </c>
      <c r="U1562">
        <v>2.33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4</v>
      </c>
      <c r="AD1562">
        <v>2</v>
      </c>
      <c r="AE1562">
        <v>5</v>
      </c>
      <c r="AF1562">
        <v>3</v>
      </c>
      <c r="AG1562">
        <v>0</v>
      </c>
      <c r="AH1562">
        <v>3</v>
      </c>
      <c r="AI1562">
        <v>3</v>
      </c>
      <c r="AJ1562">
        <v>1</v>
      </c>
    </row>
    <row r="1563" spans="1:36" hidden="1" x14ac:dyDescent="0.15">
      <c r="A1563" t="s">
        <v>4788</v>
      </c>
      <c r="B1563" t="s">
        <v>4789</v>
      </c>
      <c r="C1563" t="s">
        <v>32</v>
      </c>
      <c r="D1563" t="s">
        <v>32</v>
      </c>
      <c r="E1563" t="s">
        <v>32</v>
      </c>
      <c r="F1563" t="s">
        <v>33</v>
      </c>
      <c r="G1563" t="s">
        <v>114</v>
      </c>
      <c r="H1563">
        <v>2011</v>
      </c>
      <c r="I1563">
        <v>32</v>
      </c>
      <c r="J1563">
        <v>12</v>
      </c>
      <c r="K1563" t="s">
        <v>32</v>
      </c>
      <c r="L1563" t="s">
        <v>32</v>
      </c>
      <c r="M1563" t="s">
        <v>32</v>
      </c>
      <c r="N1563">
        <v>2131</v>
      </c>
      <c r="O1563">
        <v>2140</v>
      </c>
      <c r="P1563" t="s">
        <v>32</v>
      </c>
      <c r="Q1563" t="s">
        <v>4790</v>
      </c>
      <c r="R1563" t="s">
        <v>32</v>
      </c>
      <c r="S1563" t="s">
        <v>32</v>
      </c>
      <c r="T1563">
        <v>21</v>
      </c>
      <c r="U1563">
        <v>2.1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1</v>
      </c>
      <c r="AD1563">
        <v>2</v>
      </c>
      <c r="AE1563">
        <v>3</v>
      </c>
      <c r="AF1563">
        <v>5</v>
      </c>
      <c r="AG1563">
        <v>1</v>
      </c>
      <c r="AH1563">
        <v>2</v>
      </c>
      <c r="AI1563">
        <v>6</v>
      </c>
      <c r="AJ1563">
        <v>1</v>
      </c>
    </row>
    <row r="1564" spans="1:36" hidden="1" x14ac:dyDescent="0.15">
      <c r="A1564" t="s">
        <v>4791</v>
      </c>
      <c r="B1564" t="s">
        <v>4792</v>
      </c>
      <c r="C1564" t="s">
        <v>32</v>
      </c>
      <c r="D1564" t="s">
        <v>32</v>
      </c>
      <c r="E1564" t="s">
        <v>32</v>
      </c>
      <c r="F1564" t="s">
        <v>33</v>
      </c>
      <c r="G1564" t="s">
        <v>387</v>
      </c>
      <c r="H1564">
        <v>2010</v>
      </c>
      <c r="I1564">
        <v>31</v>
      </c>
      <c r="J1564">
        <v>7</v>
      </c>
      <c r="K1564" t="s">
        <v>32</v>
      </c>
      <c r="L1564" t="s">
        <v>32</v>
      </c>
      <c r="M1564" t="s">
        <v>32</v>
      </c>
      <c r="N1564">
        <v>1003</v>
      </c>
      <c r="O1564">
        <v>1016</v>
      </c>
      <c r="P1564" t="s">
        <v>32</v>
      </c>
      <c r="Q1564" t="s">
        <v>4793</v>
      </c>
      <c r="R1564" t="s">
        <v>32</v>
      </c>
      <c r="S1564" t="s">
        <v>32</v>
      </c>
      <c r="T1564">
        <v>21</v>
      </c>
      <c r="U1564">
        <v>1.91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4</v>
      </c>
      <c r="AC1564">
        <v>1</v>
      </c>
      <c r="AD1564">
        <v>5</v>
      </c>
      <c r="AE1564">
        <v>5</v>
      </c>
      <c r="AF1564">
        <v>3</v>
      </c>
      <c r="AG1564">
        <v>1</v>
      </c>
      <c r="AH1564">
        <v>1</v>
      </c>
      <c r="AI1564">
        <v>1</v>
      </c>
      <c r="AJ1564">
        <v>0</v>
      </c>
    </row>
    <row r="1565" spans="1:36" hidden="1" x14ac:dyDescent="0.15">
      <c r="A1565" t="s">
        <v>4794</v>
      </c>
      <c r="B1565" t="s">
        <v>4795</v>
      </c>
      <c r="C1565" t="s">
        <v>32</v>
      </c>
      <c r="D1565" t="s">
        <v>32</v>
      </c>
      <c r="E1565" t="s">
        <v>32</v>
      </c>
      <c r="F1565" t="s">
        <v>33</v>
      </c>
      <c r="G1565" t="s">
        <v>360</v>
      </c>
      <c r="H1565">
        <v>2010</v>
      </c>
      <c r="I1565">
        <v>31</v>
      </c>
      <c r="J1565">
        <v>5</v>
      </c>
      <c r="K1565" t="s">
        <v>32</v>
      </c>
      <c r="L1565" t="s">
        <v>32</v>
      </c>
      <c r="M1565" t="s">
        <v>32</v>
      </c>
      <c r="N1565">
        <v>694</v>
      </c>
      <c r="O1565">
        <v>702</v>
      </c>
      <c r="P1565" t="s">
        <v>32</v>
      </c>
      <c r="Q1565" t="s">
        <v>4796</v>
      </c>
      <c r="R1565" t="s">
        <v>32</v>
      </c>
      <c r="S1565" t="s">
        <v>32</v>
      </c>
      <c r="T1565">
        <v>21</v>
      </c>
      <c r="U1565">
        <v>1.91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2</v>
      </c>
      <c r="AC1565">
        <v>3</v>
      </c>
      <c r="AD1565">
        <v>4</v>
      </c>
      <c r="AE1565">
        <v>2</v>
      </c>
      <c r="AF1565">
        <v>4</v>
      </c>
      <c r="AG1565">
        <v>1</v>
      </c>
      <c r="AH1565">
        <v>3</v>
      </c>
      <c r="AI1565">
        <v>0</v>
      </c>
      <c r="AJ1565">
        <v>2</v>
      </c>
    </row>
    <row r="1566" spans="1:36" hidden="1" x14ac:dyDescent="0.15">
      <c r="A1566" t="s">
        <v>4797</v>
      </c>
      <c r="B1566" t="s">
        <v>4798</v>
      </c>
      <c r="C1566" t="s">
        <v>32</v>
      </c>
      <c r="D1566" t="s">
        <v>32</v>
      </c>
      <c r="E1566" t="s">
        <v>32</v>
      </c>
      <c r="F1566" t="s">
        <v>33</v>
      </c>
      <c r="G1566" t="s">
        <v>121</v>
      </c>
      <c r="H1566">
        <v>2009</v>
      </c>
      <c r="I1566">
        <v>30</v>
      </c>
      <c r="J1566">
        <v>5</v>
      </c>
      <c r="K1566" t="s">
        <v>32</v>
      </c>
      <c r="L1566" t="s">
        <v>32</v>
      </c>
      <c r="M1566" t="s">
        <v>32</v>
      </c>
      <c r="N1566">
        <v>1652</v>
      </c>
      <c r="O1566">
        <v>1666</v>
      </c>
      <c r="P1566" t="s">
        <v>32</v>
      </c>
      <c r="Q1566" t="s">
        <v>4799</v>
      </c>
      <c r="R1566" t="s">
        <v>32</v>
      </c>
      <c r="S1566" t="s">
        <v>32</v>
      </c>
      <c r="T1566">
        <v>21</v>
      </c>
      <c r="U1566">
        <v>1.75</v>
      </c>
      <c r="V1566">
        <v>0</v>
      </c>
      <c r="W1566">
        <v>0</v>
      </c>
      <c r="X1566">
        <v>0</v>
      </c>
      <c r="Y1566">
        <v>0</v>
      </c>
      <c r="Z1566">
        <v>1</v>
      </c>
      <c r="AA1566">
        <v>0</v>
      </c>
      <c r="AB1566">
        <v>0</v>
      </c>
      <c r="AC1566">
        <v>4</v>
      </c>
      <c r="AD1566">
        <v>2</v>
      </c>
      <c r="AE1566">
        <v>5</v>
      </c>
      <c r="AF1566">
        <v>5</v>
      </c>
      <c r="AG1566">
        <v>0</v>
      </c>
      <c r="AH1566">
        <v>2</v>
      </c>
      <c r="AI1566">
        <v>1</v>
      </c>
      <c r="AJ1566">
        <v>0</v>
      </c>
    </row>
    <row r="1567" spans="1:36" hidden="1" x14ac:dyDescent="0.15">
      <c r="A1567" t="s">
        <v>4800</v>
      </c>
      <c r="B1567" t="s">
        <v>4801</v>
      </c>
      <c r="C1567" t="s">
        <v>32</v>
      </c>
      <c r="D1567" t="s">
        <v>32</v>
      </c>
      <c r="E1567" t="s">
        <v>32</v>
      </c>
      <c r="F1567" t="s">
        <v>33</v>
      </c>
      <c r="G1567" t="s">
        <v>261</v>
      </c>
      <c r="H1567">
        <v>2009</v>
      </c>
      <c r="I1567">
        <v>30</v>
      </c>
      <c r="J1567">
        <v>3</v>
      </c>
      <c r="K1567" t="s">
        <v>32</v>
      </c>
      <c r="L1567" t="s">
        <v>32</v>
      </c>
      <c r="M1567" t="s">
        <v>32</v>
      </c>
      <c r="N1567">
        <v>928</v>
      </c>
      <c r="O1567">
        <v>940</v>
      </c>
      <c r="P1567" t="s">
        <v>32</v>
      </c>
      <c r="Q1567" t="s">
        <v>4802</v>
      </c>
      <c r="R1567" t="s">
        <v>32</v>
      </c>
      <c r="S1567" t="s">
        <v>32</v>
      </c>
      <c r="T1567">
        <v>21</v>
      </c>
      <c r="U1567">
        <v>1.75</v>
      </c>
      <c r="V1567">
        <v>0</v>
      </c>
      <c r="W1567">
        <v>0</v>
      </c>
      <c r="X1567">
        <v>0</v>
      </c>
      <c r="Y1567">
        <v>0</v>
      </c>
      <c r="Z1567">
        <v>2</v>
      </c>
      <c r="AA1567">
        <v>3</v>
      </c>
      <c r="AB1567">
        <v>0</v>
      </c>
      <c r="AC1567">
        <v>4</v>
      </c>
      <c r="AD1567">
        <v>1</v>
      </c>
      <c r="AE1567">
        <v>0</v>
      </c>
      <c r="AF1567">
        <v>1</v>
      </c>
      <c r="AG1567">
        <v>2</v>
      </c>
      <c r="AH1567">
        <v>2</v>
      </c>
      <c r="AI1567">
        <v>1</v>
      </c>
      <c r="AJ1567">
        <v>3</v>
      </c>
    </row>
    <row r="1568" spans="1:36" hidden="1" x14ac:dyDescent="0.15">
      <c r="A1568" t="s">
        <v>4803</v>
      </c>
      <c r="B1568" t="s">
        <v>4804</v>
      </c>
      <c r="C1568" t="s">
        <v>32</v>
      </c>
      <c r="D1568" t="s">
        <v>32</v>
      </c>
      <c r="E1568" t="s">
        <v>32</v>
      </c>
      <c r="F1568" t="s">
        <v>33</v>
      </c>
      <c r="G1568" t="s">
        <v>300</v>
      </c>
      <c r="H1568">
        <v>2009</v>
      </c>
      <c r="I1568">
        <v>30</v>
      </c>
      <c r="J1568">
        <v>1</v>
      </c>
      <c r="K1568" t="s">
        <v>32</v>
      </c>
      <c r="L1568" t="s">
        <v>32</v>
      </c>
      <c r="M1568" t="s">
        <v>32</v>
      </c>
      <c r="N1568">
        <v>101</v>
      </c>
      <c r="O1568">
        <v>111</v>
      </c>
      <c r="P1568" t="s">
        <v>32</v>
      </c>
      <c r="Q1568" t="s">
        <v>4805</v>
      </c>
      <c r="R1568" t="s">
        <v>32</v>
      </c>
      <c r="S1568" t="s">
        <v>32</v>
      </c>
      <c r="T1568">
        <v>21</v>
      </c>
      <c r="U1568">
        <v>1.75</v>
      </c>
      <c r="V1568">
        <v>0</v>
      </c>
      <c r="W1568">
        <v>0</v>
      </c>
      <c r="X1568">
        <v>0</v>
      </c>
      <c r="Y1568">
        <v>0</v>
      </c>
      <c r="Z1568">
        <v>1</v>
      </c>
      <c r="AA1568">
        <v>0</v>
      </c>
      <c r="AB1568">
        <v>6</v>
      </c>
      <c r="AC1568">
        <v>3</v>
      </c>
      <c r="AD1568">
        <v>2</v>
      </c>
      <c r="AE1568">
        <v>1</v>
      </c>
      <c r="AF1568">
        <v>4</v>
      </c>
      <c r="AG1568">
        <v>0</v>
      </c>
      <c r="AH1568">
        <v>0</v>
      </c>
      <c r="AI1568">
        <v>1</v>
      </c>
      <c r="AJ1568">
        <v>2</v>
      </c>
    </row>
    <row r="1569" spans="1:36" hidden="1" x14ac:dyDescent="0.15">
      <c r="A1569" t="s">
        <v>4806</v>
      </c>
      <c r="B1569" t="s">
        <v>4807</v>
      </c>
      <c r="C1569" t="s">
        <v>32</v>
      </c>
      <c r="D1569" t="s">
        <v>32</v>
      </c>
      <c r="E1569" t="s">
        <v>32</v>
      </c>
      <c r="F1569" t="s">
        <v>33</v>
      </c>
      <c r="G1569" t="s">
        <v>566</v>
      </c>
      <c r="H1569">
        <v>2008</v>
      </c>
      <c r="I1569">
        <v>29</v>
      </c>
      <c r="J1569">
        <v>12</v>
      </c>
      <c r="K1569" t="s">
        <v>32</v>
      </c>
      <c r="L1569" t="s">
        <v>32</v>
      </c>
      <c r="M1569" t="s">
        <v>32</v>
      </c>
      <c r="N1569">
        <v>1327</v>
      </c>
      <c r="O1569">
        <v>1342</v>
      </c>
      <c r="P1569" t="s">
        <v>32</v>
      </c>
      <c r="Q1569" t="s">
        <v>4808</v>
      </c>
      <c r="R1569" t="s">
        <v>32</v>
      </c>
      <c r="S1569" t="s">
        <v>32</v>
      </c>
      <c r="T1569">
        <v>21</v>
      </c>
      <c r="U1569">
        <v>1.62</v>
      </c>
      <c r="V1569">
        <v>0</v>
      </c>
      <c r="W1569">
        <v>0</v>
      </c>
      <c r="X1569">
        <v>0</v>
      </c>
      <c r="Y1569">
        <v>0</v>
      </c>
      <c r="Z1569">
        <v>1</v>
      </c>
      <c r="AA1569">
        <v>3</v>
      </c>
      <c r="AB1569">
        <v>4</v>
      </c>
      <c r="AC1569">
        <v>4</v>
      </c>
      <c r="AD1569">
        <v>3</v>
      </c>
      <c r="AE1569">
        <v>2</v>
      </c>
      <c r="AF1569">
        <v>0</v>
      </c>
      <c r="AG1569">
        <v>1</v>
      </c>
      <c r="AH1569">
        <v>0</v>
      </c>
      <c r="AI1569">
        <v>0</v>
      </c>
      <c r="AJ1569">
        <v>2</v>
      </c>
    </row>
    <row r="1570" spans="1:36" hidden="1" x14ac:dyDescent="0.15">
      <c r="A1570" t="s">
        <v>4809</v>
      </c>
      <c r="B1570" t="s">
        <v>4810</v>
      </c>
      <c r="C1570" t="s">
        <v>32</v>
      </c>
      <c r="D1570" t="s">
        <v>32</v>
      </c>
      <c r="E1570" t="s">
        <v>32</v>
      </c>
      <c r="F1570" t="s">
        <v>33</v>
      </c>
      <c r="G1570" t="s">
        <v>1392</v>
      </c>
      <c r="H1570">
        <v>2008</v>
      </c>
      <c r="I1570">
        <v>29</v>
      </c>
      <c r="J1570">
        <v>9</v>
      </c>
      <c r="K1570" t="s">
        <v>32</v>
      </c>
      <c r="L1570" t="s">
        <v>32</v>
      </c>
      <c r="M1570" t="s">
        <v>32</v>
      </c>
      <c r="N1570">
        <v>1001</v>
      </c>
      <c r="O1570">
        <v>1014</v>
      </c>
      <c r="P1570" t="s">
        <v>32</v>
      </c>
      <c r="Q1570" t="s">
        <v>4811</v>
      </c>
      <c r="R1570" t="s">
        <v>32</v>
      </c>
      <c r="S1570" t="s">
        <v>32</v>
      </c>
      <c r="T1570">
        <v>21</v>
      </c>
      <c r="U1570">
        <v>1.62</v>
      </c>
      <c r="V1570">
        <v>0</v>
      </c>
      <c r="W1570">
        <v>0</v>
      </c>
      <c r="X1570">
        <v>0</v>
      </c>
      <c r="Y1570">
        <v>0</v>
      </c>
      <c r="Z1570">
        <v>1</v>
      </c>
      <c r="AA1570">
        <v>1</v>
      </c>
      <c r="AB1570">
        <v>1</v>
      </c>
      <c r="AC1570">
        <v>2</v>
      </c>
      <c r="AD1570">
        <v>4</v>
      </c>
      <c r="AE1570">
        <v>1</v>
      </c>
      <c r="AF1570">
        <v>2</v>
      </c>
      <c r="AG1570">
        <v>5</v>
      </c>
      <c r="AH1570">
        <v>0</v>
      </c>
      <c r="AI1570">
        <v>3</v>
      </c>
      <c r="AJ1570">
        <v>0</v>
      </c>
    </row>
    <row r="1571" spans="1:36" hidden="1" x14ac:dyDescent="0.15">
      <c r="A1571" t="s">
        <v>4812</v>
      </c>
      <c r="B1571" t="s">
        <v>4813</v>
      </c>
      <c r="C1571" t="s">
        <v>32</v>
      </c>
      <c r="D1571" t="s">
        <v>32</v>
      </c>
      <c r="E1571" t="s">
        <v>32</v>
      </c>
      <c r="F1571" t="s">
        <v>33</v>
      </c>
      <c r="G1571" t="s">
        <v>1262</v>
      </c>
      <c r="H1571">
        <v>2008</v>
      </c>
      <c r="I1571">
        <v>29</v>
      </c>
      <c r="J1571">
        <v>3</v>
      </c>
      <c r="K1571" t="s">
        <v>32</v>
      </c>
      <c r="L1571" t="s">
        <v>32</v>
      </c>
      <c r="M1571" t="s">
        <v>32</v>
      </c>
      <c r="N1571">
        <v>253</v>
      </c>
      <c r="O1571">
        <v>264</v>
      </c>
      <c r="P1571" t="s">
        <v>32</v>
      </c>
      <c r="Q1571" t="s">
        <v>4814</v>
      </c>
      <c r="R1571" t="s">
        <v>32</v>
      </c>
      <c r="S1571" t="s">
        <v>32</v>
      </c>
      <c r="T1571">
        <v>21</v>
      </c>
      <c r="U1571">
        <v>1.62</v>
      </c>
      <c r="V1571">
        <v>0</v>
      </c>
      <c r="W1571">
        <v>0</v>
      </c>
      <c r="X1571">
        <v>0</v>
      </c>
      <c r="Y1571">
        <v>0</v>
      </c>
      <c r="Z1571">
        <v>2</v>
      </c>
      <c r="AA1571">
        <v>2</v>
      </c>
      <c r="AB1571">
        <v>1</v>
      </c>
      <c r="AC1571">
        <v>4</v>
      </c>
      <c r="AD1571">
        <v>2</v>
      </c>
      <c r="AE1571">
        <v>2</v>
      </c>
      <c r="AF1571">
        <v>0</v>
      </c>
      <c r="AG1571">
        <v>1</v>
      </c>
      <c r="AH1571">
        <v>1</v>
      </c>
      <c r="AI1571">
        <v>3</v>
      </c>
      <c r="AJ1571">
        <v>3</v>
      </c>
    </row>
    <row r="1572" spans="1:36" hidden="1" x14ac:dyDescent="0.15">
      <c r="A1572" t="s">
        <v>4815</v>
      </c>
      <c r="B1572" t="s">
        <v>4816</v>
      </c>
      <c r="C1572" t="s">
        <v>32</v>
      </c>
      <c r="D1572" t="s">
        <v>32</v>
      </c>
      <c r="E1572" t="s">
        <v>32</v>
      </c>
      <c r="F1572" t="s">
        <v>33</v>
      </c>
      <c r="G1572" t="s">
        <v>286</v>
      </c>
      <c r="H1572">
        <v>2007</v>
      </c>
      <c r="I1572">
        <v>28</v>
      </c>
      <c r="J1572">
        <v>12</v>
      </c>
      <c r="K1572" t="s">
        <v>32</v>
      </c>
      <c r="L1572" t="s">
        <v>32</v>
      </c>
      <c r="M1572" t="s">
        <v>32</v>
      </c>
      <c r="N1572">
        <v>1302</v>
      </c>
      <c r="O1572">
        <v>1312</v>
      </c>
      <c r="P1572" t="s">
        <v>32</v>
      </c>
      <c r="Q1572" t="s">
        <v>4817</v>
      </c>
      <c r="R1572" t="s">
        <v>32</v>
      </c>
      <c r="S1572" t="s">
        <v>32</v>
      </c>
      <c r="T1572">
        <v>21</v>
      </c>
      <c r="U1572">
        <v>1.5</v>
      </c>
      <c r="V1572">
        <v>0</v>
      </c>
      <c r="W1572">
        <v>0</v>
      </c>
      <c r="X1572">
        <v>0</v>
      </c>
      <c r="Y1572">
        <v>2</v>
      </c>
      <c r="Z1572">
        <v>0</v>
      </c>
      <c r="AA1572">
        <v>7</v>
      </c>
      <c r="AB1572">
        <v>0</v>
      </c>
      <c r="AC1572">
        <v>1</v>
      </c>
      <c r="AD1572">
        <v>1</v>
      </c>
      <c r="AE1572">
        <v>1</v>
      </c>
      <c r="AF1572">
        <v>1</v>
      </c>
      <c r="AG1572">
        <v>2</v>
      </c>
      <c r="AH1572">
        <v>0</v>
      </c>
      <c r="AI1572">
        <v>5</v>
      </c>
      <c r="AJ1572">
        <v>1</v>
      </c>
    </row>
    <row r="1573" spans="1:36" hidden="1" x14ac:dyDescent="0.15">
      <c r="A1573" t="s">
        <v>4818</v>
      </c>
      <c r="B1573" t="s">
        <v>4819</v>
      </c>
      <c r="C1573" t="s">
        <v>32</v>
      </c>
      <c r="D1573" t="s">
        <v>32</v>
      </c>
      <c r="E1573" t="s">
        <v>32</v>
      </c>
      <c r="F1573" t="s">
        <v>33</v>
      </c>
      <c r="G1573" t="s">
        <v>364</v>
      </c>
      <c r="H1573">
        <v>2007</v>
      </c>
      <c r="I1573">
        <v>28</v>
      </c>
      <c r="J1573">
        <v>4</v>
      </c>
      <c r="K1573" t="s">
        <v>32</v>
      </c>
      <c r="L1573" t="s">
        <v>32</v>
      </c>
      <c r="M1573" t="s">
        <v>32</v>
      </c>
      <c r="N1573">
        <v>315</v>
      </c>
      <c r="O1573">
        <v>322</v>
      </c>
      <c r="P1573" t="s">
        <v>32</v>
      </c>
      <c r="Q1573" t="s">
        <v>4820</v>
      </c>
      <c r="R1573" t="s">
        <v>32</v>
      </c>
      <c r="S1573" t="s">
        <v>32</v>
      </c>
      <c r="T1573">
        <v>21</v>
      </c>
      <c r="U1573">
        <v>1.5</v>
      </c>
      <c r="V1573">
        <v>0</v>
      </c>
      <c r="W1573">
        <v>0</v>
      </c>
      <c r="X1573">
        <v>3</v>
      </c>
      <c r="Y1573">
        <v>1</v>
      </c>
      <c r="Z1573">
        <v>0</v>
      </c>
      <c r="AA1573">
        <v>3</v>
      </c>
      <c r="AB1573">
        <v>1</v>
      </c>
      <c r="AC1573">
        <v>0</v>
      </c>
      <c r="AD1573">
        <v>1</v>
      </c>
      <c r="AE1573">
        <v>0</v>
      </c>
      <c r="AF1573">
        <v>3</v>
      </c>
      <c r="AG1573">
        <v>3</v>
      </c>
      <c r="AH1573">
        <v>0</v>
      </c>
      <c r="AI1573">
        <v>4</v>
      </c>
      <c r="AJ1573">
        <v>2</v>
      </c>
    </row>
    <row r="1574" spans="1:36" hidden="1" x14ac:dyDescent="0.15">
      <c r="A1574" t="s">
        <v>4821</v>
      </c>
      <c r="B1574" t="s">
        <v>4822</v>
      </c>
      <c r="C1574" t="s">
        <v>32</v>
      </c>
      <c r="D1574" t="s">
        <v>32</v>
      </c>
      <c r="E1574" t="s">
        <v>32</v>
      </c>
      <c r="F1574" t="s">
        <v>33</v>
      </c>
      <c r="G1574" t="s">
        <v>50</v>
      </c>
      <c r="H1574">
        <v>2006</v>
      </c>
      <c r="I1574">
        <v>27</v>
      </c>
      <c r="J1574">
        <v>5</v>
      </c>
      <c r="K1574" t="s">
        <v>32</v>
      </c>
      <c r="L1574" t="s">
        <v>32</v>
      </c>
      <c r="M1574" t="s">
        <v>32</v>
      </c>
      <c r="N1574">
        <v>452</v>
      </c>
      <c r="O1574">
        <v>461</v>
      </c>
      <c r="P1574" t="s">
        <v>32</v>
      </c>
      <c r="Q1574" t="s">
        <v>4823</v>
      </c>
      <c r="R1574" t="s">
        <v>52</v>
      </c>
      <c r="S1574" t="s">
        <v>53</v>
      </c>
      <c r="T1574">
        <v>21</v>
      </c>
      <c r="U1574">
        <v>1.4</v>
      </c>
      <c r="V1574">
        <v>0</v>
      </c>
      <c r="W1574">
        <v>0</v>
      </c>
      <c r="X1574">
        <v>0</v>
      </c>
      <c r="Y1574">
        <v>1</v>
      </c>
      <c r="Z1574">
        <v>4</v>
      </c>
      <c r="AA1574">
        <v>1</v>
      </c>
      <c r="AB1574">
        <v>5</v>
      </c>
      <c r="AC1574">
        <v>5</v>
      </c>
      <c r="AD1574">
        <v>0</v>
      </c>
      <c r="AE1574">
        <v>1</v>
      </c>
      <c r="AF1574">
        <v>0</v>
      </c>
      <c r="AG1574">
        <v>0</v>
      </c>
      <c r="AH1574">
        <v>3</v>
      </c>
      <c r="AI1574">
        <v>0</v>
      </c>
      <c r="AJ1574">
        <v>0</v>
      </c>
    </row>
    <row r="1575" spans="1:36" hidden="1" x14ac:dyDescent="0.15">
      <c r="A1575" t="s">
        <v>4824</v>
      </c>
      <c r="B1575" t="s">
        <v>4825</v>
      </c>
      <c r="C1575" t="s">
        <v>32</v>
      </c>
      <c r="D1575" t="s">
        <v>32</v>
      </c>
      <c r="E1575" t="s">
        <v>32</v>
      </c>
      <c r="F1575" t="s">
        <v>33</v>
      </c>
      <c r="G1575" t="s">
        <v>246</v>
      </c>
      <c r="H1575">
        <v>2005</v>
      </c>
      <c r="I1575">
        <v>24</v>
      </c>
      <c r="J1575">
        <v>3</v>
      </c>
      <c r="K1575" t="s">
        <v>32</v>
      </c>
      <c r="L1575" t="s">
        <v>32</v>
      </c>
      <c r="M1575" t="s">
        <v>32</v>
      </c>
      <c r="N1575">
        <v>184</v>
      </c>
      <c r="O1575">
        <v>192</v>
      </c>
      <c r="P1575" t="s">
        <v>32</v>
      </c>
      <c r="Q1575" t="s">
        <v>4826</v>
      </c>
      <c r="R1575" t="s">
        <v>32</v>
      </c>
      <c r="S1575" t="s">
        <v>32</v>
      </c>
      <c r="T1575">
        <v>21</v>
      </c>
      <c r="U1575">
        <v>1.31</v>
      </c>
      <c r="V1575">
        <v>3</v>
      </c>
      <c r="W1575">
        <v>4</v>
      </c>
      <c r="X1575">
        <v>3</v>
      </c>
      <c r="Y1575">
        <v>3</v>
      </c>
      <c r="Z1575">
        <v>2</v>
      </c>
      <c r="AA1575">
        <v>2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1</v>
      </c>
      <c r="AH1575">
        <v>1</v>
      </c>
      <c r="AI1575">
        <v>1</v>
      </c>
      <c r="AJ1575">
        <v>1</v>
      </c>
    </row>
    <row r="1576" spans="1:36" x14ac:dyDescent="0.15">
      <c r="A1576" t="s">
        <v>4827</v>
      </c>
      <c r="B1576" t="s">
        <v>4828</v>
      </c>
      <c r="C1576" t="s">
        <v>32</v>
      </c>
      <c r="D1576" t="s">
        <v>32</v>
      </c>
      <c r="E1576" t="s">
        <v>32</v>
      </c>
      <c r="F1576" t="s">
        <v>33</v>
      </c>
      <c r="G1576" t="s">
        <v>779</v>
      </c>
      <c r="H1576">
        <v>2015</v>
      </c>
      <c r="I1576">
        <v>36</v>
      </c>
      <c r="J1576">
        <v>12</v>
      </c>
      <c r="K1576" t="s">
        <v>32</v>
      </c>
      <c r="L1576" t="s">
        <v>32</v>
      </c>
      <c r="M1576" t="s">
        <v>32</v>
      </c>
      <c r="N1576">
        <v>4964</v>
      </c>
      <c r="O1576">
        <v>4971</v>
      </c>
      <c r="P1576" t="s">
        <v>32</v>
      </c>
      <c r="Q1576" t="s">
        <v>4829</v>
      </c>
      <c r="R1576" t="s">
        <v>32</v>
      </c>
      <c r="S1576" t="s">
        <v>32</v>
      </c>
      <c r="T1576">
        <v>20</v>
      </c>
      <c r="U1576">
        <v>3.33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2</v>
      </c>
      <c r="AH1576">
        <v>7</v>
      </c>
      <c r="AI1576">
        <v>5</v>
      </c>
      <c r="AJ1576">
        <v>5</v>
      </c>
    </row>
    <row r="1577" spans="1:36" x14ac:dyDescent="0.15">
      <c r="A1577" t="s">
        <v>4830</v>
      </c>
      <c r="B1577" t="s">
        <v>4831</v>
      </c>
      <c r="C1577" t="s">
        <v>32</v>
      </c>
      <c r="D1577" t="s">
        <v>32</v>
      </c>
      <c r="E1577" t="s">
        <v>32</v>
      </c>
      <c r="F1577" t="s">
        <v>33</v>
      </c>
      <c r="G1577" t="s">
        <v>2215</v>
      </c>
      <c r="H1577">
        <v>2015</v>
      </c>
      <c r="I1577">
        <v>36</v>
      </c>
      <c r="J1577">
        <v>9</v>
      </c>
      <c r="K1577" t="s">
        <v>32</v>
      </c>
      <c r="L1577" t="s">
        <v>32</v>
      </c>
      <c r="M1577" t="s">
        <v>32</v>
      </c>
      <c r="N1577">
        <v>3528</v>
      </c>
      <c r="O1577">
        <v>3541</v>
      </c>
      <c r="P1577" t="s">
        <v>32</v>
      </c>
      <c r="Q1577" t="s">
        <v>4832</v>
      </c>
      <c r="R1577" t="s">
        <v>32</v>
      </c>
      <c r="S1577" t="s">
        <v>32</v>
      </c>
      <c r="T1577">
        <v>20</v>
      </c>
      <c r="U1577">
        <v>3.33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2</v>
      </c>
      <c r="AG1577">
        <v>0</v>
      </c>
      <c r="AH1577">
        <v>5</v>
      </c>
      <c r="AI1577">
        <v>5</v>
      </c>
      <c r="AJ1577">
        <v>7</v>
      </c>
    </row>
    <row r="1578" spans="1:36" x14ac:dyDescent="0.15">
      <c r="A1578" t="s">
        <v>4833</v>
      </c>
      <c r="B1578" t="s">
        <v>4834</v>
      </c>
      <c r="C1578" t="s">
        <v>32</v>
      </c>
      <c r="D1578" t="s">
        <v>32</v>
      </c>
      <c r="E1578" t="s">
        <v>32</v>
      </c>
      <c r="F1578" t="s">
        <v>33</v>
      </c>
      <c r="G1578" t="s">
        <v>1456</v>
      </c>
      <c r="H1578">
        <v>2015</v>
      </c>
      <c r="I1578">
        <v>36</v>
      </c>
      <c r="J1578">
        <v>8</v>
      </c>
      <c r="K1578" t="s">
        <v>32</v>
      </c>
      <c r="L1578" t="s">
        <v>32</v>
      </c>
      <c r="M1578" t="s">
        <v>32</v>
      </c>
      <c r="N1578">
        <v>3179</v>
      </c>
      <c r="O1578">
        <v>3193</v>
      </c>
      <c r="P1578" t="s">
        <v>32</v>
      </c>
      <c r="Q1578" t="s">
        <v>4835</v>
      </c>
      <c r="R1578" t="s">
        <v>32</v>
      </c>
      <c r="S1578" t="s">
        <v>32</v>
      </c>
      <c r="T1578">
        <v>20</v>
      </c>
      <c r="U1578">
        <v>3.33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2</v>
      </c>
      <c r="AG1578">
        <v>4</v>
      </c>
      <c r="AH1578">
        <v>5</v>
      </c>
      <c r="AI1578">
        <v>4</v>
      </c>
      <c r="AJ1578">
        <v>4</v>
      </c>
    </row>
    <row r="1579" spans="1:36" x14ac:dyDescent="0.15">
      <c r="A1579" t="s">
        <v>4836</v>
      </c>
      <c r="B1579" t="s">
        <v>4837</v>
      </c>
      <c r="C1579" t="s">
        <v>32</v>
      </c>
      <c r="D1579" t="s">
        <v>32</v>
      </c>
      <c r="E1579" t="s">
        <v>32</v>
      </c>
      <c r="F1579" t="s">
        <v>33</v>
      </c>
      <c r="G1579" t="s">
        <v>1456</v>
      </c>
      <c r="H1579">
        <v>2015</v>
      </c>
      <c r="I1579">
        <v>36</v>
      </c>
      <c r="J1579">
        <v>8</v>
      </c>
      <c r="K1579" t="s">
        <v>32</v>
      </c>
      <c r="L1579" t="s">
        <v>32</v>
      </c>
      <c r="M1579" t="s">
        <v>32</v>
      </c>
      <c r="N1579">
        <v>3273</v>
      </c>
      <c r="O1579">
        <v>3287</v>
      </c>
      <c r="P1579" t="s">
        <v>32</v>
      </c>
      <c r="Q1579" t="s">
        <v>4838</v>
      </c>
      <c r="R1579" t="s">
        <v>32</v>
      </c>
      <c r="S1579" t="s">
        <v>32</v>
      </c>
      <c r="T1579">
        <v>20</v>
      </c>
      <c r="U1579">
        <v>3.33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3</v>
      </c>
      <c r="AH1579">
        <v>4</v>
      </c>
      <c r="AI1579">
        <v>4</v>
      </c>
      <c r="AJ1579">
        <v>7</v>
      </c>
    </row>
    <row r="1580" spans="1:36" x14ac:dyDescent="0.15">
      <c r="A1580" t="s">
        <v>4839</v>
      </c>
      <c r="B1580" t="s">
        <v>4840</v>
      </c>
      <c r="C1580" t="s">
        <v>32</v>
      </c>
      <c r="D1580" t="s">
        <v>32</v>
      </c>
      <c r="E1580" t="s">
        <v>32</v>
      </c>
      <c r="F1580" t="s">
        <v>33</v>
      </c>
      <c r="G1580" t="s">
        <v>1621</v>
      </c>
      <c r="H1580">
        <v>2015</v>
      </c>
      <c r="I1580">
        <v>36</v>
      </c>
      <c r="J1580">
        <v>7</v>
      </c>
      <c r="K1580" t="s">
        <v>32</v>
      </c>
      <c r="L1580" t="s">
        <v>32</v>
      </c>
      <c r="M1580" t="s">
        <v>32</v>
      </c>
      <c r="N1580">
        <v>2781</v>
      </c>
      <c r="O1580">
        <v>2794</v>
      </c>
      <c r="P1580" t="s">
        <v>32</v>
      </c>
      <c r="Q1580" t="s">
        <v>4841</v>
      </c>
      <c r="R1580" t="s">
        <v>32</v>
      </c>
      <c r="S1580" t="s">
        <v>32</v>
      </c>
      <c r="T1580">
        <v>20</v>
      </c>
      <c r="U1580">
        <v>3.33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1</v>
      </c>
      <c r="AG1580">
        <v>3</v>
      </c>
      <c r="AH1580">
        <v>4</v>
      </c>
      <c r="AI1580">
        <v>4</v>
      </c>
      <c r="AJ1580">
        <v>8</v>
      </c>
    </row>
    <row r="1581" spans="1:36" x14ac:dyDescent="0.15">
      <c r="A1581" t="s">
        <v>4842</v>
      </c>
      <c r="B1581" t="s">
        <v>4843</v>
      </c>
      <c r="C1581" t="s">
        <v>32</v>
      </c>
      <c r="D1581" t="s">
        <v>32</v>
      </c>
      <c r="E1581" t="s">
        <v>32</v>
      </c>
      <c r="F1581" t="s">
        <v>33</v>
      </c>
      <c r="G1581" t="s">
        <v>1621</v>
      </c>
      <c r="H1581">
        <v>2015</v>
      </c>
      <c r="I1581">
        <v>36</v>
      </c>
      <c r="J1581">
        <v>7</v>
      </c>
      <c r="K1581" t="s">
        <v>32</v>
      </c>
      <c r="L1581" t="s">
        <v>32</v>
      </c>
      <c r="M1581" t="s">
        <v>32</v>
      </c>
      <c r="N1581">
        <v>2602</v>
      </c>
      <c r="O1581">
        <v>2614</v>
      </c>
      <c r="P1581" t="s">
        <v>32</v>
      </c>
      <c r="Q1581" t="s">
        <v>4844</v>
      </c>
      <c r="R1581" t="s">
        <v>32</v>
      </c>
      <c r="S1581" t="s">
        <v>32</v>
      </c>
      <c r="T1581">
        <v>20</v>
      </c>
      <c r="U1581">
        <v>3.33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3</v>
      </c>
      <c r="AH1581">
        <v>6</v>
      </c>
      <c r="AI1581">
        <v>5</v>
      </c>
      <c r="AJ1581">
        <v>3</v>
      </c>
    </row>
    <row r="1582" spans="1:36" x14ac:dyDescent="0.15">
      <c r="A1582" t="s">
        <v>4845</v>
      </c>
      <c r="B1582" t="s">
        <v>4846</v>
      </c>
      <c r="C1582" t="s">
        <v>32</v>
      </c>
      <c r="D1582" t="s">
        <v>32</v>
      </c>
      <c r="E1582" t="s">
        <v>32</v>
      </c>
      <c r="F1582" t="s">
        <v>33</v>
      </c>
      <c r="G1582" t="s">
        <v>1625</v>
      </c>
      <c r="H1582">
        <v>2015</v>
      </c>
      <c r="I1582">
        <v>36</v>
      </c>
      <c r="J1582">
        <v>6</v>
      </c>
      <c r="K1582" t="s">
        <v>32</v>
      </c>
      <c r="L1582" t="s">
        <v>32</v>
      </c>
      <c r="M1582" t="s">
        <v>32</v>
      </c>
      <c r="N1582">
        <v>2061</v>
      </c>
      <c r="O1582">
        <v>2074</v>
      </c>
      <c r="P1582" t="s">
        <v>32</v>
      </c>
      <c r="Q1582" t="s">
        <v>4847</v>
      </c>
      <c r="R1582" t="s">
        <v>32</v>
      </c>
      <c r="S1582" t="s">
        <v>32</v>
      </c>
      <c r="T1582">
        <v>20</v>
      </c>
      <c r="U1582">
        <v>3.33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1</v>
      </c>
      <c r="AG1582">
        <v>3</v>
      </c>
      <c r="AH1582">
        <v>3</v>
      </c>
      <c r="AI1582">
        <v>7</v>
      </c>
      <c r="AJ1582">
        <v>5</v>
      </c>
    </row>
    <row r="1583" spans="1:36" x14ac:dyDescent="0.15">
      <c r="A1583" t="s">
        <v>4848</v>
      </c>
      <c r="B1583" t="s">
        <v>4849</v>
      </c>
      <c r="C1583" t="s">
        <v>32</v>
      </c>
      <c r="D1583" t="s">
        <v>32</v>
      </c>
      <c r="E1583" t="s">
        <v>32</v>
      </c>
      <c r="F1583" t="s">
        <v>33</v>
      </c>
      <c r="G1583" t="s">
        <v>914</v>
      </c>
      <c r="H1583">
        <v>2015</v>
      </c>
      <c r="I1583">
        <v>36</v>
      </c>
      <c r="J1583">
        <v>5</v>
      </c>
      <c r="K1583" t="s">
        <v>32</v>
      </c>
      <c r="L1583" t="s">
        <v>32</v>
      </c>
      <c r="M1583" t="s">
        <v>32</v>
      </c>
      <c r="N1583">
        <v>1925</v>
      </c>
      <c r="O1583">
        <v>1936</v>
      </c>
      <c r="P1583" t="s">
        <v>32</v>
      </c>
      <c r="Q1583" t="s">
        <v>4850</v>
      </c>
      <c r="R1583" t="s">
        <v>32</v>
      </c>
      <c r="S1583" t="s">
        <v>32</v>
      </c>
      <c r="T1583">
        <v>20</v>
      </c>
      <c r="U1583">
        <v>3.33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6</v>
      </c>
      <c r="AH1583">
        <v>2</v>
      </c>
      <c r="AI1583">
        <v>4</v>
      </c>
      <c r="AJ1583">
        <v>5</v>
      </c>
    </row>
    <row r="1584" spans="1:36" x14ac:dyDescent="0.15">
      <c r="A1584" t="s">
        <v>4851</v>
      </c>
      <c r="B1584" t="s">
        <v>4852</v>
      </c>
      <c r="C1584" t="s">
        <v>32</v>
      </c>
      <c r="D1584" t="s">
        <v>32</v>
      </c>
      <c r="E1584" t="s">
        <v>32</v>
      </c>
      <c r="F1584" t="s">
        <v>33</v>
      </c>
      <c r="G1584" t="s">
        <v>914</v>
      </c>
      <c r="H1584">
        <v>2015</v>
      </c>
      <c r="I1584">
        <v>36</v>
      </c>
      <c r="J1584">
        <v>5</v>
      </c>
      <c r="K1584" t="s">
        <v>32</v>
      </c>
      <c r="L1584" t="s">
        <v>32</v>
      </c>
      <c r="M1584" t="s">
        <v>32</v>
      </c>
      <c r="N1584">
        <v>1772</v>
      </c>
      <c r="O1584">
        <v>1781</v>
      </c>
      <c r="P1584" t="s">
        <v>32</v>
      </c>
      <c r="Q1584" t="s">
        <v>4853</v>
      </c>
      <c r="R1584" t="s">
        <v>32</v>
      </c>
      <c r="S1584" t="s">
        <v>32</v>
      </c>
      <c r="T1584">
        <v>20</v>
      </c>
      <c r="U1584">
        <v>3.33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5</v>
      </c>
      <c r="AH1584">
        <v>2</v>
      </c>
      <c r="AI1584">
        <v>8</v>
      </c>
      <c r="AJ1584">
        <v>3</v>
      </c>
    </row>
    <row r="1585" spans="1:36" x14ac:dyDescent="0.15">
      <c r="A1585" t="s">
        <v>4854</v>
      </c>
      <c r="B1585" t="s">
        <v>4855</v>
      </c>
      <c r="C1585" t="s">
        <v>32</v>
      </c>
      <c r="D1585" t="s">
        <v>32</v>
      </c>
      <c r="E1585" t="s">
        <v>32</v>
      </c>
      <c r="F1585" t="s">
        <v>33</v>
      </c>
      <c r="G1585" t="s">
        <v>1957</v>
      </c>
      <c r="H1585">
        <v>2015</v>
      </c>
      <c r="I1585">
        <v>36</v>
      </c>
      <c r="J1585">
        <v>4</v>
      </c>
      <c r="K1585" t="s">
        <v>32</v>
      </c>
      <c r="L1585" t="s">
        <v>32</v>
      </c>
      <c r="M1585" t="s">
        <v>32</v>
      </c>
      <c r="N1585">
        <v>1567</v>
      </c>
      <c r="O1585">
        <v>1584</v>
      </c>
      <c r="P1585" t="s">
        <v>32</v>
      </c>
      <c r="Q1585" t="s">
        <v>4856</v>
      </c>
      <c r="R1585" t="s">
        <v>32</v>
      </c>
      <c r="S1585" t="s">
        <v>32</v>
      </c>
      <c r="T1585">
        <v>20</v>
      </c>
      <c r="U1585">
        <v>3.33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1</v>
      </c>
      <c r="AG1585">
        <v>3</v>
      </c>
      <c r="AH1585">
        <v>7</v>
      </c>
      <c r="AI1585">
        <v>5</v>
      </c>
      <c r="AJ1585">
        <v>3</v>
      </c>
    </row>
    <row r="1586" spans="1:36" x14ac:dyDescent="0.15">
      <c r="A1586" t="s">
        <v>4857</v>
      </c>
      <c r="B1586" t="s">
        <v>4858</v>
      </c>
      <c r="C1586" t="s">
        <v>32</v>
      </c>
      <c r="D1586" t="s">
        <v>32</v>
      </c>
      <c r="E1586" t="s">
        <v>32</v>
      </c>
      <c r="F1586" t="s">
        <v>33</v>
      </c>
      <c r="G1586" t="s">
        <v>2046</v>
      </c>
      <c r="H1586">
        <v>2015</v>
      </c>
      <c r="I1586">
        <v>36</v>
      </c>
      <c r="J1586">
        <v>3</v>
      </c>
      <c r="K1586" t="s">
        <v>32</v>
      </c>
      <c r="L1586" t="s">
        <v>32</v>
      </c>
      <c r="M1586" t="s">
        <v>32</v>
      </c>
      <c r="N1586">
        <v>1010</v>
      </c>
      <c r="O1586">
        <v>1027</v>
      </c>
      <c r="P1586" t="s">
        <v>32</v>
      </c>
      <c r="Q1586" t="s">
        <v>4859</v>
      </c>
      <c r="R1586" t="s">
        <v>32</v>
      </c>
      <c r="S1586" t="s">
        <v>32</v>
      </c>
      <c r="T1586">
        <v>20</v>
      </c>
      <c r="U1586">
        <v>3.33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2</v>
      </c>
      <c r="AG1586">
        <v>3</v>
      </c>
      <c r="AH1586">
        <v>9</v>
      </c>
      <c r="AI1586">
        <v>4</v>
      </c>
      <c r="AJ1586">
        <v>1</v>
      </c>
    </row>
    <row r="1587" spans="1:36" x14ac:dyDescent="0.15">
      <c r="A1587" t="s">
        <v>4860</v>
      </c>
      <c r="B1587" t="s">
        <v>4861</v>
      </c>
      <c r="C1587" t="s">
        <v>32</v>
      </c>
      <c r="D1587" t="s">
        <v>32</v>
      </c>
      <c r="E1587" t="s">
        <v>32</v>
      </c>
      <c r="F1587" t="s">
        <v>33</v>
      </c>
      <c r="G1587" t="s">
        <v>1074</v>
      </c>
      <c r="H1587">
        <v>2015</v>
      </c>
      <c r="I1587">
        <v>36</v>
      </c>
      <c r="J1587">
        <v>2</v>
      </c>
      <c r="K1587" t="s">
        <v>32</v>
      </c>
      <c r="L1587" t="s">
        <v>32</v>
      </c>
      <c r="M1587" t="s">
        <v>32</v>
      </c>
      <c r="N1587">
        <v>793</v>
      </c>
      <c r="O1587">
        <v>803</v>
      </c>
      <c r="P1587" t="s">
        <v>32</v>
      </c>
      <c r="Q1587" t="s">
        <v>4862</v>
      </c>
      <c r="R1587" t="s">
        <v>32</v>
      </c>
      <c r="S1587" t="s">
        <v>32</v>
      </c>
      <c r="T1587">
        <v>20</v>
      </c>
      <c r="U1587">
        <v>3.33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1</v>
      </c>
      <c r="AG1587">
        <v>4</v>
      </c>
      <c r="AH1587">
        <v>6</v>
      </c>
      <c r="AI1587">
        <v>6</v>
      </c>
      <c r="AJ1587">
        <v>1</v>
      </c>
    </row>
    <row r="1588" spans="1:36" hidden="1" x14ac:dyDescent="0.15">
      <c r="A1588" t="s">
        <v>4863</v>
      </c>
      <c r="B1588" t="s">
        <v>4864</v>
      </c>
      <c r="C1588" t="s">
        <v>32</v>
      </c>
      <c r="D1588" t="s">
        <v>32</v>
      </c>
      <c r="E1588" t="s">
        <v>32</v>
      </c>
      <c r="F1588" t="s">
        <v>33</v>
      </c>
      <c r="G1588" t="s">
        <v>803</v>
      </c>
      <c r="H1588">
        <v>2014</v>
      </c>
      <c r="I1588">
        <v>35</v>
      </c>
      <c r="J1588">
        <v>9</v>
      </c>
      <c r="K1588" t="s">
        <v>32</v>
      </c>
      <c r="L1588" t="s">
        <v>32</v>
      </c>
      <c r="M1588" t="s">
        <v>32</v>
      </c>
      <c r="N1588">
        <v>4450</v>
      </c>
      <c r="O1588">
        <v>4458</v>
      </c>
      <c r="P1588" t="s">
        <v>32</v>
      </c>
      <c r="Q1588" t="s">
        <v>4865</v>
      </c>
      <c r="R1588" t="s">
        <v>32</v>
      </c>
      <c r="S1588" t="s">
        <v>32</v>
      </c>
      <c r="T1588">
        <v>20</v>
      </c>
      <c r="U1588">
        <v>2.86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3</v>
      </c>
      <c r="AF1588">
        <v>4</v>
      </c>
      <c r="AG1588">
        <v>1</v>
      </c>
      <c r="AH1588">
        <v>4</v>
      </c>
      <c r="AI1588">
        <v>4</v>
      </c>
      <c r="AJ1588">
        <v>4</v>
      </c>
    </row>
    <row r="1589" spans="1:36" hidden="1" x14ac:dyDescent="0.15">
      <c r="A1589" t="s">
        <v>4866</v>
      </c>
      <c r="B1589" t="s">
        <v>4867</v>
      </c>
      <c r="C1589" t="s">
        <v>32</v>
      </c>
      <c r="D1589" t="s">
        <v>32</v>
      </c>
      <c r="E1589" t="s">
        <v>32</v>
      </c>
      <c r="F1589" t="s">
        <v>33</v>
      </c>
      <c r="G1589" t="s">
        <v>221</v>
      </c>
      <c r="H1589">
        <v>2014</v>
      </c>
      <c r="I1589">
        <v>35</v>
      </c>
      <c r="J1589">
        <v>8</v>
      </c>
      <c r="K1589" t="s">
        <v>32</v>
      </c>
      <c r="L1589" t="s">
        <v>32</v>
      </c>
      <c r="M1589" t="s">
        <v>32</v>
      </c>
      <c r="N1589">
        <v>3893</v>
      </c>
      <c r="O1589">
        <v>3902</v>
      </c>
      <c r="P1589" t="s">
        <v>32</v>
      </c>
      <c r="Q1589" t="s">
        <v>4868</v>
      </c>
      <c r="R1589" t="s">
        <v>32</v>
      </c>
      <c r="S1589" t="s">
        <v>32</v>
      </c>
      <c r="T1589">
        <v>20</v>
      </c>
      <c r="U1589">
        <v>2.86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1</v>
      </c>
      <c r="AF1589">
        <v>2</v>
      </c>
      <c r="AG1589">
        <v>3</v>
      </c>
      <c r="AH1589">
        <v>8</v>
      </c>
      <c r="AI1589">
        <v>4</v>
      </c>
      <c r="AJ1589">
        <v>1</v>
      </c>
    </row>
    <row r="1590" spans="1:36" hidden="1" x14ac:dyDescent="0.15">
      <c r="A1590" t="s">
        <v>4869</v>
      </c>
      <c r="B1590" t="s">
        <v>4870</v>
      </c>
      <c r="C1590" t="s">
        <v>32</v>
      </c>
      <c r="D1590" t="s">
        <v>32</v>
      </c>
      <c r="E1590" t="s">
        <v>32</v>
      </c>
      <c r="F1590" t="s">
        <v>33</v>
      </c>
      <c r="G1590" t="s">
        <v>221</v>
      </c>
      <c r="H1590">
        <v>2014</v>
      </c>
      <c r="I1590">
        <v>35</v>
      </c>
      <c r="J1590">
        <v>8</v>
      </c>
      <c r="K1590" t="s">
        <v>32</v>
      </c>
      <c r="L1590" t="s">
        <v>32</v>
      </c>
      <c r="M1590" t="s">
        <v>32</v>
      </c>
      <c r="N1590">
        <v>4204</v>
      </c>
      <c r="O1590">
        <v>4218</v>
      </c>
      <c r="P1590" t="s">
        <v>32</v>
      </c>
      <c r="Q1590" t="s">
        <v>4871</v>
      </c>
      <c r="R1590" t="s">
        <v>32</v>
      </c>
      <c r="S1590" t="s">
        <v>32</v>
      </c>
      <c r="T1590">
        <v>20</v>
      </c>
      <c r="U1590">
        <v>2.86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2</v>
      </c>
      <c r="AF1590">
        <v>1</v>
      </c>
      <c r="AG1590">
        <v>2</v>
      </c>
      <c r="AH1590">
        <v>4</v>
      </c>
      <c r="AI1590">
        <v>6</v>
      </c>
      <c r="AJ1590">
        <v>5</v>
      </c>
    </row>
    <row r="1591" spans="1:36" hidden="1" x14ac:dyDescent="0.15">
      <c r="A1591" t="s">
        <v>4872</v>
      </c>
      <c r="B1591" t="s">
        <v>4873</v>
      </c>
      <c r="C1591" t="s">
        <v>32</v>
      </c>
      <c r="D1591" t="s">
        <v>32</v>
      </c>
      <c r="E1591" t="s">
        <v>32</v>
      </c>
      <c r="F1591" t="s">
        <v>33</v>
      </c>
      <c r="G1591" t="s">
        <v>1300</v>
      </c>
      <c r="H1591">
        <v>2014</v>
      </c>
      <c r="I1591">
        <v>35</v>
      </c>
      <c r="J1591">
        <v>7</v>
      </c>
      <c r="K1591" t="s">
        <v>32</v>
      </c>
      <c r="L1591" t="s">
        <v>32</v>
      </c>
      <c r="M1591" t="s">
        <v>32</v>
      </c>
      <c r="N1591">
        <v>2950</v>
      </c>
      <c r="O1591">
        <v>2965</v>
      </c>
      <c r="P1591" t="s">
        <v>32</v>
      </c>
      <c r="Q1591" t="s">
        <v>4874</v>
      </c>
      <c r="R1591" t="s">
        <v>32</v>
      </c>
      <c r="S1591" t="s">
        <v>32</v>
      </c>
      <c r="T1591">
        <v>20</v>
      </c>
      <c r="U1591">
        <v>2.86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4</v>
      </c>
      <c r="AF1591">
        <v>1</v>
      </c>
      <c r="AG1591">
        <v>4</v>
      </c>
      <c r="AH1591">
        <v>4</v>
      </c>
      <c r="AI1591">
        <v>3</v>
      </c>
      <c r="AJ1591">
        <v>3</v>
      </c>
    </row>
    <row r="1592" spans="1:36" hidden="1" x14ac:dyDescent="0.15">
      <c r="A1592" t="s">
        <v>4875</v>
      </c>
      <c r="B1592" t="s">
        <v>4876</v>
      </c>
      <c r="C1592" t="s">
        <v>32</v>
      </c>
      <c r="D1592" t="s">
        <v>32</v>
      </c>
      <c r="E1592" t="s">
        <v>32</v>
      </c>
      <c r="F1592" t="s">
        <v>33</v>
      </c>
      <c r="G1592" t="s">
        <v>1300</v>
      </c>
      <c r="H1592">
        <v>2014</v>
      </c>
      <c r="I1592">
        <v>35</v>
      </c>
      <c r="J1592">
        <v>7</v>
      </c>
      <c r="K1592" t="s">
        <v>32</v>
      </c>
      <c r="L1592" t="s">
        <v>32</v>
      </c>
      <c r="M1592" t="s">
        <v>32</v>
      </c>
      <c r="N1592">
        <v>3360</v>
      </c>
      <c r="O1592">
        <v>3371</v>
      </c>
      <c r="P1592" t="s">
        <v>32</v>
      </c>
      <c r="Q1592" t="s">
        <v>4877</v>
      </c>
      <c r="R1592" t="s">
        <v>32</v>
      </c>
      <c r="S1592" t="s">
        <v>32</v>
      </c>
      <c r="T1592">
        <v>20</v>
      </c>
      <c r="U1592">
        <v>2.86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1</v>
      </c>
      <c r="AF1592">
        <v>4</v>
      </c>
      <c r="AG1592">
        <v>1</v>
      </c>
      <c r="AH1592">
        <v>5</v>
      </c>
      <c r="AI1592">
        <v>5</v>
      </c>
      <c r="AJ1592">
        <v>4</v>
      </c>
    </row>
    <row r="1593" spans="1:36" hidden="1" x14ac:dyDescent="0.15">
      <c r="A1593" t="s">
        <v>4878</v>
      </c>
      <c r="B1593" t="s">
        <v>4879</v>
      </c>
      <c r="C1593" t="s">
        <v>32</v>
      </c>
      <c r="D1593" t="s">
        <v>32</v>
      </c>
      <c r="E1593" t="s">
        <v>32</v>
      </c>
      <c r="F1593" t="s">
        <v>33</v>
      </c>
      <c r="G1593" t="s">
        <v>372</v>
      </c>
      <c r="H1593">
        <v>2014</v>
      </c>
      <c r="I1593">
        <v>35</v>
      </c>
      <c r="J1593">
        <v>5</v>
      </c>
      <c r="K1593" t="s">
        <v>32</v>
      </c>
      <c r="L1593" t="s">
        <v>32</v>
      </c>
      <c r="M1593" t="s">
        <v>32</v>
      </c>
      <c r="N1593">
        <v>2320</v>
      </c>
      <c r="O1593">
        <v>2332</v>
      </c>
      <c r="P1593" t="s">
        <v>32</v>
      </c>
      <c r="Q1593" t="s">
        <v>4880</v>
      </c>
      <c r="R1593" t="s">
        <v>32</v>
      </c>
      <c r="S1593" t="s">
        <v>32</v>
      </c>
      <c r="T1593">
        <v>20</v>
      </c>
      <c r="U1593">
        <v>2.86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2</v>
      </c>
      <c r="AF1593">
        <v>2</v>
      </c>
      <c r="AG1593">
        <v>4</v>
      </c>
      <c r="AH1593">
        <v>4</v>
      </c>
      <c r="AI1593">
        <v>3</v>
      </c>
      <c r="AJ1593">
        <v>3</v>
      </c>
    </row>
    <row r="1594" spans="1:36" hidden="1" x14ac:dyDescent="0.15">
      <c r="A1594" t="s">
        <v>4881</v>
      </c>
      <c r="B1594" t="s">
        <v>4882</v>
      </c>
      <c r="C1594" t="s">
        <v>32</v>
      </c>
      <c r="D1594" t="s">
        <v>32</v>
      </c>
      <c r="E1594" t="s">
        <v>32</v>
      </c>
      <c r="F1594" t="s">
        <v>33</v>
      </c>
      <c r="G1594" t="s">
        <v>807</v>
      </c>
      <c r="H1594">
        <v>2014</v>
      </c>
      <c r="I1594">
        <v>35</v>
      </c>
      <c r="J1594">
        <v>2</v>
      </c>
      <c r="K1594" t="s">
        <v>32</v>
      </c>
      <c r="L1594" t="s">
        <v>32</v>
      </c>
      <c r="M1594" t="s">
        <v>32</v>
      </c>
      <c r="N1594">
        <v>698</v>
      </c>
      <c r="O1594">
        <v>711</v>
      </c>
      <c r="P1594" t="s">
        <v>32</v>
      </c>
      <c r="Q1594" t="s">
        <v>4883</v>
      </c>
      <c r="R1594" t="s">
        <v>32</v>
      </c>
      <c r="S1594" t="s">
        <v>32</v>
      </c>
      <c r="T1594">
        <v>20</v>
      </c>
      <c r="U1594">
        <v>2.86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2</v>
      </c>
      <c r="AF1594">
        <v>3</v>
      </c>
      <c r="AG1594">
        <v>2</v>
      </c>
      <c r="AH1594">
        <v>7</v>
      </c>
      <c r="AI1594">
        <v>3</v>
      </c>
      <c r="AJ1594">
        <v>3</v>
      </c>
    </row>
    <row r="1595" spans="1:36" hidden="1" x14ac:dyDescent="0.15">
      <c r="A1595" t="s">
        <v>4884</v>
      </c>
      <c r="B1595" t="s">
        <v>4885</v>
      </c>
      <c r="C1595" t="s">
        <v>32</v>
      </c>
      <c r="D1595" t="s">
        <v>32</v>
      </c>
      <c r="E1595" t="s">
        <v>32</v>
      </c>
      <c r="F1595" t="s">
        <v>33</v>
      </c>
      <c r="G1595" t="s">
        <v>476</v>
      </c>
      <c r="H1595">
        <v>2013</v>
      </c>
      <c r="I1595">
        <v>34</v>
      </c>
      <c r="J1595">
        <v>10</v>
      </c>
      <c r="K1595" t="s">
        <v>32</v>
      </c>
      <c r="L1595" t="s">
        <v>32</v>
      </c>
      <c r="M1595" t="s">
        <v>32</v>
      </c>
      <c r="N1595">
        <v>2669</v>
      </c>
      <c r="O1595">
        <v>2687</v>
      </c>
      <c r="P1595" t="s">
        <v>32</v>
      </c>
      <c r="Q1595" t="s">
        <v>4886</v>
      </c>
      <c r="R1595" t="s">
        <v>32</v>
      </c>
      <c r="S1595" t="s">
        <v>32</v>
      </c>
      <c r="T1595">
        <v>20</v>
      </c>
      <c r="U1595">
        <v>2.5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1</v>
      </c>
      <c r="AE1595">
        <v>5</v>
      </c>
      <c r="AF1595">
        <v>3</v>
      </c>
      <c r="AG1595">
        <v>3</v>
      </c>
      <c r="AH1595">
        <v>4</v>
      </c>
      <c r="AI1595">
        <v>1</v>
      </c>
      <c r="AJ1595">
        <v>3</v>
      </c>
    </row>
    <row r="1596" spans="1:36" hidden="1" x14ac:dyDescent="0.15">
      <c r="A1596" t="s">
        <v>4887</v>
      </c>
      <c r="B1596" t="s">
        <v>4888</v>
      </c>
      <c r="C1596" t="s">
        <v>32</v>
      </c>
      <c r="D1596" t="s">
        <v>32</v>
      </c>
      <c r="E1596" t="s">
        <v>32</v>
      </c>
      <c r="F1596" t="s">
        <v>33</v>
      </c>
      <c r="G1596" t="s">
        <v>140</v>
      </c>
      <c r="H1596">
        <v>2013</v>
      </c>
      <c r="I1596">
        <v>34</v>
      </c>
      <c r="J1596">
        <v>9</v>
      </c>
      <c r="K1596" t="s">
        <v>32</v>
      </c>
      <c r="L1596" t="s">
        <v>32</v>
      </c>
      <c r="M1596" t="s">
        <v>32</v>
      </c>
      <c r="N1596">
        <v>2032</v>
      </c>
      <c r="O1596">
        <v>2044</v>
      </c>
      <c r="P1596" t="s">
        <v>32</v>
      </c>
      <c r="Q1596" t="s">
        <v>4889</v>
      </c>
      <c r="R1596" t="s">
        <v>32</v>
      </c>
      <c r="S1596" t="s">
        <v>32</v>
      </c>
      <c r="T1596">
        <v>20</v>
      </c>
      <c r="U1596">
        <v>2.5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2</v>
      </c>
      <c r="AE1596">
        <v>5</v>
      </c>
      <c r="AF1596">
        <v>3</v>
      </c>
      <c r="AG1596">
        <v>5</v>
      </c>
      <c r="AH1596">
        <v>0</v>
      </c>
      <c r="AI1596">
        <v>4</v>
      </c>
      <c r="AJ1596">
        <v>1</v>
      </c>
    </row>
    <row r="1597" spans="1:36" hidden="1" x14ac:dyDescent="0.15">
      <c r="A1597" t="s">
        <v>4890</v>
      </c>
      <c r="B1597" t="s">
        <v>4891</v>
      </c>
      <c r="C1597" t="s">
        <v>32</v>
      </c>
      <c r="D1597" t="s">
        <v>32</v>
      </c>
      <c r="E1597" t="s">
        <v>32</v>
      </c>
      <c r="F1597" t="s">
        <v>33</v>
      </c>
      <c r="G1597" t="s">
        <v>140</v>
      </c>
      <c r="H1597">
        <v>2013</v>
      </c>
      <c r="I1597">
        <v>34</v>
      </c>
      <c r="J1597">
        <v>9</v>
      </c>
      <c r="K1597" t="s">
        <v>32</v>
      </c>
      <c r="L1597" t="s">
        <v>32</v>
      </c>
      <c r="M1597" t="s">
        <v>32</v>
      </c>
      <c r="N1597">
        <v>2103</v>
      </c>
      <c r="O1597">
        <v>2112</v>
      </c>
      <c r="P1597" t="s">
        <v>32</v>
      </c>
      <c r="Q1597" t="s">
        <v>4892</v>
      </c>
      <c r="R1597" t="s">
        <v>32</v>
      </c>
      <c r="S1597" t="s">
        <v>32</v>
      </c>
      <c r="T1597">
        <v>20</v>
      </c>
      <c r="U1597">
        <v>2.5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2</v>
      </c>
      <c r="AE1597">
        <v>2</v>
      </c>
      <c r="AF1597">
        <v>3</v>
      </c>
      <c r="AG1597">
        <v>3</v>
      </c>
      <c r="AH1597">
        <v>2</v>
      </c>
      <c r="AI1597">
        <v>5</v>
      </c>
      <c r="AJ1597">
        <v>3</v>
      </c>
    </row>
    <row r="1598" spans="1:36" hidden="1" x14ac:dyDescent="0.15">
      <c r="A1598" t="s">
        <v>4893</v>
      </c>
      <c r="B1598" t="s">
        <v>4894</v>
      </c>
      <c r="C1598" t="s">
        <v>32</v>
      </c>
      <c r="D1598" t="s">
        <v>32</v>
      </c>
      <c r="E1598" t="s">
        <v>32</v>
      </c>
      <c r="F1598" t="s">
        <v>33</v>
      </c>
      <c r="G1598" t="s">
        <v>2356</v>
      </c>
      <c r="H1598">
        <v>2013</v>
      </c>
      <c r="I1598">
        <v>34</v>
      </c>
      <c r="J1598">
        <v>7</v>
      </c>
      <c r="K1598" t="s">
        <v>32</v>
      </c>
      <c r="L1598" t="s">
        <v>32</v>
      </c>
      <c r="M1598" t="s">
        <v>32</v>
      </c>
      <c r="N1598">
        <v>1542</v>
      </c>
      <c r="O1598">
        <v>1558</v>
      </c>
      <c r="P1598" t="s">
        <v>32</v>
      </c>
      <c r="Q1598" t="s">
        <v>4895</v>
      </c>
      <c r="R1598" t="s">
        <v>32</v>
      </c>
      <c r="S1598" t="s">
        <v>32</v>
      </c>
      <c r="T1598">
        <v>20</v>
      </c>
      <c r="U1598">
        <v>2.5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1</v>
      </c>
      <c r="AD1598">
        <v>0</v>
      </c>
      <c r="AE1598">
        <v>1</v>
      </c>
      <c r="AF1598">
        <v>5</v>
      </c>
      <c r="AG1598">
        <v>5</v>
      </c>
      <c r="AH1598">
        <v>3</v>
      </c>
      <c r="AI1598">
        <v>4</v>
      </c>
      <c r="AJ1598">
        <v>1</v>
      </c>
    </row>
    <row r="1599" spans="1:36" hidden="1" x14ac:dyDescent="0.15">
      <c r="A1599" t="s">
        <v>4896</v>
      </c>
      <c r="B1599" t="s">
        <v>4897</v>
      </c>
      <c r="C1599" t="s">
        <v>32</v>
      </c>
      <c r="D1599" t="s">
        <v>32</v>
      </c>
      <c r="E1599" t="s">
        <v>32</v>
      </c>
      <c r="F1599" t="s">
        <v>33</v>
      </c>
      <c r="G1599" t="s">
        <v>1252</v>
      </c>
      <c r="H1599">
        <v>2013</v>
      </c>
      <c r="I1599">
        <v>34</v>
      </c>
      <c r="J1599">
        <v>6</v>
      </c>
      <c r="K1599" t="s">
        <v>32</v>
      </c>
      <c r="L1599" t="s">
        <v>32</v>
      </c>
      <c r="M1599" t="s">
        <v>32</v>
      </c>
      <c r="N1599">
        <v>1357</v>
      </c>
      <c r="O1599">
        <v>1370</v>
      </c>
      <c r="P1599" t="s">
        <v>32</v>
      </c>
      <c r="Q1599" t="s">
        <v>4898</v>
      </c>
      <c r="R1599" t="s">
        <v>32</v>
      </c>
      <c r="S1599" t="s">
        <v>32</v>
      </c>
      <c r="T1599">
        <v>20</v>
      </c>
      <c r="U1599">
        <v>2.5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4</v>
      </c>
      <c r="AE1599">
        <v>6</v>
      </c>
      <c r="AF1599">
        <v>4</v>
      </c>
      <c r="AG1599">
        <v>2</v>
      </c>
      <c r="AH1599">
        <v>1</v>
      </c>
      <c r="AI1599">
        <v>3</v>
      </c>
      <c r="AJ1599">
        <v>0</v>
      </c>
    </row>
    <row r="1600" spans="1:36" hidden="1" x14ac:dyDescent="0.15">
      <c r="A1600" t="s">
        <v>4899</v>
      </c>
      <c r="B1600" t="s">
        <v>4900</v>
      </c>
      <c r="C1600" t="s">
        <v>32</v>
      </c>
      <c r="D1600" t="s">
        <v>32</v>
      </c>
      <c r="E1600" t="s">
        <v>32</v>
      </c>
      <c r="F1600" t="s">
        <v>33</v>
      </c>
      <c r="G1600" t="s">
        <v>414</v>
      </c>
      <c r="H1600">
        <v>2013</v>
      </c>
      <c r="I1600">
        <v>34</v>
      </c>
      <c r="J1600">
        <v>4</v>
      </c>
      <c r="K1600" t="s">
        <v>32</v>
      </c>
      <c r="L1600" t="s">
        <v>32</v>
      </c>
      <c r="M1600" t="s">
        <v>32</v>
      </c>
      <c r="N1600">
        <v>775</v>
      </c>
      <c r="O1600">
        <v>795</v>
      </c>
      <c r="P1600" t="s">
        <v>32</v>
      </c>
      <c r="Q1600" t="s">
        <v>4901</v>
      </c>
      <c r="R1600" t="s">
        <v>32</v>
      </c>
      <c r="S1600" t="s">
        <v>32</v>
      </c>
      <c r="T1600">
        <v>20</v>
      </c>
      <c r="U1600">
        <v>2.5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1</v>
      </c>
      <c r="AD1600">
        <v>2</v>
      </c>
      <c r="AE1600">
        <v>2</v>
      </c>
      <c r="AF1600">
        <v>3</v>
      </c>
      <c r="AG1600">
        <v>3</v>
      </c>
      <c r="AH1600">
        <v>3</v>
      </c>
      <c r="AI1600">
        <v>5</v>
      </c>
      <c r="AJ1600">
        <v>1</v>
      </c>
    </row>
    <row r="1601" spans="1:36" hidden="1" x14ac:dyDescent="0.15">
      <c r="A1601" t="s">
        <v>4902</v>
      </c>
      <c r="B1601" t="s">
        <v>4903</v>
      </c>
      <c r="C1601" t="s">
        <v>32</v>
      </c>
      <c r="D1601" t="s">
        <v>32</v>
      </c>
      <c r="E1601" t="s">
        <v>32</v>
      </c>
      <c r="F1601" t="s">
        <v>33</v>
      </c>
      <c r="G1601" t="s">
        <v>1167</v>
      </c>
      <c r="H1601">
        <v>2013</v>
      </c>
      <c r="I1601">
        <v>34</v>
      </c>
      <c r="J1601">
        <v>2</v>
      </c>
      <c r="K1601" t="s">
        <v>32</v>
      </c>
      <c r="L1601" t="s">
        <v>32</v>
      </c>
      <c r="M1601" t="s">
        <v>32</v>
      </c>
      <c r="N1601">
        <v>295</v>
      </c>
      <c r="O1601">
        <v>303</v>
      </c>
      <c r="P1601" t="s">
        <v>32</v>
      </c>
      <c r="Q1601" t="s">
        <v>4904</v>
      </c>
      <c r="R1601" t="s">
        <v>32</v>
      </c>
      <c r="S1601" t="s">
        <v>32</v>
      </c>
      <c r="T1601">
        <v>20</v>
      </c>
      <c r="U1601">
        <v>2.5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5</v>
      </c>
      <c r="AE1601">
        <v>3</v>
      </c>
      <c r="AF1601">
        <v>2</v>
      </c>
      <c r="AG1601">
        <v>3</v>
      </c>
      <c r="AH1601">
        <v>3</v>
      </c>
      <c r="AI1601">
        <v>1</v>
      </c>
      <c r="AJ1601">
        <v>3</v>
      </c>
    </row>
    <row r="1602" spans="1:36" hidden="1" x14ac:dyDescent="0.15">
      <c r="A1602" t="s">
        <v>4905</v>
      </c>
      <c r="B1602" t="s">
        <v>4906</v>
      </c>
      <c r="C1602" t="s">
        <v>32</v>
      </c>
      <c r="D1602" t="s">
        <v>32</v>
      </c>
      <c r="E1602" t="s">
        <v>32</v>
      </c>
      <c r="F1602" t="s">
        <v>33</v>
      </c>
      <c r="G1602" t="s">
        <v>1167</v>
      </c>
      <c r="H1602">
        <v>2013</v>
      </c>
      <c r="I1602">
        <v>34</v>
      </c>
      <c r="J1602">
        <v>2</v>
      </c>
      <c r="K1602" t="s">
        <v>32</v>
      </c>
      <c r="L1602" t="s">
        <v>32</v>
      </c>
      <c r="M1602" t="s">
        <v>32</v>
      </c>
      <c r="N1602">
        <v>487</v>
      </c>
      <c r="O1602">
        <v>500</v>
      </c>
      <c r="P1602" t="s">
        <v>32</v>
      </c>
      <c r="Q1602" t="s">
        <v>4907</v>
      </c>
      <c r="R1602" t="s">
        <v>32</v>
      </c>
      <c r="S1602" t="s">
        <v>32</v>
      </c>
      <c r="T1602">
        <v>20</v>
      </c>
      <c r="U1602">
        <v>2.5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4</v>
      </c>
      <c r="AF1602">
        <v>3</v>
      </c>
      <c r="AG1602">
        <v>5</v>
      </c>
      <c r="AH1602">
        <v>4</v>
      </c>
      <c r="AI1602">
        <v>1</v>
      </c>
      <c r="AJ1602">
        <v>3</v>
      </c>
    </row>
    <row r="1603" spans="1:36" hidden="1" x14ac:dyDescent="0.15">
      <c r="A1603" t="s">
        <v>4908</v>
      </c>
      <c r="B1603" t="s">
        <v>4909</v>
      </c>
      <c r="C1603" t="s">
        <v>32</v>
      </c>
      <c r="D1603" t="s">
        <v>32</v>
      </c>
      <c r="E1603" t="s">
        <v>32</v>
      </c>
      <c r="F1603" t="s">
        <v>33</v>
      </c>
      <c r="G1603" t="s">
        <v>59</v>
      </c>
      <c r="H1603">
        <v>2012</v>
      </c>
      <c r="I1603">
        <v>33</v>
      </c>
      <c r="J1603">
        <v>8</v>
      </c>
      <c r="K1603" t="s">
        <v>32</v>
      </c>
      <c r="L1603" t="s">
        <v>32</v>
      </c>
      <c r="M1603" t="s">
        <v>32</v>
      </c>
      <c r="N1603">
        <v>1763</v>
      </c>
      <c r="O1603">
        <v>1779</v>
      </c>
      <c r="P1603" t="s">
        <v>32</v>
      </c>
      <c r="Q1603" t="s">
        <v>4910</v>
      </c>
      <c r="R1603" t="s">
        <v>32</v>
      </c>
      <c r="S1603" t="s">
        <v>32</v>
      </c>
      <c r="T1603">
        <v>20</v>
      </c>
      <c r="U1603">
        <v>2.2200000000000002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3</v>
      </c>
      <c r="AD1603">
        <v>2</v>
      </c>
      <c r="AE1603">
        <v>1</v>
      </c>
      <c r="AF1603">
        <v>1</v>
      </c>
      <c r="AG1603">
        <v>2</v>
      </c>
      <c r="AH1603">
        <v>5</v>
      </c>
      <c r="AI1603">
        <v>4</v>
      </c>
      <c r="AJ1603">
        <v>2</v>
      </c>
    </row>
    <row r="1604" spans="1:36" hidden="1" x14ac:dyDescent="0.15">
      <c r="A1604" t="s">
        <v>4911</v>
      </c>
      <c r="B1604" t="s">
        <v>4912</v>
      </c>
      <c r="C1604" t="s">
        <v>32</v>
      </c>
      <c r="D1604" t="s">
        <v>32</v>
      </c>
      <c r="E1604" t="s">
        <v>32</v>
      </c>
      <c r="F1604" t="s">
        <v>33</v>
      </c>
      <c r="G1604" t="s">
        <v>814</v>
      </c>
      <c r="H1604">
        <v>2012</v>
      </c>
      <c r="I1604">
        <v>33</v>
      </c>
      <c r="J1604">
        <v>3</v>
      </c>
      <c r="K1604" t="s">
        <v>32</v>
      </c>
      <c r="L1604" t="s">
        <v>32</v>
      </c>
      <c r="M1604" t="s">
        <v>32</v>
      </c>
      <c r="N1604">
        <v>523</v>
      </c>
      <c r="O1604">
        <v>533</v>
      </c>
      <c r="P1604" t="s">
        <v>32</v>
      </c>
      <c r="Q1604" t="s">
        <v>4913</v>
      </c>
      <c r="R1604" t="s">
        <v>32</v>
      </c>
      <c r="S1604" t="s">
        <v>32</v>
      </c>
      <c r="T1604">
        <v>20</v>
      </c>
      <c r="U1604">
        <v>2.2200000000000002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2</v>
      </c>
      <c r="AD1604">
        <v>1</v>
      </c>
      <c r="AE1604">
        <v>4</v>
      </c>
      <c r="AF1604">
        <v>3</v>
      </c>
      <c r="AG1604">
        <v>2</v>
      </c>
      <c r="AH1604">
        <v>3</v>
      </c>
      <c r="AI1604">
        <v>2</v>
      </c>
      <c r="AJ1604">
        <v>1</v>
      </c>
    </row>
    <row r="1605" spans="1:36" hidden="1" x14ac:dyDescent="0.15">
      <c r="A1605" t="s">
        <v>4914</v>
      </c>
      <c r="B1605" t="s">
        <v>4915</v>
      </c>
      <c r="C1605" t="s">
        <v>32</v>
      </c>
      <c r="D1605" t="s">
        <v>32</v>
      </c>
      <c r="E1605" t="s">
        <v>32</v>
      </c>
      <c r="F1605" t="s">
        <v>33</v>
      </c>
      <c r="G1605" t="s">
        <v>814</v>
      </c>
      <c r="H1605">
        <v>2012</v>
      </c>
      <c r="I1605">
        <v>33</v>
      </c>
      <c r="J1605">
        <v>3</v>
      </c>
      <c r="K1605" t="s">
        <v>32</v>
      </c>
      <c r="L1605" t="s">
        <v>32</v>
      </c>
      <c r="M1605" t="s">
        <v>32</v>
      </c>
      <c r="N1605">
        <v>666</v>
      </c>
      <c r="O1605">
        <v>675</v>
      </c>
      <c r="P1605" t="s">
        <v>32</v>
      </c>
      <c r="Q1605" t="s">
        <v>4916</v>
      </c>
      <c r="R1605" t="s">
        <v>32</v>
      </c>
      <c r="S1605" t="s">
        <v>32</v>
      </c>
      <c r="T1605">
        <v>20</v>
      </c>
      <c r="U1605">
        <v>2.2200000000000002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1</v>
      </c>
      <c r="AC1605">
        <v>1</v>
      </c>
      <c r="AD1605">
        <v>5</v>
      </c>
      <c r="AE1605">
        <v>4</v>
      </c>
      <c r="AF1605">
        <v>3</v>
      </c>
      <c r="AG1605">
        <v>3</v>
      </c>
      <c r="AH1605">
        <v>2</v>
      </c>
      <c r="AI1605">
        <v>1</v>
      </c>
      <c r="AJ1605">
        <v>0</v>
      </c>
    </row>
    <row r="1606" spans="1:36" hidden="1" x14ac:dyDescent="0.15">
      <c r="A1606" t="s">
        <v>4917</v>
      </c>
      <c r="B1606" t="s">
        <v>4918</v>
      </c>
      <c r="C1606" t="s">
        <v>32</v>
      </c>
      <c r="D1606" t="s">
        <v>32</v>
      </c>
      <c r="E1606" t="s">
        <v>32</v>
      </c>
      <c r="F1606" t="s">
        <v>33</v>
      </c>
      <c r="G1606" t="s">
        <v>186</v>
      </c>
      <c r="H1606">
        <v>2011</v>
      </c>
      <c r="I1606">
        <v>32</v>
      </c>
      <c r="J1606">
        <v>11</v>
      </c>
      <c r="K1606" t="s">
        <v>32</v>
      </c>
      <c r="L1606" t="s">
        <v>32</v>
      </c>
      <c r="M1606" t="s">
        <v>32</v>
      </c>
      <c r="N1606">
        <v>1882</v>
      </c>
      <c r="O1606">
        <v>1893</v>
      </c>
      <c r="P1606" t="s">
        <v>32</v>
      </c>
      <c r="Q1606" t="s">
        <v>4919</v>
      </c>
      <c r="R1606" t="s">
        <v>32</v>
      </c>
      <c r="S1606" t="s">
        <v>32</v>
      </c>
      <c r="T1606">
        <v>20</v>
      </c>
      <c r="U1606">
        <v>2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1</v>
      </c>
      <c r="AC1606">
        <v>5</v>
      </c>
      <c r="AD1606">
        <v>4</v>
      </c>
      <c r="AE1606">
        <v>2</v>
      </c>
      <c r="AF1606">
        <v>0</v>
      </c>
      <c r="AG1606">
        <v>2</v>
      </c>
      <c r="AH1606">
        <v>3</v>
      </c>
      <c r="AI1606">
        <v>2</v>
      </c>
      <c r="AJ1606">
        <v>1</v>
      </c>
    </row>
    <row r="1607" spans="1:36" hidden="1" x14ac:dyDescent="0.15">
      <c r="A1607" t="s">
        <v>4920</v>
      </c>
      <c r="B1607" t="s">
        <v>4921</v>
      </c>
      <c r="C1607" t="s">
        <v>32</v>
      </c>
      <c r="D1607" t="s">
        <v>32</v>
      </c>
      <c r="E1607" t="s">
        <v>32</v>
      </c>
      <c r="F1607" t="s">
        <v>33</v>
      </c>
      <c r="G1607" t="s">
        <v>410</v>
      </c>
      <c r="H1607">
        <v>2011</v>
      </c>
      <c r="I1607">
        <v>32</v>
      </c>
      <c r="J1607">
        <v>10</v>
      </c>
      <c r="K1607" t="s">
        <v>32</v>
      </c>
      <c r="L1607" t="s">
        <v>32</v>
      </c>
      <c r="M1607" t="s">
        <v>32</v>
      </c>
      <c r="N1607">
        <v>1592</v>
      </c>
      <c r="O1607">
        <v>1601</v>
      </c>
      <c r="P1607" t="s">
        <v>32</v>
      </c>
      <c r="Q1607" t="s">
        <v>4922</v>
      </c>
      <c r="R1607" t="s">
        <v>32</v>
      </c>
      <c r="S1607" t="s">
        <v>32</v>
      </c>
      <c r="T1607">
        <v>20</v>
      </c>
      <c r="U1607">
        <v>2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7</v>
      </c>
      <c r="AD1607">
        <v>2</v>
      </c>
      <c r="AE1607">
        <v>3</v>
      </c>
      <c r="AF1607">
        <v>3</v>
      </c>
      <c r="AG1607">
        <v>2</v>
      </c>
      <c r="AH1607">
        <v>1</v>
      </c>
      <c r="AI1607">
        <v>0</v>
      </c>
      <c r="AJ1607">
        <v>2</v>
      </c>
    </row>
    <row r="1608" spans="1:36" hidden="1" x14ac:dyDescent="0.15">
      <c r="A1608" t="s">
        <v>4923</v>
      </c>
      <c r="B1608" t="s">
        <v>4924</v>
      </c>
      <c r="C1608" t="s">
        <v>32</v>
      </c>
      <c r="D1608" t="s">
        <v>32</v>
      </c>
      <c r="E1608" t="s">
        <v>32</v>
      </c>
      <c r="F1608" t="s">
        <v>33</v>
      </c>
      <c r="G1608" t="s">
        <v>609</v>
      </c>
      <c r="H1608">
        <v>2010</v>
      </c>
      <c r="I1608">
        <v>31</v>
      </c>
      <c r="J1608">
        <v>11</v>
      </c>
      <c r="K1608" t="s">
        <v>32</v>
      </c>
      <c r="L1608" t="s">
        <v>32</v>
      </c>
      <c r="M1608" t="s">
        <v>32</v>
      </c>
      <c r="N1608">
        <v>1665</v>
      </c>
      <c r="O1608">
        <v>1674</v>
      </c>
      <c r="P1608" t="s">
        <v>32</v>
      </c>
      <c r="Q1608" t="s">
        <v>4925</v>
      </c>
      <c r="R1608" t="s">
        <v>32</v>
      </c>
      <c r="S1608" t="s">
        <v>32</v>
      </c>
      <c r="T1608">
        <v>20</v>
      </c>
      <c r="U1608">
        <v>1.82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2</v>
      </c>
      <c r="AC1608">
        <v>0</v>
      </c>
      <c r="AD1608">
        <v>1</v>
      </c>
      <c r="AE1608">
        <v>3</v>
      </c>
      <c r="AF1608">
        <v>6</v>
      </c>
      <c r="AG1608">
        <v>2</v>
      </c>
      <c r="AH1608">
        <v>3</v>
      </c>
      <c r="AI1608">
        <v>1</v>
      </c>
      <c r="AJ1608">
        <v>1</v>
      </c>
    </row>
    <row r="1609" spans="1:36" hidden="1" x14ac:dyDescent="0.15">
      <c r="A1609" t="s">
        <v>4926</v>
      </c>
      <c r="B1609" t="s">
        <v>4927</v>
      </c>
      <c r="C1609" t="s">
        <v>32</v>
      </c>
      <c r="D1609" t="s">
        <v>32</v>
      </c>
      <c r="E1609" t="s">
        <v>32</v>
      </c>
      <c r="F1609" t="s">
        <v>33</v>
      </c>
      <c r="G1609" t="s">
        <v>376</v>
      </c>
      <c r="H1609">
        <v>2010</v>
      </c>
      <c r="I1609">
        <v>31</v>
      </c>
      <c r="J1609">
        <v>10</v>
      </c>
      <c r="K1609" t="s">
        <v>32</v>
      </c>
      <c r="L1609" t="s">
        <v>32</v>
      </c>
      <c r="M1609" t="s">
        <v>32</v>
      </c>
      <c r="N1609">
        <v>1556</v>
      </c>
      <c r="O1609">
        <v>1569</v>
      </c>
      <c r="P1609" t="s">
        <v>32</v>
      </c>
      <c r="Q1609" t="s">
        <v>4928</v>
      </c>
      <c r="R1609" t="s">
        <v>32</v>
      </c>
      <c r="S1609" t="s">
        <v>32</v>
      </c>
      <c r="T1609">
        <v>20</v>
      </c>
      <c r="U1609">
        <v>1.82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1</v>
      </c>
      <c r="AC1609">
        <v>1</v>
      </c>
      <c r="AD1609">
        <v>5</v>
      </c>
      <c r="AE1609">
        <v>2</v>
      </c>
      <c r="AF1609">
        <v>3</v>
      </c>
      <c r="AG1609">
        <v>2</v>
      </c>
      <c r="AH1609">
        <v>4</v>
      </c>
      <c r="AI1609">
        <v>1</v>
      </c>
      <c r="AJ1609">
        <v>1</v>
      </c>
    </row>
    <row r="1610" spans="1:36" hidden="1" x14ac:dyDescent="0.15">
      <c r="A1610" t="s">
        <v>4929</v>
      </c>
      <c r="B1610" t="s">
        <v>4930</v>
      </c>
      <c r="C1610" t="s">
        <v>32</v>
      </c>
      <c r="D1610" t="s">
        <v>32</v>
      </c>
      <c r="E1610" t="s">
        <v>32</v>
      </c>
      <c r="F1610" t="s">
        <v>33</v>
      </c>
      <c r="G1610" t="s">
        <v>135</v>
      </c>
      <c r="H1610">
        <v>2010</v>
      </c>
      <c r="I1610">
        <v>31</v>
      </c>
      <c r="J1610">
        <v>6</v>
      </c>
      <c r="K1610" t="s">
        <v>32</v>
      </c>
      <c r="L1610" t="s">
        <v>32</v>
      </c>
      <c r="M1610" t="s">
        <v>136</v>
      </c>
      <c r="N1610">
        <v>838</v>
      </c>
      <c r="O1610">
        <v>851</v>
      </c>
      <c r="P1610" t="s">
        <v>32</v>
      </c>
      <c r="Q1610" t="s">
        <v>4931</v>
      </c>
      <c r="R1610" t="s">
        <v>32</v>
      </c>
      <c r="S1610" t="s">
        <v>32</v>
      </c>
      <c r="T1610">
        <v>20</v>
      </c>
      <c r="U1610">
        <v>1.82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2</v>
      </c>
      <c r="AB1610">
        <v>2</v>
      </c>
      <c r="AC1610">
        <v>1</v>
      </c>
      <c r="AD1610">
        <v>5</v>
      </c>
      <c r="AE1610">
        <v>3</v>
      </c>
      <c r="AF1610">
        <v>3</v>
      </c>
      <c r="AG1610">
        <v>0</v>
      </c>
      <c r="AH1610">
        <v>2</v>
      </c>
      <c r="AI1610">
        <v>0</v>
      </c>
      <c r="AJ1610">
        <v>2</v>
      </c>
    </row>
    <row r="1611" spans="1:36" hidden="1" x14ac:dyDescent="0.15">
      <c r="A1611" t="s">
        <v>4932</v>
      </c>
      <c r="B1611" t="s">
        <v>4933</v>
      </c>
      <c r="C1611" t="s">
        <v>32</v>
      </c>
      <c r="D1611" t="s">
        <v>32</v>
      </c>
      <c r="E1611" t="s">
        <v>32</v>
      </c>
      <c r="F1611" t="s">
        <v>33</v>
      </c>
      <c r="G1611" t="s">
        <v>310</v>
      </c>
      <c r="H1611">
        <v>2010</v>
      </c>
      <c r="I1611">
        <v>31</v>
      </c>
      <c r="J1611">
        <v>2</v>
      </c>
      <c r="K1611" t="s">
        <v>32</v>
      </c>
      <c r="L1611" t="s">
        <v>32</v>
      </c>
      <c r="M1611" t="s">
        <v>32</v>
      </c>
      <c r="N1611">
        <v>311</v>
      </c>
      <c r="O1611">
        <v>325</v>
      </c>
      <c r="P1611" t="s">
        <v>32</v>
      </c>
      <c r="Q1611" t="s">
        <v>4934</v>
      </c>
      <c r="R1611" t="s">
        <v>32</v>
      </c>
      <c r="S1611" t="s">
        <v>32</v>
      </c>
      <c r="T1611">
        <v>20</v>
      </c>
      <c r="U1611">
        <v>1.82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1</v>
      </c>
      <c r="AB1611">
        <v>2</v>
      </c>
      <c r="AC1611">
        <v>1</v>
      </c>
      <c r="AD1611">
        <v>4</v>
      </c>
      <c r="AE1611">
        <v>2</v>
      </c>
      <c r="AF1611">
        <v>2</v>
      </c>
      <c r="AG1611">
        <v>0</v>
      </c>
      <c r="AH1611">
        <v>3</v>
      </c>
      <c r="AI1611">
        <v>2</v>
      </c>
      <c r="AJ1611">
        <v>2</v>
      </c>
    </row>
    <row r="1612" spans="1:36" hidden="1" x14ac:dyDescent="0.15">
      <c r="A1612" t="s">
        <v>4935</v>
      </c>
      <c r="B1612" t="s">
        <v>4936</v>
      </c>
      <c r="C1612" t="s">
        <v>32</v>
      </c>
      <c r="D1612" t="s">
        <v>32</v>
      </c>
      <c r="E1612" t="s">
        <v>32</v>
      </c>
      <c r="F1612" t="s">
        <v>33</v>
      </c>
      <c r="G1612" t="s">
        <v>343</v>
      </c>
      <c r="H1612">
        <v>2009</v>
      </c>
      <c r="I1612">
        <v>30</v>
      </c>
      <c r="J1612">
        <v>11</v>
      </c>
      <c r="K1612" t="s">
        <v>32</v>
      </c>
      <c r="L1612" t="s">
        <v>32</v>
      </c>
      <c r="M1612" t="s">
        <v>32</v>
      </c>
      <c r="N1612">
        <v>3783</v>
      </c>
      <c r="O1612">
        <v>3794</v>
      </c>
      <c r="P1612" t="s">
        <v>32</v>
      </c>
      <c r="Q1612" t="s">
        <v>4937</v>
      </c>
      <c r="R1612" t="s">
        <v>32</v>
      </c>
      <c r="S1612" t="s">
        <v>32</v>
      </c>
      <c r="T1612">
        <v>20</v>
      </c>
      <c r="U1612">
        <v>1.67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6</v>
      </c>
      <c r="AC1612">
        <v>4</v>
      </c>
      <c r="AD1612">
        <v>1</v>
      </c>
      <c r="AE1612">
        <v>2</v>
      </c>
      <c r="AF1612">
        <v>3</v>
      </c>
      <c r="AG1612">
        <v>0</v>
      </c>
      <c r="AH1612">
        <v>0</v>
      </c>
      <c r="AI1612">
        <v>1</v>
      </c>
      <c r="AJ1612">
        <v>0</v>
      </c>
    </row>
    <row r="1613" spans="1:36" hidden="1" x14ac:dyDescent="0.15">
      <c r="A1613" t="s">
        <v>4938</v>
      </c>
      <c r="B1613" t="s">
        <v>4939</v>
      </c>
      <c r="C1613" t="s">
        <v>32</v>
      </c>
      <c r="D1613" t="s">
        <v>32</v>
      </c>
      <c r="E1613" t="s">
        <v>32</v>
      </c>
      <c r="F1613" t="s">
        <v>33</v>
      </c>
      <c r="G1613" t="s">
        <v>42</v>
      </c>
      <c r="H1613">
        <v>2009</v>
      </c>
      <c r="I1613">
        <v>30</v>
      </c>
      <c r="J1613">
        <v>9</v>
      </c>
      <c r="K1613" t="s">
        <v>32</v>
      </c>
      <c r="L1613" t="s">
        <v>32</v>
      </c>
      <c r="M1613" t="s">
        <v>32</v>
      </c>
      <c r="N1613">
        <v>2971</v>
      </c>
      <c r="O1613">
        <v>2985</v>
      </c>
      <c r="P1613" t="s">
        <v>32</v>
      </c>
      <c r="Q1613" t="s">
        <v>4940</v>
      </c>
      <c r="R1613" t="s">
        <v>32</v>
      </c>
      <c r="S1613" t="s">
        <v>32</v>
      </c>
      <c r="T1613">
        <v>20</v>
      </c>
      <c r="U1613">
        <v>1.67</v>
      </c>
      <c r="V1613">
        <v>0</v>
      </c>
      <c r="W1613">
        <v>0</v>
      </c>
      <c r="X1613">
        <v>0</v>
      </c>
      <c r="Y1613">
        <v>0</v>
      </c>
      <c r="Z1613">
        <v>1</v>
      </c>
      <c r="AA1613">
        <v>3</v>
      </c>
      <c r="AB1613">
        <v>0</v>
      </c>
      <c r="AC1613">
        <v>5</v>
      </c>
      <c r="AD1613">
        <v>1</v>
      </c>
      <c r="AE1613">
        <v>3</v>
      </c>
      <c r="AF1613">
        <v>1</v>
      </c>
      <c r="AG1613">
        <v>2</v>
      </c>
      <c r="AH1613">
        <v>2</v>
      </c>
      <c r="AI1613">
        <v>0</v>
      </c>
      <c r="AJ1613">
        <v>1</v>
      </c>
    </row>
    <row r="1614" spans="1:36" hidden="1" x14ac:dyDescent="0.15">
      <c r="A1614" t="s">
        <v>4941</v>
      </c>
      <c r="B1614" t="s">
        <v>4942</v>
      </c>
      <c r="C1614" t="s">
        <v>32</v>
      </c>
      <c r="D1614" t="s">
        <v>32</v>
      </c>
      <c r="E1614" t="s">
        <v>32</v>
      </c>
      <c r="F1614" t="s">
        <v>33</v>
      </c>
      <c r="G1614" t="s">
        <v>566</v>
      </c>
      <c r="H1614">
        <v>2008</v>
      </c>
      <c r="I1614">
        <v>29</v>
      </c>
      <c r="J1614">
        <v>12</v>
      </c>
      <c r="K1614" t="s">
        <v>32</v>
      </c>
      <c r="L1614" t="s">
        <v>32</v>
      </c>
      <c r="M1614" t="s">
        <v>32</v>
      </c>
      <c r="N1614">
        <v>1379</v>
      </c>
      <c r="O1614">
        <v>1389</v>
      </c>
      <c r="P1614" t="s">
        <v>32</v>
      </c>
      <c r="Q1614" t="s">
        <v>4943</v>
      </c>
      <c r="R1614" t="s">
        <v>32</v>
      </c>
      <c r="S1614" t="s">
        <v>32</v>
      </c>
      <c r="T1614">
        <v>20</v>
      </c>
      <c r="U1614">
        <v>1.54</v>
      </c>
      <c r="V1614">
        <v>0</v>
      </c>
      <c r="W1614">
        <v>0</v>
      </c>
      <c r="X1614">
        <v>0</v>
      </c>
      <c r="Y1614">
        <v>0</v>
      </c>
      <c r="Z1614">
        <v>4</v>
      </c>
      <c r="AA1614">
        <v>3</v>
      </c>
      <c r="AB1614">
        <v>1</v>
      </c>
      <c r="AC1614">
        <v>3</v>
      </c>
      <c r="AD1614">
        <v>1</v>
      </c>
      <c r="AE1614">
        <v>4</v>
      </c>
      <c r="AF1614">
        <v>1</v>
      </c>
      <c r="AG1614">
        <v>2</v>
      </c>
      <c r="AH1614">
        <v>0</v>
      </c>
      <c r="AI1614">
        <v>1</v>
      </c>
      <c r="AJ1614">
        <v>0</v>
      </c>
    </row>
    <row r="1615" spans="1:36" hidden="1" x14ac:dyDescent="0.15">
      <c r="A1615" t="s">
        <v>4944</v>
      </c>
      <c r="B1615" t="s">
        <v>4945</v>
      </c>
      <c r="C1615" t="s">
        <v>32</v>
      </c>
      <c r="D1615" t="s">
        <v>32</v>
      </c>
      <c r="E1615" t="s">
        <v>32</v>
      </c>
      <c r="F1615" t="s">
        <v>33</v>
      </c>
      <c r="G1615" t="s">
        <v>265</v>
      </c>
      <c r="H1615">
        <v>2008</v>
      </c>
      <c r="I1615">
        <v>29</v>
      </c>
      <c r="J1615">
        <v>11</v>
      </c>
      <c r="K1615" t="s">
        <v>32</v>
      </c>
      <c r="L1615" t="s">
        <v>32</v>
      </c>
      <c r="M1615" t="s">
        <v>32</v>
      </c>
      <c r="N1615">
        <v>1243</v>
      </c>
      <c r="O1615">
        <v>1254</v>
      </c>
      <c r="P1615" t="s">
        <v>32</v>
      </c>
      <c r="Q1615" t="s">
        <v>4946</v>
      </c>
      <c r="R1615" t="s">
        <v>32</v>
      </c>
      <c r="S1615" t="s">
        <v>32</v>
      </c>
      <c r="T1615">
        <v>20</v>
      </c>
      <c r="U1615">
        <v>1.54</v>
      </c>
      <c r="V1615">
        <v>0</v>
      </c>
      <c r="W1615">
        <v>0</v>
      </c>
      <c r="X1615">
        <v>0</v>
      </c>
      <c r="Y1615">
        <v>0</v>
      </c>
      <c r="Z1615">
        <v>3</v>
      </c>
      <c r="AA1615">
        <v>4</v>
      </c>
      <c r="AB1615">
        <v>2</v>
      </c>
      <c r="AC1615">
        <v>1</v>
      </c>
      <c r="AD1615">
        <v>2</v>
      </c>
      <c r="AE1615">
        <v>1</v>
      </c>
      <c r="AF1615">
        <v>0</v>
      </c>
      <c r="AG1615">
        <v>3</v>
      </c>
      <c r="AH1615">
        <v>4</v>
      </c>
      <c r="AI1615">
        <v>0</v>
      </c>
      <c r="AJ1615">
        <v>0</v>
      </c>
    </row>
    <row r="1616" spans="1:36" hidden="1" x14ac:dyDescent="0.15">
      <c r="A1616" t="s">
        <v>4947</v>
      </c>
      <c r="B1616" t="s">
        <v>4948</v>
      </c>
      <c r="C1616" t="s">
        <v>32</v>
      </c>
      <c r="D1616" t="s">
        <v>32</v>
      </c>
      <c r="E1616" t="s">
        <v>32</v>
      </c>
      <c r="F1616" t="s">
        <v>33</v>
      </c>
      <c r="G1616" t="s">
        <v>46</v>
      </c>
      <c r="H1616">
        <v>2007</v>
      </c>
      <c r="I1616">
        <v>28</v>
      </c>
      <c r="J1616">
        <v>11</v>
      </c>
      <c r="K1616" t="s">
        <v>32</v>
      </c>
      <c r="L1616" t="s">
        <v>32</v>
      </c>
      <c r="M1616" t="s">
        <v>32</v>
      </c>
      <c r="N1616">
        <v>1117</v>
      </c>
      <c r="O1616">
        <v>1127</v>
      </c>
      <c r="P1616" t="s">
        <v>32</v>
      </c>
      <c r="Q1616" t="s">
        <v>4949</v>
      </c>
      <c r="R1616" t="s">
        <v>32</v>
      </c>
      <c r="S1616" t="s">
        <v>32</v>
      </c>
      <c r="T1616">
        <v>20</v>
      </c>
      <c r="U1616">
        <v>1.43</v>
      </c>
      <c r="V1616">
        <v>0</v>
      </c>
      <c r="W1616">
        <v>0</v>
      </c>
      <c r="X1616">
        <v>0</v>
      </c>
      <c r="Y1616">
        <v>1</v>
      </c>
      <c r="Z1616">
        <v>1</v>
      </c>
      <c r="AA1616">
        <v>3</v>
      </c>
      <c r="AB1616">
        <v>3</v>
      </c>
      <c r="AC1616">
        <v>3</v>
      </c>
      <c r="AD1616">
        <v>2</v>
      </c>
      <c r="AE1616">
        <v>2</v>
      </c>
      <c r="AF1616">
        <v>2</v>
      </c>
      <c r="AG1616">
        <v>1</v>
      </c>
      <c r="AH1616">
        <v>1</v>
      </c>
      <c r="AI1616">
        <v>1</v>
      </c>
      <c r="AJ1616">
        <v>0</v>
      </c>
    </row>
    <row r="1617" spans="1:36" hidden="1" x14ac:dyDescent="0.15">
      <c r="A1617" t="s">
        <v>4950</v>
      </c>
      <c r="B1617" t="s">
        <v>4951</v>
      </c>
      <c r="C1617" t="s">
        <v>32</v>
      </c>
      <c r="D1617" t="s">
        <v>32</v>
      </c>
      <c r="E1617" t="s">
        <v>32</v>
      </c>
      <c r="F1617" t="s">
        <v>33</v>
      </c>
      <c r="G1617" t="s">
        <v>635</v>
      </c>
      <c r="H1617">
        <v>2007</v>
      </c>
      <c r="I1617">
        <v>28</v>
      </c>
      <c r="J1617">
        <v>9</v>
      </c>
      <c r="K1617" t="s">
        <v>32</v>
      </c>
      <c r="L1617" t="s">
        <v>32</v>
      </c>
      <c r="M1617" t="s">
        <v>32</v>
      </c>
      <c r="N1617">
        <v>860</v>
      </c>
      <c r="O1617">
        <v>867</v>
      </c>
      <c r="P1617" t="s">
        <v>32</v>
      </c>
      <c r="Q1617" t="s">
        <v>4952</v>
      </c>
      <c r="R1617" t="s">
        <v>32</v>
      </c>
      <c r="S1617" t="s">
        <v>32</v>
      </c>
      <c r="T1617">
        <v>20</v>
      </c>
      <c r="U1617">
        <v>1.43</v>
      </c>
      <c r="V1617">
        <v>0</v>
      </c>
      <c r="W1617">
        <v>0</v>
      </c>
      <c r="X1617">
        <v>0</v>
      </c>
      <c r="Y1617">
        <v>0</v>
      </c>
      <c r="Z1617">
        <v>2</v>
      </c>
      <c r="AA1617">
        <v>0</v>
      </c>
      <c r="AB1617">
        <v>1</v>
      </c>
      <c r="AC1617">
        <v>2</v>
      </c>
      <c r="AD1617">
        <v>2</v>
      </c>
      <c r="AE1617">
        <v>1</v>
      </c>
      <c r="AF1617">
        <v>4</v>
      </c>
      <c r="AG1617">
        <v>1</v>
      </c>
      <c r="AH1617">
        <v>2</v>
      </c>
      <c r="AI1617">
        <v>2</v>
      </c>
      <c r="AJ1617">
        <v>2</v>
      </c>
    </row>
    <row r="1618" spans="1:36" hidden="1" x14ac:dyDescent="0.15">
      <c r="A1618" t="s">
        <v>4953</v>
      </c>
      <c r="B1618" t="s">
        <v>4954</v>
      </c>
      <c r="C1618" t="s">
        <v>32</v>
      </c>
      <c r="D1618" t="s">
        <v>32</v>
      </c>
      <c r="E1618" t="s">
        <v>32</v>
      </c>
      <c r="F1618" t="s">
        <v>33</v>
      </c>
      <c r="G1618" t="s">
        <v>1641</v>
      </c>
      <c r="H1618">
        <v>2007</v>
      </c>
      <c r="I1618">
        <v>28</v>
      </c>
      <c r="J1618">
        <v>6</v>
      </c>
      <c r="K1618" t="s">
        <v>32</v>
      </c>
      <c r="L1618" t="s">
        <v>32</v>
      </c>
      <c r="M1618" t="s">
        <v>32</v>
      </c>
      <c r="N1618">
        <v>519</v>
      </c>
      <c r="O1618">
        <v>532</v>
      </c>
      <c r="P1618" t="s">
        <v>32</v>
      </c>
      <c r="Q1618" t="s">
        <v>4955</v>
      </c>
      <c r="R1618" t="s">
        <v>32</v>
      </c>
      <c r="S1618" t="s">
        <v>32</v>
      </c>
      <c r="T1618">
        <v>20</v>
      </c>
      <c r="U1618">
        <v>1.43</v>
      </c>
      <c r="V1618">
        <v>0</v>
      </c>
      <c r="W1618">
        <v>0</v>
      </c>
      <c r="X1618">
        <v>0</v>
      </c>
      <c r="Y1618">
        <v>4</v>
      </c>
      <c r="Z1618">
        <v>6</v>
      </c>
      <c r="AA1618">
        <v>3</v>
      </c>
      <c r="AB1618">
        <v>3</v>
      </c>
      <c r="AC1618">
        <v>2</v>
      </c>
      <c r="AD1618">
        <v>1</v>
      </c>
      <c r="AE1618">
        <v>0</v>
      </c>
      <c r="AF1618">
        <v>0</v>
      </c>
      <c r="AG1618">
        <v>0</v>
      </c>
      <c r="AH1618">
        <v>1</v>
      </c>
      <c r="AI1618">
        <v>0</v>
      </c>
      <c r="AJ1618">
        <v>0</v>
      </c>
    </row>
    <row r="1619" spans="1:36" x14ac:dyDescent="0.15">
      <c r="A1619" t="s">
        <v>4956</v>
      </c>
      <c r="B1619" t="s">
        <v>4957</v>
      </c>
      <c r="C1619" t="s">
        <v>4958</v>
      </c>
      <c r="D1619" t="s">
        <v>32</v>
      </c>
      <c r="E1619" t="s">
        <v>32</v>
      </c>
      <c r="F1619" t="s">
        <v>33</v>
      </c>
      <c r="G1619" t="s">
        <v>779</v>
      </c>
      <c r="H1619">
        <v>2015</v>
      </c>
      <c r="I1619">
        <v>36</v>
      </c>
      <c r="J1619">
        <v>12</v>
      </c>
      <c r="K1619" t="s">
        <v>32</v>
      </c>
      <c r="L1619" t="s">
        <v>32</v>
      </c>
      <c r="M1619" t="s">
        <v>32</v>
      </c>
      <c r="N1619">
        <v>4793</v>
      </c>
      <c r="O1619">
        <v>4807</v>
      </c>
      <c r="P1619" t="s">
        <v>32</v>
      </c>
      <c r="Q1619" t="s">
        <v>4959</v>
      </c>
      <c r="R1619" t="s">
        <v>32</v>
      </c>
      <c r="S1619" t="s">
        <v>32</v>
      </c>
      <c r="T1619">
        <v>19</v>
      </c>
      <c r="U1619">
        <v>3.17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2</v>
      </c>
      <c r="AH1619">
        <v>9</v>
      </c>
      <c r="AI1619">
        <v>3</v>
      </c>
      <c r="AJ1619">
        <v>4</v>
      </c>
    </row>
    <row r="1620" spans="1:36" x14ac:dyDescent="0.15">
      <c r="A1620" t="s">
        <v>4960</v>
      </c>
      <c r="B1620" t="s">
        <v>4961</v>
      </c>
      <c r="C1620" t="s">
        <v>32</v>
      </c>
      <c r="D1620" t="s">
        <v>32</v>
      </c>
      <c r="E1620" t="s">
        <v>32</v>
      </c>
      <c r="F1620" t="s">
        <v>33</v>
      </c>
      <c r="G1620" t="s">
        <v>1997</v>
      </c>
      <c r="H1620">
        <v>2015</v>
      </c>
      <c r="I1620">
        <v>36</v>
      </c>
      <c r="J1620">
        <v>10</v>
      </c>
      <c r="K1620" t="s">
        <v>32</v>
      </c>
      <c r="L1620" t="s">
        <v>32</v>
      </c>
      <c r="M1620" t="s">
        <v>32</v>
      </c>
      <c r="N1620">
        <v>4158</v>
      </c>
      <c r="O1620">
        <v>4163</v>
      </c>
      <c r="P1620" t="s">
        <v>32</v>
      </c>
      <c r="Q1620" t="s">
        <v>4962</v>
      </c>
      <c r="R1620" t="s">
        <v>32</v>
      </c>
      <c r="S1620" t="s">
        <v>32</v>
      </c>
      <c r="T1620">
        <v>19</v>
      </c>
      <c r="U1620">
        <v>3.17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5</v>
      </c>
      <c r="AH1620">
        <v>4</v>
      </c>
      <c r="AI1620">
        <v>7</v>
      </c>
      <c r="AJ1620">
        <v>2</v>
      </c>
    </row>
    <row r="1621" spans="1:36" x14ac:dyDescent="0.15">
      <c r="A1621" t="s">
        <v>4963</v>
      </c>
      <c r="B1621" t="s">
        <v>4964</v>
      </c>
      <c r="C1621" t="s">
        <v>32</v>
      </c>
      <c r="D1621" t="s">
        <v>32</v>
      </c>
      <c r="E1621" t="s">
        <v>32</v>
      </c>
      <c r="F1621" t="s">
        <v>33</v>
      </c>
      <c r="G1621" t="s">
        <v>1997</v>
      </c>
      <c r="H1621">
        <v>2015</v>
      </c>
      <c r="I1621">
        <v>36</v>
      </c>
      <c r="J1621">
        <v>10</v>
      </c>
      <c r="K1621" t="s">
        <v>32</v>
      </c>
      <c r="L1621" t="s">
        <v>32</v>
      </c>
      <c r="M1621" t="s">
        <v>32</v>
      </c>
      <c r="N1621">
        <v>4041</v>
      </c>
      <c r="O1621">
        <v>4052</v>
      </c>
      <c r="P1621" t="s">
        <v>32</v>
      </c>
      <c r="Q1621" t="s">
        <v>4965</v>
      </c>
      <c r="R1621" t="s">
        <v>32</v>
      </c>
      <c r="S1621" t="s">
        <v>32</v>
      </c>
      <c r="T1621">
        <v>19</v>
      </c>
      <c r="U1621">
        <v>3.17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6</v>
      </c>
      <c r="AH1621">
        <v>5</v>
      </c>
      <c r="AI1621">
        <v>6</v>
      </c>
      <c r="AJ1621">
        <v>2</v>
      </c>
    </row>
    <row r="1622" spans="1:36" x14ac:dyDescent="0.15">
      <c r="A1622" t="s">
        <v>4966</v>
      </c>
      <c r="B1622" t="s">
        <v>4967</v>
      </c>
      <c r="C1622" t="s">
        <v>32</v>
      </c>
      <c r="D1622" t="s">
        <v>32</v>
      </c>
      <c r="E1622" t="s">
        <v>32</v>
      </c>
      <c r="F1622" t="s">
        <v>33</v>
      </c>
      <c r="G1622" t="s">
        <v>1621</v>
      </c>
      <c r="H1622">
        <v>2015</v>
      </c>
      <c r="I1622">
        <v>36</v>
      </c>
      <c r="J1622">
        <v>7</v>
      </c>
      <c r="K1622" t="s">
        <v>32</v>
      </c>
      <c r="L1622" t="s">
        <v>32</v>
      </c>
      <c r="M1622" t="s">
        <v>32</v>
      </c>
      <c r="N1622">
        <v>2432</v>
      </c>
      <c r="O1622">
        <v>2442</v>
      </c>
      <c r="P1622" t="s">
        <v>32</v>
      </c>
      <c r="Q1622" t="s">
        <v>4968</v>
      </c>
      <c r="R1622" t="s">
        <v>32</v>
      </c>
      <c r="S1622" t="s">
        <v>32</v>
      </c>
      <c r="T1622">
        <v>19</v>
      </c>
      <c r="U1622">
        <v>3.17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2</v>
      </c>
      <c r="AG1622">
        <v>3</v>
      </c>
      <c r="AH1622">
        <v>4</v>
      </c>
      <c r="AI1622">
        <v>3</v>
      </c>
      <c r="AJ1622">
        <v>7</v>
      </c>
    </row>
    <row r="1623" spans="1:36" x14ac:dyDescent="0.15">
      <c r="A1623" t="s">
        <v>4969</v>
      </c>
      <c r="B1623" t="s">
        <v>4970</v>
      </c>
      <c r="C1623" t="s">
        <v>32</v>
      </c>
      <c r="D1623" t="s">
        <v>32</v>
      </c>
      <c r="E1623" t="s">
        <v>32</v>
      </c>
      <c r="F1623" t="s">
        <v>33</v>
      </c>
      <c r="G1623" t="s">
        <v>914</v>
      </c>
      <c r="H1623">
        <v>2015</v>
      </c>
      <c r="I1623">
        <v>36</v>
      </c>
      <c r="J1623">
        <v>5</v>
      </c>
      <c r="K1623" t="s">
        <v>32</v>
      </c>
      <c r="L1623" t="s">
        <v>32</v>
      </c>
      <c r="M1623" t="s">
        <v>32</v>
      </c>
      <c r="N1623">
        <v>1728</v>
      </c>
      <c r="O1623">
        <v>1740</v>
      </c>
      <c r="P1623" t="s">
        <v>32</v>
      </c>
      <c r="Q1623" t="s">
        <v>4971</v>
      </c>
      <c r="R1623" t="s">
        <v>32</v>
      </c>
      <c r="S1623" t="s">
        <v>32</v>
      </c>
      <c r="T1623">
        <v>19</v>
      </c>
      <c r="U1623">
        <v>3.17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2</v>
      </c>
      <c r="AG1623">
        <v>2</v>
      </c>
      <c r="AH1623">
        <v>8</v>
      </c>
      <c r="AI1623">
        <v>4</v>
      </c>
      <c r="AJ1623">
        <v>2</v>
      </c>
    </row>
    <row r="1624" spans="1:36" x14ac:dyDescent="0.15">
      <c r="A1624" t="s">
        <v>4972</v>
      </c>
      <c r="B1624" t="s">
        <v>4973</v>
      </c>
      <c r="C1624" t="s">
        <v>32</v>
      </c>
      <c r="D1624" t="s">
        <v>32</v>
      </c>
      <c r="E1624" t="s">
        <v>32</v>
      </c>
      <c r="F1624" t="s">
        <v>33</v>
      </c>
      <c r="G1624" t="s">
        <v>914</v>
      </c>
      <c r="H1624">
        <v>2015</v>
      </c>
      <c r="I1624">
        <v>36</v>
      </c>
      <c r="J1624">
        <v>5</v>
      </c>
      <c r="K1624" t="s">
        <v>32</v>
      </c>
      <c r="L1624" t="s">
        <v>32</v>
      </c>
      <c r="M1624" t="s">
        <v>32</v>
      </c>
      <c r="N1624">
        <v>1755</v>
      </c>
      <c r="O1624">
        <v>1771</v>
      </c>
      <c r="P1624" t="s">
        <v>32</v>
      </c>
      <c r="Q1624" t="s">
        <v>4974</v>
      </c>
      <c r="R1624" t="s">
        <v>32</v>
      </c>
      <c r="S1624" t="s">
        <v>32</v>
      </c>
      <c r="T1624">
        <v>19</v>
      </c>
      <c r="U1624">
        <v>3.17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5</v>
      </c>
      <c r="AH1624">
        <v>5</v>
      </c>
      <c r="AI1624">
        <v>4</v>
      </c>
      <c r="AJ1624">
        <v>3</v>
      </c>
    </row>
    <row r="1625" spans="1:36" x14ac:dyDescent="0.15">
      <c r="A1625" t="s">
        <v>4975</v>
      </c>
      <c r="B1625" t="s">
        <v>4976</v>
      </c>
      <c r="C1625" t="s">
        <v>32</v>
      </c>
      <c r="D1625" t="s">
        <v>32</v>
      </c>
      <c r="E1625" t="s">
        <v>32</v>
      </c>
      <c r="F1625" t="s">
        <v>33</v>
      </c>
      <c r="G1625" t="s">
        <v>1957</v>
      </c>
      <c r="H1625">
        <v>2015</v>
      </c>
      <c r="I1625">
        <v>36</v>
      </c>
      <c r="J1625">
        <v>4</v>
      </c>
      <c r="K1625" t="s">
        <v>32</v>
      </c>
      <c r="L1625" t="s">
        <v>32</v>
      </c>
      <c r="M1625" t="s">
        <v>32</v>
      </c>
      <c r="N1625">
        <v>1381</v>
      </c>
      <c r="O1625">
        <v>1392</v>
      </c>
      <c r="P1625" t="s">
        <v>32</v>
      </c>
      <c r="Q1625" t="s">
        <v>4977</v>
      </c>
      <c r="R1625" t="s">
        <v>32</v>
      </c>
      <c r="S1625" t="s">
        <v>32</v>
      </c>
      <c r="T1625">
        <v>19</v>
      </c>
      <c r="U1625">
        <v>3.17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2</v>
      </c>
      <c r="AG1625">
        <v>4</v>
      </c>
      <c r="AH1625">
        <v>2</v>
      </c>
      <c r="AI1625">
        <v>5</v>
      </c>
      <c r="AJ1625">
        <v>3</v>
      </c>
    </row>
    <row r="1626" spans="1:36" x14ac:dyDescent="0.15">
      <c r="A1626" t="s">
        <v>4978</v>
      </c>
      <c r="B1626" t="s">
        <v>4979</v>
      </c>
      <c r="C1626" t="s">
        <v>32</v>
      </c>
      <c r="D1626" t="s">
        <v>32</v>
      </c>
      <c r="E1626" t="s">
        <v>32</v>
      </c>
      <c r="F1626" t="s">
        <v>33</v>
      </c>
      <c r="G1626" t="s">
        <v>2046</v>
      </c>
      <c r="H1626">
        <v>2015</v>
      </c>
      <c r="I1626">
        <v>36</v>
      </c>
      <c r="J1626">
        <v>3</v>
      </c>
      <c r="K1626" t="s">
        <v>32</v>
      </c>
      <c r="L1626" t="s">
        <v>32</v>
      </c>
      <c r="M1626" t="s">
        <v>32</v>
      </c>
      <c r="N1626">
        <v>935</v>
      </c>
      <c r="O1626">
        <v>944</v>
      </c>
      <c r="P1626" t="s">
        <v>32</v>
      </c>
      <c r="Q1626" t="s">
        <v>4980</v>
      </c>
      <c r="R1626" t="s">
        <v>32</v>
      </c>
      <c r="S1626" t="s">
        <v>32</v>
      </c>
      <c r="T1626">
        <v>19</v>
      </c>
      <c r="U1626">
        <v>3.17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2</v>
      </c>
      <c r="AG1626">
        <v>5</v>
      </c>
      <c r="AH1626">
        <v>4</v>
      </c>
      <c r="AI1626">
        <v>4</v>
      </c>
      <c r="AJ1626">
        <v>3</v>
      </c>
    </row>
    <row r="1627" spans="1:36" hidden="1" x14ac:dyDescent="0.15">
      <c r="A1627" t="s">
        <v>4981</v>
      </c>
      <c r="B1627" t="s">
        <v>4982</v>
      </c>
      <c r="C1627" t="s">
        <v>32</v>
      </c>
      <c r="D1627" t="s">
        <v>32</v>
      </c>
      <c r="E1627" t="s">
        <v>32</v>
      </c>
      <c r="F1627" t="s">
        <v>33</v>
      </c>
      <c r="G1627" t="s">
        <v>962</v>
      </c>
      <c r="H1627">
        <v>2014</v>
      </c>
      <c r="I1627">
        <v>35</v>
      </c>
      <c r="J1627">
        <v>11</v>
      </c>
      <c r="K1627" t="s">
        <v>32</v>
      </c>
      <c r="L1627" t="s">
        <v>32</v>
      </c>
      <c r="M1627" t="s">
        <v>32</v>
      </c>
      <c r="N1627">
        <v>5431</v>
      </c>
      <c r="O1627">
        <v>5441</v>
      </c>
      <c r="P1627" t="s">
        <v>32</v>
      </c>
      <c r="Q1627" t="s">
        <v>4983</v>
      </c>
      <c r="R1627" t="s">
        <v>32</v>
      </c>
      <c r="S1627" t="s">
        <v>32</v>
      </c>
      <c r="T1627">
        <v>19</v>
      </c>
      <c r="U1627">
        <v>2.71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1</v>
      </c>
      <c r="AF1627">
        <v>4</v>
      </c>
      <c r="AG1627">
        <v>2</v>
      </c>
      <c r="AH1627">
        <v>4</v>
      </c>
      <c r="AI1627">
        <v>4</v>
      </c>
      <c r="AJ1627">
        <v>3</v>
      </c>
    </row>
    <row r="1628" spans="1:36" hidden="1" x14ac:dyDescent="0.15">
      <c r="A1628" t="s">
        <v>4984</v>
      </c>
      <c r="B1628" t="s">
        <v>4985</v>
      </c>
      <c r="C1628" t="s">
        <v>32</v>
      </c>
      <c r="D1628" t="s">
        <v>32</v>
      </c>
      <c r="E1628" t="s">
        <v>32</v>
      </c>
      <c r="F1628" t="s">
        <v>33</v>
      </c>
      <c r="G1628" t="s">
        <v>1605</v>
      </c>
      <c r="H1628">
        <v>2014</v>
      </c>
      <c r="I1628">
        <v>35</v>
      </c>
      <c r="J1628">
        <v>10</v>
      </c>
      <c r="K1628" t="s">
        <v>32</v>
      </c>
      <c r="L1628" t="s">
        <v>32</v>
      </c>
      <c r="M1628" t="s">
        <v>32</v>
      </c>
      <c r="N1628">
        <v>5262</v>
      </c>
      <c r="O1628">
        <v>5278</v>
      </c>
      <c r="P1628" t="s">
        <v>32</v>
      </c>
      <c r="Q1628" t="s">
        <v>4986</v>
      </c>
      <c r="R1628" t="s">
        <v>32</v>
      </c>
      <c r="S1628" t="s">
        <v>32</v>
      </c>
      <c r="T1628">
        <v>19</v>
      </c>
      <c r="U1628">
        <v>2.71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4</v>
      </c>
      <c r="AG1628">
        <v>2</v>
      </c>
      <c r="AH1628">
        <v>3</v>
      </c>
      <c r="AI1628">
        <v>4</v>
      </c>
      <c r="AJ1628">
        <v>5</v>
      </c>
    </row>
    <row r="1629" spans="1:36" hidden="1" x14ac:dyDescent="0.15">
      <c r="A1629" t="s">
        <v>4987</v>
      </c>
      <c r="B1629" t="s">
        <v>4988</v>
      </c>
      <c r="C1629" t="s">
        <v>32</v>
      </c>
      <c r="D1629" t="s">
        <v>32</v>
      </c>
      <c r="E1629" t="s">
        <v>32</v>
      </c>
      <c r="F1629" t="s">
        <v>33</v>
      </c>
      <c r="G1629" t="s">
        <v>1605</v>
      </c>
      <c r="H1629">
        <v>2014</v>
      </c>
      <c r="I1629">
        <v>35</v>
      </c>
      <c r="J1629">
        <v>10</v>
      </c>
      <c r="K1629" t="s">
        <v>32</v>
      </c>
      <c r="L1629" t="s">
        <v>32</v>
      </c>
      <c r="M1629" t="s">
        <v>32</v>
      </c>
      <c r="N1629">
        <v>5306</v>
      </c>
      <c r="O1629">
        <v>5315</v>
      </c>
      <c r="P1629" t="s">
        <v>32</v>
      </c>
      <c r="Q1629" t="s">
        <v>4989</v>
      </c>
      <c r="R1629" t="s">
        <v>32</v>
      </c>
      <c r="S1629" t="s">
        <v>32</v>
      </c>
      <c r="T1629">
        <v>19</v>
      </c>
      <c r="U1629">
        <v>2.71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3</v>
      </c>
      <c r="AG1629">
        <v>3</v>
      </c>
      <c r="AH1629">
        <v>5</v>
      </c>
      <c r="AI1629">
        <v>3</v>
      </c>
      <c r="AJ1629">
        <v>3</v>
      </c>
    </row>
    <row r="1630" spans="1:36" hidden="1" x14ac:dyDescent="0.15">
      <c r="A1630" t="s">
        <v>4990</v>
      </c>
      <c r="B1630" t="s">
        <v>4991</v>
      </c>
      <c r="C1630" t="s">
        <v>32</v>
      </c>
      <c r="D1630" t="s">
        <v>32</v>
      </c>
      <c r="E1630" t="s">
        <v>32</v>
      </c>
      <c r="F1630" t="s">
        <v>33</v>
      </c>
      <c r="G1630" t="s">
        <v>803</v>
      </c>
      <c r="H1630">
        <v>2014</v>
      </c>
      <c r="I1630">
        <v>35</v>
      </c>
      <c r="J1630">
        <v>9</v>
      </c>
      <c r="K1630" t="s">
        <v>32</v>
      </c>
      <c r="L1630" t="s">
        <v>32</v>
      </c>
      <c r="M1630" t="s">
        <v>32</v>
      </c>
      <c r="N1630">
        <v>4396</v>
      </c>
      <c r="O1630">
        <v>4414</v>
      </c>
      <c r="P1630" t="s">
        <v>32</v>
      </c>
      <c r="Q1630" t="s">
        <v>4992</v>
      </c>
      <c r="R1630" t="s">
        <v>32</v>
      </c>
      <c r="S1630" t="s">
        <v>32</v>
      </c>
      <c r="T1630">
        <v>19</v>
      </c>
      <c r="U1630">
        <v>2.71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1</v>
      </c>
      <c r="AF1630">
        <v>2</v>
      </c>
      <c r="AG1630">
        <v>7</v>
      </c>
      <c r="AH1630">
        <v>3</v>
      </c>
      <c r="AI1630">
        <v>4</v>
      </c>
      <c r="AJ1630">
        <v>1</v>
      </c>
    </row>
    <row r="1631" spans="1:36" hidden="1" x14ac:dyDescent="0.15">
      <c r="A1631" t="s">
        <v>4993</v>
      </c>
      <c r="B1631" t="s">
        <v>4994</v>
      </c>
      <c r="C1631" t="s">
        <v>32</v>
      </c>
      <c r="D1631" t="s">
        <v>32</v>
      </c>
      <c r="E1631" t="s">
        <v>32</v>
      </c>
      <c r="F1631" t="s">
        <v>33</v>
      </c>
      <c r="G1631" t="s">
        <v>803</v>
      </c>
      <c r="H1631">
        <v>2014</v>
      </c>
      <c r="I1631">
        <v>35</v>
      </c>
      <c r="J1631">
        <v>9</v>
      </c>
      <c r="K1631" t="s">
        <v>32</v>
      </c>
      <c r="L1631" t="s">
        <v>32</v>
      </c>
      <c r="M1631" t="s">
        <v>32</v>
      </c>
      <c r="N1631">
        <v>4904</v>
      </c>
      <c r="O1631">
        <v>4915</v>
      </c>
      <c r="P1631" t="s">
        <v>32</v>
      </c>
      <c r="Q1631" t="s">
        <v>4995</v>
      </c>
      <c r="R1631" t="s">
        <v>32</v>
      </c>
      <c r="S1631" t="s">
        <v>32</v>
      </c>
      <c r="T1631">
        <v>19</v>
      </c>
      <c r="U1631">
        <v>2.71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1</v>
      </c>
      <c r="AF1631">
        <v>1</v>
      </c>
      <c r="AG1631">
        <v>2</v>
      </c>
      <c r="AH1631">
        <v>4</v>
      </c>
      <c r="AI1631">
        <v>5</v>
      </c>
      <c r="AJ1631">
        <v>6</v>
      </c>
    </row>
    <row r="1632" spans="1:36" hidden="1" x14ac:dyDescent="0.15">
      <c r="A1632" t="s">
        <v>4996</v>
      </c>
      <c r="B1632" t="s">
        <v>4997</v>
      </c>
      <c r="C1632" t="s">
        <v>32</v>
      </c>
      <c r="D1632" t="s">
        <v>32</v>
      </c>
      <c r="E1632" t="s">
        <v>32</v>
      </c>
      <c r="F1632" t="s">
        <v>33</v>
      </c>
      <c r="G1632" t="s">
        <v>221</v>
      </c>
      <c r="H1632">
        <v>2014</v>
      </c>
      <c r="I1632">
        <v>35</v>
      </c>
      <c r="J1632">
        <v>8</v>
      </c>
      <c r="K1632" t="s">
        <v>32</v>
      </c>
      <c r="L1632" t="s">
        <v>32</v>
      </c>
      <c r="M1632" t="s">
        <v>32</v>
      </c>
      <c r="N1632">
        <v>4105</v>
      </c>
      <c r="O1632">
        <v>4117</v>
      </c>
      <c r="P1632" t="s">
        <v>32</v>
      </c>
      <c r="Q1632" t="s">
        <v>4998</v>
      </c>
      <c r="R1632" t="s">
        <v>32</v>
      </c>
      <c r="S1632" t="s">
        <v>32</v>
      </c>
      <c r="T1632">
        <v>19</v>
      </c>
      <c r="U1632">
        <v>2.71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2</v>
      </c>
      <c r="AF1632">
        <v>3</v>
      </c>
      <c r="AG1632">
        <v>2</v>
      </c>
      <c r="AH1632">
        <v>6</v>
      </c>
      <c r="AI1632">
        <v>3</v>
      </c>
      <c r="AJ1632">
        <v>3</v>
      </c>
    </row>
    <row r="1633" spans="1:36" hidden="1" x14ac:dyDescent="0.15">
      <c r="A1633" t="s">
        <v>4999</v>
      </c>
      <c r="B1633" t="s">
        <v>5000</v>
      </c>
      <c r="C1633" t="s">
        <v>32</v>
      </c>
      <c r="D1633" t="s">
        <v>32</v>
      </c>
      <c r="E1633" t="s">
        <v>32</v>
      </c>
      <c r="F1633" t="s">
        <v>33</v>
      </c>
      <c r="G1633" t="s">
        <v>221</v>
      </c>
      <c r="H1633">
        <v>2014</v>
      </c>
      <c r="I1633">
        <v>35</v>
      </c>
      <c r="J1633">
        <v>8</v>
      </c>
      <c r="K1633" t="s">
        <v>32</v>
      </c>
      <c r="L1633" t="s">
        <v>32</v>
      </c>
      <c r="M1633" t="s">
        <v>32</v>
      </c>
      <c r="N1633">
        <v>4193</v>
      </c>
      <c r="O1633">
        <v>4203</v>
      </c>
      <c r="P1633" t="s">
        <v>32</v>
      </c>
      <c r="Q1633" t="s">
        <v>5001</v>
      </c>
      <c r="R1633" t="s">
        <v>32</v>
      </c>
      <c r="S1633" t="s">
        <v>32</v>
      </c>
      <c r="T1633">
        <v>19</v>
      </c>
      <c r="U1633">
        <v>2.71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6</v>
      </c>
      <c r="AG1633">
        <v>1</v>
      </c>
      <c r="AH1633">
        <v>1</v>
      </c>
      <c r="AI1633">
        <v>2</v>
      </c>
      <c r="AJ1633">
        <v>6</v>
      </c>
    </row>
    <row r="1634" spans="1:36" hidden="1" x14ac:dyDescent="0.15">
      <c r="A1634" t="s">
        <v>5002</v>
      </c>
      <c r="B1634" t="s">
        <v>5003</v>
      </c>
      <c r="C1634" t="s">
        <v>32</v>
      </c>
      <c r="D1634" t="s">
        <v>32</v>
      </c>
      <c r="E1634" t="s">
        <v>32</v>
      </c>
      <c r="F1634" t="s">
        <v>33</v>
      </c>
      <c r="G1634" t="s">
        <v>1300</v>
      </c>
      <c r="H1634">
        <v>2014</v>
      </c>
      <c r="I1634">
        <v>35</v>
      </c>
      <c r="J1634">
        <v>7</v>
      </c>
      <c r="K1634" t="s">
        <v>32</v>
      </c>
      <c r="L1634" t="s">
        <v>32</v>
      </c>
      <c r="M1634" t="s">
        <v>32</v>
      </c>
      <c r="N1634">
        <v>2935</v>
      </c>
      <c r="O1634">
        <v>2949</v>
      </c>
      <c r="P1634" t="s">
        <v>32</v>
      </c>
      <c r="Q1634" t="s">
        <v>5004</v>
      </c>
      <c r="R1634" t="s">
        <v>32</v>
      </c>
      <c r="S1634" t="s">
        <v>32</v>
      </c>
      <c r="T1634">
        <v>19</v>
      </c>
      <c r="U1634">
        <v>2.71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5</v>
      </c>
      <c r="AG1634">
        <v>3</v>
      </c>
      <c r="AH1634">
        <v>3</v>
      </c>
      <c r="AI1634">
        <v>5</v>
      </c>
      <c r="AJ1634">
        <v>2</v>
      </c>
    </row>
    <row r="1635" spans="1:36" hidden="1" x14ac:dyDescent="0.15">
      <c r="A1635" t="s">
        <v>5005</v>
      </c>
      <c r="B1635" t="s">
        <v>5006</v>
      </c>
      <c r="C1635" t="s">
        <v>32</v>
      </c>
      <c r="D1635" t="s">
        <v>32</v>
      </c>
      <c r="E1635" t="s">
        <v>32</v>
      </c>
      <c r="F1635" t="s">
        <v>33</v>
      </c>
      <c r="G1635" t="s">
        <v>1300</v>
      </c>
      <c r="H1635">
        <v>2014</v>
      </c>
      <c r="I1635">
        <v>35</v>
      </c>
      <c r="J1635">
        <v>7</v>
      </c>
      <c r="K1635" t="s">
        <v>32</v>
      </c>
      <c r="L1635" t="s">
        <v>32</v>
      </c>
      <c r="M1635" t="s">
        <v>32</v>
      </c>
      <c r="N1635">
        <v>3143</v>
      </c>
      <c r="O1635">
        <v>3151</v>
      </c>
      <c r="P1635" t="s">
        <v>32</v>
      </c>
      <c r="Q1635" t="s">
        <v>5007</v>
      </c>
      <c r="R1635" t="s">
        <v>32</v>
      </c>
      <c r="S1635" t="s">
        <v>32</v>
      </c>
      <c r="T1635">
        <v>19</v>
      </c>
      <c r="U1635">
        <v>2.71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1</v>
      </c>
      <c r="AF1635">
        <v>4</v>
      </c>
      <c r="AG1635">
        <v>7</v>
      </c>
      <c r="AH1635">
        <v>0</v>
      </c>
      <c r="AI1635">
        <v>4</v>
      </c>
      <c r="AJ1635">
        <v>3</v>
      </c>
    </row>
    <row r="1636" spans="1:36" hidden="1" x14ac:dyDescent="0.15">
      <c r="A1636" t="s">
        <v>5008</v>
      </c>
      <c r="B1636" t="s">
        <v>5009</v>
      </c>
      <c r="C1636" t="s">
        <v>32</v>
      </c>
      <c r="D1636" t="s">
        <v>32</v>
      </c>
      <c r="E1636" t="s">
        <v>32</v>
      </c>
      <c r="F1636" t="s">
        <v>33</v>
      </c>
      <c r="G1636" t="s">
        <v>372</v>
      </c>
      <c r="H1636">
        <v>2014</v>
      </c>
      <c r="I1636">
        <v>35</v>
      </c>
      <c r="J1636">
        <v>5</v>
      </c>
      <c r="K1636" t="s">
        <v>32</v>
      </c>
      <c r="L1636" t="s">
        <v>32</v>
      </c>
      <c r="M1636" t="s">
        <v>32</v>
      </c>
      <c r="N1636">
        <v>2253</v>
      </c>
      <c r="O1636">
        <v>2264</v>
      </c>
      <c r="P1636" t="s">
        <v>32</v>
      </c>
      <c r="Q1636" t="s">
        <v>5010</v>
      </c>
      <c r="R1636" t="s">
        <v>32</v>
      </c>
      <c r="S1636" t="s">
        <v>32</v>
      </c>
      <c r="T1636">
        <v>19</v>
      </c>
      <c r="U1636">
        <v>2.71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1</v>
      </c>
      <c r="AE1636">
        <v>0</v>
      </c>
      <c r="AF1636">
        <v>5</v>
      </c>
      <c r="AG1636">
        <v>3</v>
      </c>
      <c r="AH1636">
        <v>4</v>
      </c>
      <c r="AI1636">
        <v>2</v>
      </c>
      <c r="AJ1636">
        <v>4</v>
      </c>
    </row>
    <row r="1637" spans="1:36" hidden="1" x14ac:dyDescent="0.15">
      <c r="A1637" t="s">
        <v>5011</v>
      </c>
      <c r="B1637" t="s">
        <v>5012</v>
      </c>
      <c r="C1637" t="s">
        <v>32</v>
      </c>
      <c r="D1637" t="s">
        <v>32</v>
      </c>
      <c r="E1637" t="s">
        <v>32</v>
      </c>
      <c r="F1637" t="s">
        <v>33</v>
      </c>
      <c r="G1637" t="s">
        <v>372</v>
      </c>
      <c r="H1637">
        <v>2014</v>
      </c>
      <c r="I1637">
        <v>35</v>
      </c>
      <c r="J1637">
        <v>5</v>
      </c>
      <c r="K1637" t="s">
        <v>32</v>
      </c>
      <c r="L1637" t="s">
        <v>32</v>
      </c>
      <c r="M1637" t="s">
        <v>32</v>
      </c>
      <c r="N1637">
        <v>2372</v>
      </c>
      <c r="O1637">
        <v>2382</v>
      </c>
      <c r="P1637" t="s">
        <v>32</v>
      </c>
      <c r="Q1637" t="s">
        <v>5013</v>
      </c>
      <c r="R1637" t="s">
        <v>32</v>
      </c>
      <c r="S1637" t="s">
        <v>32</v>
      </c>
      <c r="T1637">
        <v>19</v>
      </c>
      <c r="U1637">
        <v>2.71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1</v>
      </c>
      <c r="AF1637">
        <v>2</v>
      </c>
      <c r="AG1637">
        <v>4</v>
      </c>
      <c r="AH1637">
        <v>3</v>
      </c>
      <c r="AI1637">
        <v>5</v>
      </c>
      <c r="AJ1637">
        <v>4</v>
      </c>
    </row>
    <row r="1638" spans="1:36" hidden="1" x14ac:dyDescent="0.15">
      <c r="A1638" t="s">
        <v>5014</v>
      </c>
      <c r="B1638" t="s">
        <v>5015</v>
      </c>
      <c r="C1638" t="s">
        <v>32</v>
      </c>
      <c r="D1638" t="s">
        <v>32</v>
      </c>
      <c r="E1638" t="s">
        <v>32</v>
      </c>
      <c r="F1638" t="s">
        <v>33</v>
      </c>
      <c r="G1638" t="s">
        <v>372</v>
      </c>
      <c r="H1638">
        <v>2014</v>
      </c>
      <c r="I1638">
        <v>35</v>
      </c>
      <c r="J1638">
        <v>5</v>
      </c>
      <c r="K1638" t="s">
        <v>32</v>
      </c>
      <c r="L1638" t="s">
        <v>32</v>
      </c>
      <c r="M1638" t="s">
        <v>32</v>
      </c>
      <c r="N1638">
        <v>2459</v>
      </c>
      <c r="O1638">
        <v>2469</v>
      </c>
      <c r="P1638" t="s">
        <v>32</v>
      </c>
      <c r="Q1638" t="s">
        <v>5016</v>
      </c>
      <c r="R1638" t="s">
        <v>32</v>
      </c>
      <c r="S1638" t="s">
        <v>32</v>
      </c>
      <c r="T1638">
        <v>19</v>
      </c>
      <c r="U1638">
        <v>2.71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1</v>
      </c>
      <c r="AF1638">
        <v>6</v>
      </c>
      <c r="AG1638">
        <v>5</v>
      </c>
      <c r="AH1638">
        <v>3</v>
      </c>
      <c r="AI1638">
        <v>3</v>
      </c>
      <c r="AJ1638">
        <v>1</v>
      </c>
    </row>
    <row r="1639" spans="1:36" hidden="1" x14ac:dyDescent="0.15">
      <c r="A1639" t="s">
        <v>5017</v>
      </c>
      <c r="B1639" t="s">
        <v>5018</v>
      </c>
      <c r="C1639" t="s">
        <v>32</v>
      </c>
      <c r="D1639" t="s">
        <v>32</v>
      </c>
      <c r="E1639" t="s">
        <v>32</v>
      </c>
      <c r="F1639" t="s">
        <v>33</v>
      </c>
      <c r="G1639" t="s">
        <v>768</v>
      </c>
      <c r="H1639">
        <v>2014</v>
      </c>
      <c r="I1639">
        <v>35</v>
      </c>
      <c r="J1639">
        <v>3</v>
      </c>
      <c r="K1639" t="s">
        <v>32</v>
      </c>
      <c r="L1639" t="s">
        <v>32</v>
      </c>
      <c r="M1639" t="s">
        <v>32</v>
      </c>
      <c r="N1639">
        <v>745</v>
      </c>
      <c r="O1639">
        <v>759</v>
      </c>
      <c r="P1639" t="s">
        <v>32</v>
      </c>
      <c r="Q1639" t="s">
        <v>5019</v>
      </c>
      <c r="R1639" t="s">
        <v>32</v>
      </c>
      <c r="S1639" t="s">
        <v>32</v>
      </c>
      <c r="T1639">
        <v>19</v>
      </c>
      <c r="U1639">
        <v>2.71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1</v>
      </c>
      <c r="AE1639">
        <v>2</v>
      </c>
      <c r="AF1639">
        <v>3</v>
      </c>
      <c r="AG1639">
        <v>3</v>
      </c>
      <c r="AH1639">
        <v>4</v>
      </c>
      <c r="AI1639">
        <v>2</v>
      </c>
      <c r="AJ1639">
        <v>2</v>
      </c>
    </row>
    <row r="1640" spans="1:36" hidden="1" x14ac:dyDescent="0.15">
      <c r="A1640" t="s">
        <v>5020</v>
      </c>
      <c r="B1640" t="s">
        <v>5021</v>
      </c>
      <c r="C1640" t="s">
        <v>32</v>
      </c>
      <c r="D1640" t="s">
        <v>32</v>
      </c>
      <c r="E1640" t="s">
        <v>32</v>
      </c>
      <c r="F1640" t="s">
        <v>33</v>
      </c>
      <c r="G1640" t="s">
        <v>768</v>
      </c>
      <c r="H1640">
        <v>2014</v>
      </c>
      <c r="I1640">
        <v>35</v>
      </c>
      <c r="J1640">
        <v>3</v>
      </c>
      <c r="K1640" t="s">
        <v>32</v>
      </c>
      <c r="L1640" t="s">
        <v>32</v>
      </c>
      <c r="M1640" t="s">
        <v>32</v>
      </c>
      <c r="N1640">
        <v>929</v>
      </c>
      <c r="O1640">
        <v>942</v>
      </c>
      <c r="P1640" t="s">
        <v>32</v>
      </c>
      <c r="Q1640" t="s">
        <v>5022</v>
      </c>
      <c r="R1640" t="s">
        <v>32</v>
      </c>
      <c r="S1640" t="s">
        <v>32</v>
      </c>
      <c r="T1640">
        <v>19</v>
      </c>
      <c r="U1640">
        <v>2.71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2</v>
      </c>
      <c r="AF1640">
        <v>5</v>
      </c>
      <c r="AG1640">
        <v>2</v>
      </c>
      <c r="AH1640">
        <v>6</v>
      </c>
      <c r="AI1640">
        <v>2</v>
      </c>
      <c r="AJ1640">
        <v>2</v>
      </c>
    </row>
    <row r="1641" spans="1:36" hidden="1" x14ac:dyDescent="0.15">
      <c r="A1641" t="s">
        <v>5023</v>
      </c>
      <c r="B1641" t="s">
        <v>5024</v>
      </c>
      <c r="C1641" t="s">
        <v>32</v>
      </c>
      <c r="D1641" t="s">
        <v>32</v>
      </c>
      <c r="E1641" t="s">
        <v>32</v>
      </c>
      <c r="F1641" t="s">
        <v>33</v>
      </c>
      <c r="G1641" t="s">
        <v>493</v>
      </c>
      <c r="H1641">
        <v>2013</v>
      </c>
      <c r="I1641">
        <v>34</v>
      </c>
      <c r="J1641">
        <v>12</v>
      </c>
      <c r="K1641" t="s">
        <v>32</v>
      </c>
      <c r="L1641" t="s">
        <v>32</v>
      </c>
      <c r="M1641" t="s">
        <v>32</v>
      </c>
      <c r="N1641">
        <v>3117</v>
      </c>
      <c r="O1641">
        <v>3128</v>
      </c>
      <c r="P1641" t="s">
        <v>32</v>
      </c>
      <c r="Q1641" t="s">
        <v>5025</v>
      </c>
      <c r="R1641" t="s">
        <v>32</v>
      </c>
      <c r="S1641" t="s">
        <v>32</v>
      </c>
      <c r="T1641">
        <v>19</v>
      </c>
      <c r="U1641">
        <v>2.38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2</v>
      </c>
      <c r="AF1641">
        <v>5</v>
      </c>
      <c r="AG1641">
        <v>2</v>
      </c>
      <c r="AH1641">
        <v>4</v>
      </c>
      <c r="AI1641">
        <v>3</v>
      </c>
      <c r="AJ1641">
        <v>2</v>
      </c>
    </row>
    <row r="1642" spans="1:36" hidden="1" x14ac:dyDescent="0.15">
      <c r="A1642" t="s">
        <v>5026</v>
      </c>
      <c r="B1642" t="s">
        <v>5027</v>
      </c>
      <c r="C1642" t="s">
        <v>32</v>
      </c>
      <c r="D1642" t="s">
        <v>32</v>
      </c>
      <c r="E1642" t="s">
        <v>32</v>
      </c>
      <c r="F1642" t="s">
        <v>33</v>
      </c>
      <c r="G1642" t="s">
        <v>140</v>
      </c>
      <c r="H1642">
        <v>2013</v>
      </c>
      <c r="I1642">
        <v>34</v>
      </c>
      <c r="J1642">
        <v>9</v>
      </c>
      <c r="K1642" t="s">
        <v>32</v>
      </c>
      <c r="L1642" t="s">
        <v>32</v>
      </c>
      <c r="M1642" t="s">
        <v>32</v>
      </c>
      <c r="N1642">
        <v>2045</v>
      </c>
      <c r="O1642">
        <v>2054</v>
      </c>
      <c r="P1642" t="s">
        <v>32</v>
      </c>
      <c r="Q1642" t="s">
        <v>5028</v>
      </c>
      <c r="R1642" t="s">
        <v>32</v>
      </c>
      <c r="S1642" t="s">
        <v>32</v>
      </c>
      <c r="T1642">
        <v>19</v>
      </c>
      <c r="U1642">
        <v>2.38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3</v>
      </c>
      <c r="AF1642">
        <v>2</v>
      </c>
      <c r="AG1642">
        <v>6</v>
      </c>
      <c r="AH1642">
        <v>2</v>
      </c>
      <c r="AI1642">
        <v>4</v>
      </c>
      <c r="AJ1642">
        <v>2</v>
      </c>
    </row>
    <row r="1643" spans="1:36" hidden="1" x14ac:dyDescent="0.15">
      <c r="A1643" t="s">
        <v>5029</v>
      </c>
      <c r="B1643" t="s">
        <v>5030</v>
      </c>
      <c r="C1643" t="s">
        <v>32</v>
      </c>
      <c r="D1643" t="s">
        <v>32</v>
      </c>
      <c r="E1643" t="s">
        <v>32</v>
      </c>
      <c r="F1643" t="s">
        <v>33</v>
      </c>
      <c r="G1643" t="s">
        <v>2356</v>
      </c>
      <c r="H1643">
        <v>2013</v>
      </c>
      <c r="I1643">
        <v>34</v>
      </c>
      <c r="J1643">
        <v>7</v>
      </c>
      <c r="K1643" t="s">
        <v>32</v>
      </c>
      <c r="L1643" t="s">
        <v>32</v>
      </c>
      <c r="M1643" t="s">
        <v>32</v>
      </c>
      <c r="N1643">
        <v>1636</v>
      </c>
      <c r="O1643">
        <v>1651</v>
      </c>
      <c r="P1643" t="s">
        <v>32</v>
      </c>
      <c r="Q1643" t="s">
        <v>5031</v>
      </c>
      <c r="R1643" t="s">
        <v>32</v>
      </c>
      <c r="S1643" t="s">
        <v>32</v>
      </c>
      <c r="T1643">
        <v>19</v>
      </c>
      <c r="U1643">
        <v>2.38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1</v>
      </c>
      <c r="AD1643">
        <v>1</v>
      </c>
      <c r="AE1643">
        <v>2</v>
      </c>
      <c r="AF1643">
        <v>2</v>
      </c>
      <c r="AG1643">
        <v>4</v>
      </c>
      <c r="AH1643">
        <v>5</v>
      </c>
      <c r="AI1643">
        <v>2</v>
      </c>
      <c r="AJ1643">
        <v>1</v>
      </c>
    </row>
    <row r="1644" spans="1:36" hidden="1" x14ac:dyDescent="0.15">
      <c r="A1644" t="s">
        <v>5032</v>
      </c>
      <c r="B1644" t="s">
        <v>5033</v>
      </c>
      <c r="C1644" t="s">
        <v>32</v>
      </c>
      <c r="D1644" t="s">
        <v>32</v>
      </c>
      <c r="E1644" t="s">
        <v>32</v>
      </c>
      <c r="F1644" t="s">
        <v>33</v>
      </c>
      <c r="G1644" t="s">
        <v>680</v>
      </c>
      <c r="H1644">
        <v>2012</v>
      </c>
      <c r="I1644">
        <v>33</v>
      </c>
      <c r="J1644">
        <v>12</v>
      </c>
      <c r="K1644" t="s">
        <v>32</v>
      </c>
      <c r="L1644" t="s">
        <v>32</v>
      </c>
      <c r="M1644" t="s">
        <v>32</v>
      </c>
      <c r="N1644">
        <v>2815</v>
      </c>
      <c r="O1644">
        <v>2830</v>
      </c>
      <c r="P1644" t="s">
        <v>32</v>
      </c>
      <c r="Q1644" t="s">
        <v>5034</v>
      </c>
      <c r="R1644" t="s">
        <v>32</v>
      </c>
      <c r="S1644" t="s">
        <v>32</v>
      </c>
      <c r="T1644">
        <v>19</v>
      </c>
      <c r="U1644">
        <v>2.11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3</v>
      </c>
      <c r="AD1644">
        <v>5</v>
      </c>
      <c r="AE1644">
        <v>2</v>
      </c>
      <c r="AF1644">
        <v>1</v>
      </c>
      <c r="AG1644">
        <v>1</v>
      </c>
      <c r="AH1644">
        <v>3</v>
      </c>
      <c r="AI1644">
        <v>2</v>
      </c>
      <c r="AJ1644">
        <v>1</v>
      </c>
    </row>
    <row r="1645" spans="1:36" hidden="1" x14ac:dyDescent="0.15">
      <c r="A1645" t="s">
        <v>5035</v>
      </c>
      <c r="B1645" t="s">
        <v>5036</v>
      </c>
      <c r="C1645" t="s">
        <v>32</v>
      </c>
      <c r="D1645" t="s">
        <v>32</v>
      </c>
      <c r="E1645" t="s">
        <v>32</v>
      </c>
      <c r="F1645" t="s">
        <v>33</v>
      </c>
      <c r="G1645" t="s">
        <v>949</v>
      </c>
      <c r="H1645">
        <v>2012</v>
      </c>
      <c r="I1645">
        <v>33</v>
      </c>
      <c r="J1645">
        <v>7</v>
      </c>
      <c r="K1645" t="s">
        <v>32</v>
      </c>
      <c r="L1645" t="s">
        <v>32</v>
      </c>
      <c r="M1645" t="s">
        <v>32</v>
      </c>
      <c r="N1645">
        <v>1526</v>
      </c>
      <c r="O1645">
        <v>1535</v>
      </c>
      <c r="P1645" t="s">
        <v>32</v>
      </c>
      <c r="Q1645" t="s">
        <v>5037</v>
      </c>
      <c r="R1645" t="s">
        <v>32</v>
      </c>
      <c r="S1645" t="s">
        <v>32</v>
      </c>
      <c r="T1645">
        <v>19</v>
      </c>
      <c r="U1645">
        <v>2.11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1</v>
      </c>
      <c r="AD1645">
        <v>6</v>
      </c>
      <c r="AE1645">
        <v>2</v>
      </c>
      <c r="AF1645">
        <v>1</v>
      </c>
      <c r="AG1645">
        <v>2</v>
      </c>
      <c r="AH1645">
        <v>2</v>
      </c>
      <c r="AI1645">
        <v>2</v>
      </c>
      <c r="AJ1645">
        <v>3</v>
      </c>
    </row>
    <row r="1646" spans="1:36" hidden="1" x14ac:dyDescent="0.15">
      <c r="A1646" t="s">
        <v>5038</v>
      </c>
      <c r="B1646" t="s">
        <v>5039</v>
      </c>
      <c r="C1646" t="s">
        <v>32</v>
      </c>
      <c r="D1646" t="s">
        <v>32</v>
      </c>
      <c r="E1646" t="s">
        <v>32</v>
      </c>
      <c r="F1646" t="s">
        <v>33</v>
      </c>
      <c r="G1646" t="s">
        <v>428</v>
      </c>
      <c r="H1646">
        <v>2012</v>
      </c>
      <c r="I1646">
        <v>33</v>
      </c>
      <c r="J1646">
        <v>5</v>
      </c>
      <c r="K1646" t="s">
        <v>32</v>
      </c>
      <c r="L1646" t="s">
        <v>32</v>
      </c>
      <c r="M1646" t="s">
        <v>32</v>
      </c>
      <c r="N1646">
        <v>1212</v>
      </c>
      <c r="O1646">
        <v>1224</v>
      </c>
      <c r="P1646" t="s">
        <v>32</v>
      </c>
      <c r="Q1646" t="s">
        <v>5040</v>
      </c>
      <c r="R1646" t="s">
        <v>32</v>
      </c>
      <c r="S1646" t="s">
        <v>32</v>
      </c>
      <c r="T1646">
        <v>19</v>
      </c>
      <c r="U1646">
        <v>2.11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1</v>
      </c>
      <c r="AD1646">
        <v>2</v>
      </c>
      <c r="AE1646">
        <v>4</v>
      </c>
      <c r="AF1646">
        <v>3</v>
      </c>
      <c r="AG1646">
        <v>2</v>
      </c>
      <c r="AH1646">
        <v>1</v>
      </c>
      <c r="AI1646">
        <v>3</v>
      </c>
      <c r="AJ1646">
        <v>2</v>
      </c>
    </row>
    <row r="1647" spans="1:36" hidden="1" x14ac:dyDescent="0.15">
      <c r="A1647" t="s">
        <v>5041</v>
      </c>
      <c r="B1647" t="s">
        <v>5042</v>
      </c>
      <c r="C1647" t="s">
        <v>32</v>
      </c>
      <c r="D1647" t="s">
        <v>32</v>
      </c>
      <c r="E1647" t="s">
        <v>32</v>
      </c>
      <c r="F1647" t="s">
        <v>33</v>
      </c>
      <c r="G1647" t="s">
        <v>89</v>
      </c>
      <c r="H1647">
        <v>2012</v>
      </c>
      <c r="I1647">
        <v>33</v>
      </c>
      <c r="J1647">
        <v>1</v>
      </c>
      <c r="K1647" t="s">
        <v>32</v>
      </c>
      <c r="L1647" t="s">
        <v>32</v>
      </c>
      <c r="M1647" t="s">
        <v>32</v>
      </c>
      <c r="N1647">
        <v>14</v>
      </c>
      <c r="O1647">
        <v>26</v>
      </c>
      <c r="P1647" t="s">
        <v>32</v>
      </c>
      <c r="Q1647" t="s">
        <v>5043</v>
      </c>
      <c r="R1647" t="s">
        <v>32</v>
      </c>
      <c r="S1647" t="s">
        <v>32</v>
      </c>
      <c r="T1647">
        <v>19</v>
      </c>
      <c r="U1647">
        <v>2.11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1</v>
      </c>
      <c r="AD1647">
        <v>3</v>
      </c>
      <c r="AE1647">
        <v>1</v>
      </c>
      <c r="AF1647">
        <v>3</v>
      </c>
      <c r="AG1647">
        <v>2</v>
      </c>
      <c r="AH1647">
        <v>3</v>
      </c>
      <c r="AI1647">
        <v>2</v>
      </c>
      <c r="AJ1647">
        <v>3</v>
      </c>
    </row>
    <row r="1648" spans="1:36" hidden="1" x14ac:dyDescent="0.15">
      <c r="A1648" t="s">
        <v>5044</v>
      </c>
      <c r="B1648" t="s">
        <v>5045</v>
      </c>
      <c r="C1648" t="s">
        <v>32</v>
      </c>
      <c r="D1648" t="s">
        <v>32</v>
      </c>
      <c r="E1648" t="s">
        <v>32</v>
      </c>
      <c r="F1648" t="s">
        <v>33</v>
      </c>
      <c r="G1648" t="s">
        <v>114</v>
      </c>
      <c r="H1648">
        <v>2011</v>
      </c>
      <c r="I1648">
        <v>32</v>
      </c>
      <c r="J1648">
        <v>12</v>
      </c>
      <c r="K1648" t="s">
        <v>32</v>
      </c>
      <c r="L1648" t="s">
        <v>32</v>
      </c>
      <c r="M1648" t="s">
        <v>32</v>
      </c>
      <c r="N1648">
        <v>2054</v>
      </c>
      <c r="O1648">
        <v>2063</v>
      </c>
      <c r="P1648" t="s">
        <v>32</v>
      </c>
      <c r="Q1648" t="s">
        <v>5046</v>
      </c>
      <c r="R1648" t="s">
        <v>32</v>
      </c>
      <c r="S1648" t="s">
        <v>32</v>
      </c>
      <c r="T1648">
        <v>19</v>
      </c>
      <c r="U1648">
        <v>1.9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4</v>
      </c>
      <c r="AE1648">
        <v>2</v>
      </c>
      <c r="AF1648">
        <v>2</v>
      </c>
      <c r="AG1648">
        <v>0</v>
      </c>
      <c r="AH1648">
        <v>4</v>
      </c>
      <c r="AI1648">
        <v>5</v>
      </c>
      <c r="AJ1648">
        <v>2</v>
      </c>
    </row>
    <row r="1649" spans="1:36" hidden="1" x14ac:dyDescent="0.15">
      <c r="A1649" t="s">
        <v>5047</v>
      </c>
      <c r="B1649" t="s">
        <v>5048</v>
      </c>
      <c r="C1649" t="s">
        <v>32</v>
      </c>
      <c r="D1649" t="s">
        <v>32</v>
      </c>
      <c r="E1649" t="s">
        <v>32</v>
      </c>
      <c r="F1649" t="s">
        <v>33</v>
      </c>
      <c r="G1649" t="s">
        <v>186</v>
      </c>
      <c r="H1649">
        <v>2011</v>
      </c>
      <c r="I1649">
        <v>32</v>
      </c>
      <c r="J1649">
        <v>11</v>
      </c>
      <c r="K1649" t="s">
        <v>32</v>
      </c>
      <c r="L1649" t="s">
        <v>32</v>
      </c>
      <c r="M1649" t="s">
        <v>32</v>
      </c>
      <c r="N1649">
        <v>1847</v>
      </c>
      <c r="O1649">
        <v>1855</v>
      </c>
      <c r="P1649" t="s">
        <v>32</v>
      </c>
      <c r="Q1649" t="s">
        <v>5049</v>
      </c>
      <c r="R1649" t="s">
        <v>32</v>
      </c>
      <c r="S1649" t="s">
        <v>32</v>
      </c>
      <c r="T1649">
        <v>19</v>
      </c>
      <c r="U1649">
        <v>1.9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1</v>
      </c>
      <c r="AD1649">
        <v>2</v>
      </c>
      <c r="AE1649">
        <v>0</v>
      </c>
      <c r="AF1649">
        <v>2</v>
      </c>
      <c r="AG1649">
        <v>2</v>
      </c>
      <c r="AH1649">
        <v>3</v>
      </c>
      <c r="AI1649">
        <v>6</v>
      </c>
      <c r="AJ1649">
        <v>3</v>
      </c>
    </row>
    <row r="1650" spans="1:36" hidden="1" x14ac:dyDescent="0.15">
      <c r="A1650" t="s">
        <v>5050</v>
      </c>
      <c r="B1650" t="s">
        <v>5051</v>
      </c>
      <c r="C1650" t="s">
        <v>32</v>
      </c>
      <c r="D1650" t="s">
        <v>32</v>
      </c>
      <c r="E1650" t="s">
        <v>32</v>
      </c>
      <c r="F1650" t="s">
        <v>33</v>
      </c>
      <c r="G1650" t="s">
        <v>186</v>
      </c>
      <c r="H1650">
        <v>2011</v>
      </c>
      <c r="I1650">
        <v>32</v>
      </c>
      <c r="J1650">
        <v>11</v>
      </c>
      <c r="K1650" t="s">
        <v>32</v>
      </c>
      <c r="L1650" t="s">
        <v>32</v>
      </c>
      <c r="M1650" t="s">
        <v>32</v>
      </c>
      <c r="N1650">
        <v>2014</v>
      </c>
      <c r="O1650">
        <v>2026</v>
      </c>
      <c r="P1650" t="s">
        <v>32</v>
      </c>
      <c r="Q1650" t="s">
        <v>5052</v>
      </c>
      <c r="R1650" t="s">
        <v>32</v>
      </c>
      <c r="S1650" t="s">
        <v>32</v>
      </c>
      <c r="T1650">
        <v>19</v>
      </c>
      <c r="U1650">
        <v>1.9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2</v>
      </c>
      <c r="AC1650">
        <v>2</v>
      </c>
      <c r="AD1650">
        <v>4</v>
      </c>
      <c r="AE1650">
        <v>1</v>
      </c>
      <c r="AF1650">
        <v>3</v>
      </c>
      <c r="AG1650">
        <v>2</v>
      </c>
      <c r="AH1650">
        <v>3</v>
      </c>
      <c r="AI1650">
        <v>0</v>
      </c>
      <c r="AJ1650">
        <v>2</v>
      </c>
    </row>
    <row r="1651" spans="1:36" hidden="1" x14ac:dyDescent="0.15">
      <c r="A1651" t="s">
        <v>5053</v>
      </c>
      <c r="B1651" t="s">
        <v>5054</v>
      </c>
      <c r="C1651" t="s">
        <v>32</v>
      </c>
      <c r="D1651" t="s">
        <v>32</v>
      </c>
      <c r="E1651" t="s">
        <v>32</v>
      </c>
      <c r="F1651" t="s">
        <v>33</v>
      </c>
      <c r="G1651" t="s">
        <v>276</v>
      </c>
      <c r="H1651">
        <v>2011</v>
      </c>
      <c r="I1651">
        <v>32</v>
      </c>
      <c r="J1651">
        <v>8</v>
      </c>
      <c r="K1651" t="s">
        <v>32</v>
      </c>
      <c r="L1651" t="s">
        <v>32</v>
      </c>
      <c r="M1651" t="s">
        <v>32</v>
      </c>
      <c r="N1651">
        <v>1311</v>
      </c>
      <c r="O1651">
        <v>1329</v>
      </c>
      <c r="P1651" t="s">
        <v>32</v>
      </c>
      <c r="Q1651" t="s">
        <v>5055</v>
      </c>
      <c r="R1651" t="s">
        <v>32</v>
      </c>
      <c r="S1651" t="s">
        <v>32</v>
      </c>
      <c r="T1651">
        <v>19</v>
      </c>
      <c r="U1651">
        <v>1.9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1</v>
      </c>
      <c r="AC1651">
        <v>4</v>
      </c>
      <c r="AD1651">
        <v>2</v>
      </c>
      <c r="AE1651">
        <v>3</v>
      </c>
      <c r="AF1651">
        <v>6</v>
      </c>
      <c r="AG1651">
        <v>1</v>
      </c>
      <c r="AH1651">
        <v>2</v>
      </c>
      <c r="AI1651">
        <v>0</v>
      </c>
      <c r="AJ1651">
        <v>0</v>
      </c>
    </row>
    <row r="1652" spans="1:36" hidden="1" x14ac:dyDescent="0.15">
      <c r="A1652" t="s">
        <v>5056</v>
      </c>
      <c r="B1652" t="s">
        <v>5057</v>
      </c>
      <c r="C1652" t="s">
        <v>32</v>
      </c>
      <c r="D1652" t="s">
        <v>32</v>
      </c>
      <c r="E1652" t="s">
        <v>32</v>
      </c>
      <c r="F1652" t="s">
        <v>33</v>
      </c>
      <c r="G1652" t="s">
        <v>276</v>
      </c>
      <c r="H1652">
        <v>2011</v>
      </c>
      <c r="I1652">
        <v>32</v>
      </c>
      <c r="J1652">
        <v>8</v>
      </c>
      <c r="K1652" t="s">
        <v>32</v>
      </c>
      <c r="L1652" t="s">
        <v>32</v>
      </c>
      <c r="M1652" t="s">
        <v>32</v>
      </c>
      <c r="N1652">
        <v>1330</v>
      </c>
      <c r="O1652">
        <v>1348</v>
      </c>
      <c r="P1652" t="s">
        <v>32</v>
      </c>
      <c r="Q1652" t="s">
        <v>5058</v>
      </c>
      <c r="R1652" t="s">
        <v>32</v>
      </c>
      <c r="S1652" t="s">
        <v>32</v>
      </c>
      <c r="T1652">
        <v>19</v>
      </c>
      <c r="U1652">
        <v>1.9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2</v>
      </c>
      <c r="AC1652">
        <v>2</v>
      </c>
      <c r="AD1652">
        <v>3</v>
      </c>
      <c r="AE1652">
        <v>5</v>
      </c>
      <c r="AF1652">
        <v>2</v>
      </c>
      <c r="AG1652">
        <v>4</v>
      </c>
      <c r="AH1652">
        <v>0</v>
      </c>
      <c r="AI1652">
        <v>0</v>
      </c>
      <c r="AJ1652">
        <v>1</v>
      </c>
    </row>
    <row r="1653" spans="1:36" hidden="1" x14ac:dyDescent="0.15">
      <c r="A1653" t="s">
        <v>5059</v>
      </c>
      <c r="B1653" t="s">
        <v>5060</v>
      </c>
      <c r="C1653" t="s">
        <v>32</v>
      </c>
      <c r="D1653" t="s">
        <v>32</v>
      </c>
      <c r="E1653" t="s">
        <v>32</v>
      </c>
      <c r="F1653" t="s">
        <v>33</v>
      </c>
      <c r="G1653" t="s">
        <v>625</v>
      </c>
      <c r="H1653">
        <v>2011</v>
      </c>
      <c r="I1653">
        <v>32</v>
      </c>
      <c r="J1653">
        <v>4</v>
      </c>
      <c r="K1653" t="s">
        <v>32</v>
      </c>
      <c r="L1653" t="s">
        <v>32</v>
      </c>
      <c r="M1653" t="s">
        <v>32</v>
      </c>
      <c r="N1653">
        <v>624</v>
      </c>
      <c r="O1653">
        <v>631</v>
      </c>
      <c r="P1653" t="s">
        <v>32</v>
      </c>
      <c r="Q1653" t="s">
        <v>5061</v>
      </c>
      <c r="R1653" t="s">
        <v>32</v>
      </c>
      <c r="S1653" t="s">
        <v>32</v>
      </c>
      <c r="T1653">
        <v>19</v>
      </c>
      <c r="U1653">
        <v>1.9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5</v>
      </c>
      <c r="AD1653">
        <v>4</v>
      </c>
      <c r="AE1653">
        <v>1</v>
      </c>
      <c r="AF1653">
        <v>3</v>
      </c>
      <c r="AG1653">
        <v>3</v>
      </c>
      <c r="AH1653">
        <v>0</v>
      </c>
      <c r="AI1653">
        <v>1</v>
      </c>
      <c r="AJ1653">
        <v>2</v>
      </c>
    </row>
    <row r="1654" spans="1:36" hidden="1" x14ac:dyDescent="0.15">
      <c r="A1654" t="s">
        <v>5062</v>
      </c>
      <c r="B1654" t="s">
        <v>5063</v>
      </c>
      <c r="C1654" t="s">
        <v>32</v>
      </c>
      <c r="D1654" t="s">
        <v>32</v>
      </c>
      <c r="E1654" t="s">
        <v>32</v>
      </c>
      <c r="F1654" t="s">
        <v>33</v>
      </c>
      <c r="G1654" t="s">
        <v>790</v>
      </c>
      <c r="H1654">
        <v>2010</v>
      </c>
      <c r="I1654">
        <v>31</v>
      </c>
      <c r="J1654">
        <v>12</v>
      </c>
      <c r="K1654" t="s">
        <v>32</v>
      </c>
      <c r="L1654" t="s">
        <v>32</v>
      </c>
      <c r="M1654" t="s">
        <v>32</v>
      </c>
      <c r="N1654">
        <v>1983</v>
      </c>
      <c r="O1654">
        <v>1992</v>
      </c>
      <c r="P1654" t="s">
        <v>32</v>
      </c>
      <c r="Q1654" t="s">
        <v>5064</v>
      </c>
      <c r="R1654" t="s">
        <v>32</v>
      </c>
      <c r="S1654" t="s">
        <v>32</v>
      </c>
      <c r="T1654">
        <v>19</v>
      </c>
      <c r="U1654">
        <v>1.73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2</v>
      </c>
      <c r="AD1654">
        <v>3</v>
      </c>
      <c r="AE1654">
        <v>2</v>
      </c>
      <c r="AF1654">
        <v>3</v>
      </c>
      <c r="AG1654">
        <v>2</v>
      </c>
      <c r="AH1654">
        <v>5</v>
      </c>
      <c r="AI1654">
        <v>2</v>
      </c>
      <c r="AJ1654">
        <v>0</v>
      </c>
    </row>
    <row r="1655" spans="1:36" hidden="1" x14ac:dyDescent="0.15">
      <c r="A1655" t="s">
        <v>5065</v>
      </c>
      <c r="B1655" t="s">
        <v>5066</v>
      </c>
      <c r="C1655" t="s">
        <v>32</v>
      </c>
      <c r="D1655" t="s">
        <v>32</v>
      </c>
      <c r="E1655" t="s">
        <v>32</v>
      </c>
      <c r="F1655" t="s">
        <v>33</v>
      </c>
      <c r="G1655" t="s">
        <v>376</v>
      </c>
      <c r="H1655">
        <v>2010</v>
      </c>
      <c r="I1655">
        <v>31</v>
      </c>
      <c r="J1655">
        <v>10</v>
      </c>
      <c r="K1655" t="s">
        <v>32</v>
      </c>
      <c r="L1655" t="s">
        <v>32</v>
      </c>
      <c r="M1655" t="s">
        <v>32</v>
      </c>
      <c r="N1655">
        <v>1482</v>
      </c>
      <c r="O1655">
        <v>1489</v>
      </c>
      <c r="P1655" t="s">
        <v>32</v>
      </c>
      <c r="Q1655" t="s">
        <v>5067</v>
      </c>
      <c r="R1655" t="s">
        <v>32</v>
      </c>
      <c r="S1655" t="s">
        <v>32</v>
      </c>
      <c r="T1655">
        <v>19</v>
      </c>
      <c r="U1655">
        <v>1.73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1</v>
      </c>
      <c r="AC1655">
        <v>1</v>
      </c>
      <c r="AD1655">
        <v>5</v>
      </c>
      <c r="AE1655">
        <v>4</v>
      </c>
      <c r="AF1655">
        <v>0</v>
      </c>
      <c r="AG1655">
        <v>2</v>
      </c>
      <c r="AH1655">
        <v>1</v>
      </c>
      <c r="AI1655">
        <v>3</v>
      </c>
      <c r="AJ1655">
        <v>2</v>
      </c>
    </row>
    <row r="1656" spans="1:36" hidden="1" x14ac:dyDescent="0.15">
      <c r="A1656" t="s">
        <v>5068</v>
      </c>
      <c r="B1656" t="s">
        <v>5069</v>
      </c>
      <c r="C1656" t="s">
        <v>32</v>
      </c>
      <c r="D1656" t="s">
        <v>32</v>
      </c>
      <c r="E1656" t="s">
        <v>32</v>
      </c>
      <c r="F1656" t="s">
        <v>33</v>
      </c>
      <c r="G1656" t="s">
        <v>217</v>
      </c>
      <c r="H1656">
        <v>2010</v>
      </c>
      <c r="I1656">
        <v>31</v>
      </c>
      <c r="J1656">
        <v>8</v>
      </c>
      <c r="K1656" t="s">
        <v>32</v>
      </c>
      <c r="L1656" t="s">
        <v>32</v>
      </c>
      <c r="M1656" t="s">
        <v>32</v>
      </c>
      <c r="N1656">
        <v>1233</v>
      </c>
      <c r="O1656">
        <v>1248</v>
      </c>
      <c r="P1656" t="s">
        <v>32</v>
      </c>
      <c r="Q1656" t="s">
        <v>5070</v>
      </c>
      <c r="R1656" t="s">
        <v>32</v>
      </c>
      <c r="S1656" t="s">
        <v>32</v>
      </c>
      <c r="T1656">
        <v>19</v>
      </c>
      <c r="U1656">
        <v>1.73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3</v>
      </c>
      <c r="AC1656">
        <v>3</v>
      </c>
      <c r="AD1656">
        <v>3</v>
      </c>
      <c r="AE1656">
        <v>2</v>
      </c>
      <c r="AF1656">
        <v>2</v>
      </c>
      <c r="AG1656">
        <v>1</v>
      </c>
      <c r="AH1656">
        <v>1</v>
      </c>
      <c r="AI1656">
        <v>1</v>
      </c>
      <c r="AJ1656">
        <v>3</v>
      </c>
    </row>
    <row r="1657" spans="1:36" hidden="1" x14ac:dyDescent="0.15">
      <c r="A1657" t="s">
        <v>5071</v>
      </c>
      <c r="B1657" t="s">
        <v>5072</v>
      </c>
      <c r="C1657" t="s">
        <v>32</v>
      </c>
      <c r="D1657" t="s">
        <v>32</v>
      </c>
      <c r="E1657" t="s">
        <v>32</v>
      </c>
      <c r="F1657" t="s">
        <v>33</v>
      </c>
      <c r="G1657" t="s">
        <v>360</v>
      </c>
      <c r="H1657">
        <v>2010</v>
      </c>
      <c r="I1657">
        <v>31</v>
      </c>
      <c r="J1657">
        <v>5</v>
      </c>
      <c r="K1657" t="s">
        <v>32</v>
      </c>
      <c r="L1657" t="s">
        <v>32</v>
      </c>
      <c r="M1657" t="s">
        <v>32</v>
      </c>
      <c r="N1657">
        <v>703</v>
      </c>
      <c r="O1657">
        <v>715</v>
      </c>
      <c r="P1657" t="s">
        <v>32</v>
      </c>
      <c r="Q1657" t="s">
        <v>5073</v>
      </c>
      <c r="R1657" t="s">
        <v>32</v>
      </c>
      <c r="S1657" t="s">
        <v>32</v>
      </c>
      <c r="T1657">
        <v>19</v>
      </c>
      <c r="U1657">
        <v>1.73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2</v>
      </c>
      <c r="AB1657">
        <v>3</v>
      </c>
      <c r="AC1657">
        <v>2</v>
      </c>
      <c r="AD1657">
        <v>2</v>
      </c>
      <c r="AE1657">
        <v>2</v>
      </c>
      <c r="AF1657">
        <v>0</v>
      </c>
      <c r="AG1657">
        <v>0</v>
      </c>
      <c r="AH1657">
        <v>5</v>
      </c>
      <c r="AI1657">
        <v>1</v>
      </c>
      <c r="AJ1657">
        <v>2</v>
      </c>
    </row>
    <row r="1658" spans="1:36" hidden="1" x14ac:dyDescent="0.15">
      <c r="A1658" t="s">
        <v>5074</v>
      </c>
      <c r="B1658" t="s">
        <v>5075</v>
      </c>
      <c r="C1658" t="s">
        <v>32</v>
      </c>
      <c r="D1658" t="s">
        <v>32</v>
      </c>
      <c r="E1658" t="s">
        <v>32</v>
      </c>
      <c r="F1658" t="s">
        <v>33</v>
      </c>
      <c r="G1658" t="s">
        <v>193</v>
      </c>
      <c r="H1658">
        <v>2009</v>
      </c>
      <c r="I1658">
        <v>30</v>
      </c>
      <c r="J1658">
        <v>12</v>
      </c>
      <c r="K1658" t="s">
        <v>32</v>
      </c>
      <c r="L1658" t="s">
        <v>32</v>
      </c>
      <c r="M1658" t="s">
        <v>32</v>
      </c>
      <c r="N1658">
        <v>4198</v>
      </c>
      <c r="O1658">
        <v>4214</v>
      </c>
      <c r="P1658" t="s">
        <v>32</v>
      </c>
      <c r="Q1658" t="s">
        <v>5076</v>
      </c>
      <c r="R1658" t="s">
        <v>32</v>
      </c>
      <c r="S1658" t="s">
        <v>32</v>
      </c>
      <c r="T1658">
        <v>19</v>
      </c>
      <c r="U1658">
        <v>1.58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1</v>
      </c>
      <c r="AB1658">
        <v>2</v>
      </c>
      <c r="AC1658">
        <v>2</v>
      </c>
      <c r="AD1658">
        <v>0</v>
      </c>
      <c r="AE1658">
        <v>4</v>
      </c>
      <c r="AF1658">
        <v>4</v>
      </c>
      <c r="AG1658">
        <v>2</v>
      </c>
      <c r="AH1658">
        <v>1</v>
      </c>
      <c r="AI1658">
        <v>1</v>
      </c>
      <c r="AJ1658">
        <v>0</v>
      </c>
    </row>
    <row r="1659" spans="1:36" hidden="1" x14ac:dyDescent="0.15">
      <c r="A1659" t="s">
        <v>5077</v>
      </c>
      <c r="B1659" t="s">
        <v>5078</v>
      </c>
      <c r="C1659" t="s">
        <v>32</v>
      </c>
      <c r="D1659" t="s">
        <v>32</v>
      </c>
      <c r="E1659" t="s">
        <v>32</v>
      </c>
      <c r="F1659" t="s">
        <v>33</v>
      </c>
      <c r="G1659" t="s">
        <v>213</v>
      </c>
      <c r="H1659">
        <v>2009</v>
      </c>
      <c r="I1659">
        <v>30</v>
      </c>
      <c r="J1659">
        <v>4</v>
      </c>
      <c r="K1659" t="s">
        <v>32</v>
      </c>
      <c r="L1659" t="s">
        <v>32</v>
      </c>
      <c r="M1659" t="s">
        <v>32</v>
      </c>
      <c r="N1659">
        <v>1133</v>
      </c>
      <c r="O1659">
        <v>1143</v>
      </c>
      <c r="P1659" t="s">
        <v>32</v>
      </c>
      <c r="Q1659" t="s">
        <v>5079</v>
      </c>
      <c r="R1659" t="s">
        <v>32</v>
      </c>
      <c r="S1659" t="s">
        <v>32</v>
      </c>
      <c r="T1659">
        <v>19</v>
      </c>
      <c r="U1659">
        <v>1.58</v>
      </c>
      <c r="V1659">
        <v>0</v>
      </c>
      <c r="W1659">
        <v>0</v>
      </c>
      <c r="X1659">
        <v>0</v>
      </c>
      <c r="Y1659">
        <v>0</v>
      </c>
      <c r="Z1659">
        <v>1</v>
      </c>
      <c r="AA1659">
        <v>4</v>
      </c>
      <c r="AB1659">
        <v>2</v>
      </c>
      <c r="AC1659">
        <v>3</v>
      </c>
      <c r="AD1659">
        <v>0</v>
      </c>
      <c r="AE1659">
        <v>2</v>
      </c>
      <c r="AF1659">
        <v>2</v>
      </c>
      <c r="AG1659">
        <v>1</v>
      </c>
      <c r="AH1659">
        <v>2</v>
      </c>
      <c r="AI1659">
        <v>1</v>
      </c>
      <c r="AJ1659">
        <v>1</v>
      </c>
    </row>
    <row r="1660" spans="1:36" hidden="1" x14ac:dyDescent="0.15">
      <c r="A1660" t="s">
        <v>5080</v>
      </c>
      <c r="B1660" t="s">
        <v>5081</v>
      </c>
      <c r="C1660" t="s">
        <v>32</v>
      </c>
      <c r="D1660" t="s">
        <v>32</v>
      </c>
      <c r="E1660" t="s">
        <v>32</v>
      </c>
      <c r="F1660" t="s">
        <v>33</v>
      </c>
      <c r="G1660" t="s">
        <v>213</v>
      </c>
      <c r="H1660">
        <v>2009</v>
      </c>
      <c r="I1660">
        <v>30</v>
      </c>
      <c r="J1660">
        <v>4</v>
      </c>
      <c r="K1660" t="s">
        <v>32</v>
      </c>
      <c r="L1660" t="s">
        <v>32</v>
      </c>
      <c r="M1660" t="s">
        <v>32</v>
      </c>
      <c r="N1660">
        <v>1352</v>
      </c>
      <c r="O1660">
        <v>1360</v>
      </c>
      <c r="P1660" t="s">
        <v>32</v>
      </c>
      <c r="Q1660" t="s">
        <v>5082</v>
      </c>
      <c r="R1660" t="s">
        <v>32</v>
      </c>
      <c r="S1660" t="s">
        <v>32</v>
      </c>
      <c r="T1660">
        <v>19</v>
      </c>
      <c r="U1660">
        <v>1.58</v>
      </c>
      <c r="V1660">
        <v>0</v>
      </c>
      <c r="W1660">
        <v>0</v>
      </c>
      <c r="X1660">
        <v>0</v>
      </c>
      <c r="Y1660">
        <v>0</v>
      </c>
      <c r="Z1660">
        <v>3</v>
      </c>
      <c r="AA1660">
        <v>0</v>
      </c>
      <c r="AB1660">
        <v>2</v>
      </c>
      <c r="AC1660">
        <v>1</v>
      </c>
      <c r="AD1660">
        <v>3</v>
      </c>
      <c r="AE1660">
        <v>1</v>
      </c>
      <c r="AF1660">
        <v>3</v>
      </c>
      <c r="AG1660">
        <v>3</v>
      </c>
      <c r="AH1660">
        <v>2</v>
      </c>
      <c r="AI1660">
        <v>1</v>
      </c>
      <c r="AJ1660">
        <v>0</v>
      </c>
    </row>
    <row r="1661" spans="1:36" hidden="1" x14ac:dyDescent="0.15">
      <c r="A1661" t="s">
        <v>5083</v>
      </c>
      <c r="B1661" t="s">
        <v>5084</v>
      </c>
      <c r="C1661" t="s">
        <v>32</v>
      </c>
      <c r="D1661" t="s">
        <v>32</v>
      </c>
      <c r="E1661" t="s">
        <v>32</v>
      </c>
      <c r="F1661" t="s">
        <v>33</v>
      </c>
      <c r="G1661" t="s">
        <v>261</v>
      </c>
      <c r="H1661">
        <v>2009</v>
      </c>
      <c r="I1661">
        <v>30</v>
      </c>
      <c r="J1661">
        <v>3</v>
      </c>
      <c r="K1661" t="s">
        <v>32</v>
      </c>
      <c r="L1661" t="s">
        <v>32</v>
      </c>
      <c r="M1661" t="s">
        <v>32</v>
      </c>
      <c r="N1661">
        <v>699</v>
      </c>
      <c r="O1661">
        <v>710</v>
      </c>
      <c r="P1661" t="s">
        <v>32</v>
      </c>
      <c r="Q1661" t="s">
        <v>5085</v>
      </c>
      <c r="R1661" t="s">
        <v>32</v>
      </c>
      <c r="S1661" t="s">
        <v>32</v>
      </c>
      <c r="T1661">
        <v>19</v>
      </c>
      <c r="U1661">
        <v>1.58</v>
      </c>
      <c r="V1661">
        <v>0</v>
      </c>
      <c r="W1661">
        <v>0</v>
      </c>
      <c r="X1661">
        <v>0</v>
      </c>
      <c r="Y1661">
        <v>0</v>
      </c>
      <c r="Z1661">
        <v>1</v>
      </c>
      <c r="AA1661">
        <v>2</v>
      </c>
      <c r="AB1661">
        <v>1</v>
      </c>
      <c r="AC1661">
        <v>3</v>
      </c>
      <c r="AD1661">
        <v>2</v>
      </c>
      <c r="AE1661">
        <v>1</v>
      </c>
      <c r="AF1661">
        <v>0</v>
      </c>
      <c r="AG1661">
        <v>1</v>
      </c>
      <c r="AH1661">
        <v>3</v>
      </c>
      <c r="AI1661">
        <v>1</v>
      </c>
      <c r="AJ1661">
        <v>3</v>
      </c>
    </row>
    <row r="1662" spans="1:36" hidden="1" x14ac:dyDescent="0.15">
      <c r="A1662" t="s">
        <v>5086</v>
      </c>
      <c r="B1662" t="s">
        <v>5087</v>
      </c>
      <c r="C1662" t="s">
        <v>32</v>
      </c>
      <c r="D1662" t="s">
        <v>32</v>
      </c>
      <c r="E1662" t="s">
        <v>32</v>
      </c>
      <c r="F1662" t="s">
        <v>33</v>
      </c>
      <c r="G1662" t="s">
        <v>880</v>
      </c>
      <c r="H1662">
        <v>2008</v>
      </c>
      <c r="I1662">
        <v>29</v>
      </c>
      <c r="J1662">
        <v>4</v>
      </c>
      <c r="K1662" t="s">
        <v>32</v>
      </c>
      <c r="L1662" t="s">
        <v>32</v>
      </c>
      <c r="M1662" t="s">
        <v>32</v>
      </c>
      <c r="N1662">
        <v>441</v>
      </c>
      <c r="O1662">
        <v>452</v>
      </c>
      <c r="P1662" t="s">
        <v>32</v>
      </c>
      <c r="Q1662" t="s">
        <v>5088</v>
      </c>
      <c r="R1662" t="s">
        <v>32</v>
      </c>
      <c r="S1662" t="s">
        <v>32</v>
      </c>
      <c r="T1662">
        <v>19</v>
      </c>
      <c r="U1662">
        <v>1.46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2</v>
      </c>
      <c r="AC1662">
        <v>4</v>
      </c>
      <c r="AD1662">
        <v>1</v>
      </c>
      <c r="AE1662">
        <v>0</v>
      </c>
      <c r="AF1662">
        <v>1</v>
      </c>
      <c r="AG1662">
        <v>2</v>
      </c>
      <c r="AH1662">
        <v>6</v>
      </c>
      <c r="AI1662">
        <v>1</v>
      </c>
      <c r="AJ1662">
        <v>1</v>
      </c>
    </row>
    <row r="1663" spans="1:36" hidden="1" x14ac:dyDescent="0.15">
      <c r="A1663" t="s">
        <v>5089</v>
      </c>
      <c r="B1663" t="s">
        <v>5090</v>
      </c>
      <c r="C1663" t="s">
        <v>32</v>
      </c>
      <c r="D1663" t="s">
        <v>32</v>
      </c>
      <c r="E1663" t="s">
        <v>32</v>
      </c>
      <c r="F1663" t="s">
        <v>33</v>
      </c>
      <c r="G1663" t="s">
        <v>1262</v>
      </c>
      <c r="H1663">
        <v>2008</v>
      </c>
      <c r="I1663">
        <v>29</v>
      </c>
      <c r="J1663">
        <v>3</v>
      </c>
      <c r="K1663" t="s">
        <v>32</v>
      </c>
      <c r="L1663" t="s">
        <v>32</v>
      </c>
      <c r="M1663" t="s">
        <v>32</v>
      </c>
      <c r="N1663">
        <v>363</v>
      </c>
      <c r="O1663">
        <v>373</v>
      </c>
      <c r="P1663" t="s">
        <v>32</v>
      </c>
      <c r="Q1663" t="s">
        <v>5091</v>
      </c>
      <c r="R1663" t="s">
        <v>32</v>
      </c>
      <c r="S1663" t="s">
        <v>32</v>
      </c>
      <c r="T1663">
        <v>19</v>
      </c>
      <c r="U1663">
        <v>1.46</v>
      </c>
      <c r="V1663">
        <v>0</v>
      </c>
      <c r="W1663">
        <v>0</v>
      </c>
      <c r="X1663">
        <v>0</v>
      </c>
      <c r="Y1663">
        <v>0</v>
      </c>
      <c r="Z1663">
        <v>1</v>
      </c>
      <c r="AA1663">
        <v>1</v>
      </c>
      <c r="AB1663">
        <v>2</v>
      </c>
      <c r="AC1663">
        <v>0</v>
      </c>
      <c r="AD1663">
        <v>7</v>
      </c>
      <c r="AE1663">
        <v>1</v>
      </c>
      <c r="AF1663">
        <v>3</v>
      </c>
      <c r="AG1663">
        <v>1</v>
      </c>
      <c r="AH1663">
        <v>1</v>
      </c>
      <c r="AI1663">
        <v>0</v>
      </c>
      <c r="AJ1663">
        <v>2</v>
      </c>
    </row>
    <row r="1664" spans="1:36" hidden="1" x14ac:dyDescent="0.15">
      <c r="A1664" t="s">
        <v>5092</v>
      </c>
      <c r="B1664" t="s">
        <v>5093</v>
      </c>
      <c r="C1664" t="s">
        <v>32</v>
      </c>
      <c r="D1664" t="s">
        <v>32</v>
      </c>
      <c r="E1664" t="s">
        <v>32</v>
      </c>
      <c r="F1664" t="s">
        <v>33</v>
      </c>
      <c r="G1664" t="s">
        <v>286</v>
      </c>
      <c r="H1664">
        <v>2007</v>
      </c>
      <c r="I1664">
        <v>28</v>
      </c>
      <c r="J1664">
        <v>12</v>
      </c>
      <c r="K1664" t="s">
        <v>32</v>
      </c>
      <c r="L1664" t="s">
        <v>32</v>
      </c>
      <c r="M1664" t="s">
        <v>32</v>
      </c>
      <c r="N1664">
        <v>1359</v>
      </c>
      <c r="O1664">
        <v>1367</v>
      </c>
      <c r="P1664" t="s">
        <v>32</v>
      </c>
      <c r="Q1664" t="s">
        <v>5094</v>
      </c>
      <c r="R1664" t="s">
        <v>32</v>
      </c>
      <c r="S1664" t="s">
        <v>32</v>
      </c>
      <c r="T1664">
        <v>19</v>
      </c>
      <c r="U1664">
        <v>1.36</v>
      </c>
      <c r="V1664">
        <v>0</v>
      </c>
      <c r="W1664">
        <v>0</v>
      </c>
      <c r="X1664">
        <v>0</v>
      </c>
      <c r="Y1664">
        <v>3</v>
      </c>
      <c r="Z1664">
        <v>4</v>
      </c>
      <c r="AA1664">
        <v>2</v>
      </c>
      <c r="AB1664">
        <v>1</v>
      </c>
      <c r="AC1664">
        <v>1</v>
      </c>
      <c r="AD1664">
        <v>1</v>
      </c>
      <c r="AE1664">
        <v>3</v>
      </c>
      <c r="AF1664">
        <v>1</v>
      </c>
      <c r="AG1664">
        <v>0</v>
      </c>
      <c r="AH1664">
        <v>0</v>
      </c>
      <c r="AI1664">
        <v>0</v>
      </c>
      <c r="AJ1664">
        <v>3</v>
      </c>
    </row>
    <row r="1665" spans="1:36" hidden="1" x14ac:dyDescent="0.15">
      <c r="A1665" t="s">
        <v>5095</v>
      </c>
      <c r="B1665" t="s">
        <v>5096</v>
      </c>
      <c r="C1665" t="s">
        <v>32</v>
      </c>
      <c r="D1665" t="s">
        <v>32</v>
      </c>
      <c r="E1665" t="s">
        <v>32</v>
      </c>
      <c r="F1665" t="s">
        <v>33</v>
      </c>
      <c r="G1665" t="s">
        <v>764</v>
      </c>
      <c r="H1665">
        <v>2007</v>
      </c>
      <c r="I1665">
        <v>28</v>
      </c>
      <c r="J1665">
        <v>7</v>
      </c>
      <c r="K1665" t="s">
        <v>32</v>
      </c>
      <c r="L1665" t="s">
        <v>32</v>
      </c>
      <c r="M1665" t="s">
        <v>32</v>
      </c>
      <c r="N1665">
        <v>593</v>
      </c>
      <c r="O1665">
        <v>601</v>
      </c>
      <c r="P1665" t="s">
        <v>32</v>
      </c>
      <c r="Q1665" t="s">
        <v>5097</v>
      </c>
      <c r="R1665" t="s">
        <v>32</v>
      </c>
      <c r="S1665" t="s">
        <v>32</v>
      </c>
      <c r="T1665">
        <v>19</v>
      </c>
      <c r="U1665">
        <v>1.36</v>
      </c>
      <c r="V1665">
        <v>0</v>
      </c>
      <c r="W1665">
        <v>0</v>
      </c>
      <c r="X1665">
        <v>0</v>
      </c>
      <c r="Y1665">
        <v>1</v>
      </c>
      <c r="Z1665">
        <v>5</v>
      </c>
      <c r="AA1665">
        <v>2</v>
      </c>
      <c r="AB1665">
        <v>1</v>
      </c>
      <c r="AC1665">
        <v>1</v>
      </c>
      <c r="AD1665">
        <v>3</v>
      </c>
      <c r="AE1665">
        <v>1</v>
      </c>
      <c r="AF1665">
        <v>2</v>
      </c>
      <c r="AG1665">
        <v>2</v>
      </c>
      <c r="AH1665">
        <v>0</v>
      </c>
      <c r="AI1665">
        <v>1</v>
      </c>
      <c r="AJ1665">
        <v>0</v>
      </c>
    </row>
    <row r="1666" spans="1:36" hidden="1" x14ac:dyDescent="0.15">
      <c r="A1666" t="s">
        <v>5098</v>
      </c>
      <c r="B1666" t="s">
        <v>5099</v>
      </c>
      <c r="C1666" t="s">
        <v>32</v>
      </c>
      <c r="D1666" t="s">
        <v>32</v>
      </c>
      <c r="E1666" t="s">
        <v>32</v>
      </c>
      <c r="F1666" t="s">
        <v>33</v>
      </c>
      <c r="G1666" t="s">
        <v>764</v>
      </c>
      <c r="H1666">
        <v>2007</v>
      </c>
      <c r="I1666">
        <v>28</v>
      </c>
      <c r="J1666">
        <v>7</v>
      </c>
      <c r="K1666" t="s">
        <v>32</v>
      </c>
      <c r="L1666" t="s">
        <v>32</v>
      </c>
      <c r="M1666" t="s">
        <v>32</v>
      </c>
      <c r="N1666">
        <v>654</v>
      </c>
      <c r="O1666">
        <v>662</v>
      </c>
      <c r="P1666" t="s">
        <v>32</v>
      </c>
      <c r="Q1666" t="s">
        <v>5100</v>
      </c>
      <c r="R1666" t="s">
        <v>32</v>
      </c>
      <c r="S1666" t="s">
        <v>32</v>
      </c>
      <c r="T1666">
        <v>19</v>
      </c>
      <c r="U1666">
        <v>1.36</v>
      </c>
      <c r="V1666">
        <v>0</v>
      </c>
      <c r="W1666">
        <v>0</v>
      </c>
      <c r="X1666">
        <v>0</v>
      </c>
      <c r="Y1666">
        <v>2</v>
      </c>
      <c r="Z1666">
        <v>5</v>
      </c>
      <c r="AA1666">
        <v>4</v>
      </c>
      <c r="AB1666">
        <v>0</v>
      </c>
      <c r="AC1666">
        <v>2</v>
      </c>
      <c r="AD1666">
        <v>1</v>
      </c>
      <c r="AE1666">
        <v>1</v>
      </c>
      <c r="AF1666">
        <v>1</v>
      </c>
      <c r="AG1666">
        <v>0</v>
      </c>
      <c r="AH1666">
        <v>3</v>
      </c>
      <c r="AI1666">
        <v>0</v>
      </c>
      <c r="AJ1666">
        <v>0</v>
      </c>
    </row>
    <row r="1667" spans="1:36" hidden="1" x14ac:dyDescent="0.15">
      <c r="A1667" t="s">
        <v>5101</v>
      </c>
      <c r="B1667" t="s">
        <v>5102</v>
      </c>
      <c r="C1667" t="s">
        <v>32</v>
      </c>
      <c r="D1667" t="s">
        <v>32</v>
      </c>
      <c r="E1667" t="s">
        <v>32</v>
      </c>
      <c r="F1667" t="s">
        <v>33</v>
      </c>
      <c r="G1667" t="s">
        <v>368</v>
      </c>
      <c r="H1667">
        <v>2006</v>
      </c>
      <c r="I1667">
        <v>27</v>
      </c>
      <c r="J1667">
        <v>2</v>
      </c>
      <c r="K1667" t="s">
        <v>32</v>
      </c>
      <c r="L1667" t="s">
        <v>32</v>
      </c>
      <c r="M1667" t="s">
        <v>32</v>
      </c>
      <c r="N1667">
        <v>144</v>
      </c>
      <c r="O1667">
        <v>152</v>
      </c>
      <c r="P1667" t="s">
        <v>32</v>
      </c>
      <c r="Q1667" t="s">
        <v>5103</v>
      </c>
      <c r="R1667" t="s">
        <v>32</v>
      </c>
      <c r="S1667" t="s">
        <v>32</v>
      </c>
      <c r="T1667">
        <v>19</v>
      </c>
      <c r="U1667">
        <v>1.27</v>
      </c>
      <c r="V1667">
        <v>0</v>
      </c>
      <c r="W1667">
        <v>2</v>
      </c>
      <c r="X1667">
        <v>0</v>
      </c>
      <c r="Y1667">
        <v>0</v>
      </c>
      <c r="Z1667">
        <v>2</v>
      </c>
      <c r="AA1667">
        <v>3</v>
      </c>
      <c r="AB1667">
        <v>1</v>
      </c>
      <c r="AC1667">
        <v>5</v>
      </c>
      <c r="AD1667">
        <v>2</v>
      </c>
      <c r="AE1667">
        <v>1</v>
      </c>
      <c r="AF1667">
        <v>0</v>
      </c>
      <c r="AG1667">
        <v>1</v>
      </c>
      <c r="AH1667">
        <v>1</v>
      </c>
      <c r="AI1667">
        <v>0</v>
      </c>
      <c r="AJ1667">
        <v>1</v>
      </c>
    </row>
    <row r="1668" spans="1:36" hidden="1" x14ac:dyDescent="0.15">
      <c r="A1668" t="s">
        <v>5104</v>
      </c>
      <c r="B1668" t="s">
        <v>5105</v>
      </c>
      <c r="C1668" t="s">
        <v>32</v>
      </c>
      <c r="D1668" t="s">
        <v>32</v>
      </c>
      <c r="E1668" t="s">
        <v>32</v>
      </c>
      <c r="F1668" t="s">
        <v>33</v>
      </c>
      <c r="G1668" t="s">
        <v>290</v>
      </c>
      <c r="H1668">
        <v>2005</v>
      </c>
      <c r="I1668">
        <v>25</v>
      </c>
      <c r="J1668">
        <v>4</v>
      </c>
      <c r="K1668" t="s">
        <v>32</v>
      </c>
      <c r="L1668" t="s">
        <v>32</v>
      </c>
      <c r="M1668" t="s">
        <v>32</v>
      </c>
      <c r="N1668">
        <v>361</v>
      </c>
      <c r="O1668">
        <v>369</v>
      </c>
      <c r="P1668" t="s">
        <v>32</v>
      </c>
      <c r="Q1668" t="s">
        <v>5106</v>
      </c>
      <c r="R1668" t="s">
        <v>32</v>
      </c>
      <c r="S1668" t="s">
        <v>32</v>
      </c>
      <c r="T1668">
        <v>19</v>
      </c>
      <c r="U1668">
        <v>1.19</v>
      </c>
      <c r="V1668">
        <v>0</v>
      </c>
      <c r="W1668">
        <v>1</v>
      </c>
      <c r="X1668">
        <v>3</v>
      </c>
      <c r="Y1668">
        <v>0</v>
      </c>
      <c r="Z1668">
        <v>3</v>
      </c>
      <c r="AA1668">
        <v>1</v>
      </c>
      <c r="AB1668">
        <v>1</v>
      </c>
      <c r="AC1668">
        <v>3</v>
      </c>
      <c r="AD1668">
        <v>1</v>
      </c>
      <c r="AE1668">
        <v>2</v>
      </c>
      <c r="AF1668">
        <v>0</v>
      </c>
      <c r="AG1668">
        <v>1</v>
      </c>
      <c r="AH1668">
        <v>2</v>
      </c>
      <c r="AI1668">
        <v>1</v>
      </c>
      <c r="AJ1668">
        <v>0</v>
      </c>
    </row>
    <row r="1669" spans="1:36" x14ac:dyDescent="0.15">
      <c r="A1669" t="s">
        <v>5107</v>
      </c>
      <c r="B1669" t="s">
        <v>5108</v>
      </c>
      <c r="C1669" t="s">
        <v>32</v>
      </c>
      <c r="D1669" t="s">
        <v>32</v>
      </c>
      <c r="E1669" t="s">
        <v>32</v>
      </c>
      <c r="F1669" t="s">
        <v>33</v>
      </c>
      <c r="G1669" t="s">
        <v>1186</v>
      </c>
      <c r="H1669">
        <v>2015</v>
      </c>
      <c r="I1669">
        <v>36</v>
      </c>
      <c r="J1669">
        <v>11</v>
      </c>
      <c r="K1669" t="s">
        <v>32</v>
      </c>
      <c r="L1669" t="s">
        <v>32</v>
      </c>
      <c r="M1669" t="s">
        <v>32</v>
      </c>
      <c r="N1669">
        <v>4334</v>
      </c>
      <c r="O1669">
        <v>4345</v>
      </c>
      <c r="P1669" t="s">
        <v>32</v>
      </c>
      <c r="Q1669" t="s">
        <v>5109</v>
      </c>
      <c r="R1669" t="s">
        <v>32</v>
      </c>
      <c r="S1669" t="s">
        <v>32</v>
      </c>
      <c r="T1669">
        <v>18</v>
      </c>
      <c r="U1669">
        <v>3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3</v>
      </c>
      <c r="AH1669">
        <v>4</v>
      </c>
      <c r="AI1669">
        <v>4</v>
      </c>
      <c r="AJ1669">
        <v>6</v>
      </c>
    </row>
    <row r="1670" spans="1:36" x14ac:dyDescent="0.15">
      <c r="A1670" t="s">
        <v>5110</v>
      </c>
      <c r="B1670" t="s">
        <v>5111</v>
      </c>
      <c r="C1670" t="s">
        <v>32</v>
      </c>
      <c r="D1670" t="s">
        <v>32</v>
      </c>
      <c r="E1670" t="s">
        <v>32</v>
      </c>
      <c r="F1670" t="s">
        <v>33</v>
      </c>
      <c r="G1670" t="s">
        <v>1997</v>
      </c>
      <c r="H1670">
        <v>2015</v>
      </c>
      <c r="I1670">
        <v>36</v>
      </c>
      <c r="J1670">
        <v>10</v>
      </c>
      <c r="K1670" t="s">
        <v>32</v>
      </c>
      <c r="L1670" t="s">
        <v>32</v>
      </c>
      <c r="M1670" t="s">
        <v>32</v>
      </c>
      <c r="N1670">
        <v>3793</v>
      </c>
      <c r="O1670">
        <v>3804</v>
      </c>
      <c r="P1670" t="s">
        <v>32</v>
      </c>
      <c r="Q1670" t="s">
        <v>5112</v>
      </c>
      <c r="R1670" t="s">
        <v>32</v>
      </c>
      <c r="S1670" t="s">
        <v>32</v>
      </c>
      <c r="T1670">
        <v>18</v>
      </c>
      <c r="U1670">
        <v>3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5</v>
      </c>
      <c r="AH1670">
        <v>6</v>
      </c>
      <c r="AI1670">
        <v>5</v>
      </c>
      <c r="AJ1670">
        <v>2</v>
      </c>
    </row>
    <row r="1671" spans="1:36" x14ac:dyDescent="0.15">
      <c r="A1671" t="s">
        <v>5113</v>
      </c>
      <c r="B1671" t="s">
        <v>5114</v>
      </c>
      <c r="C1671" t="s">
        <v>32</v>
      </c>
      <c r="D1671" t="s">
        <v>32</v>
      </c>
      <c r="E1671" t="s">
        <v>32</v>
      </c>
      <c r="F1671" t="s">
        <v>33</v>
      </c>
      <c r="G1671" t="s">
        <v>1621</v>
      </c>
      <c r="H1671">
        <v>2015</v>
      </c>
      <c r="I1671">
        <v>36</v>
      </c>
      <c r="J1671">
        <v>7</v>
      </c>
      <c r="K1671" t="s">
        <v>32</v>
      </c>
      <c r="L1671" t="s">
        <v>32</v>
      </c>
      <c r="M1671" t="s">
        <v>32</v>
      </c>
      <c r="N1671">
        <v>2417</v>
      </c>
      <c r="O1671">
        <v>2431</v>
      </c>
      <c r="P1671" t="s">
        <v>32</v>
      </c>
      <c r="Q1671" t="s">
        <v>5115</v>
      </c>
      <c r="R1671" t="s">
        <v>32</v>
      </c>
      <c r="S1671" t="s">
        <v>32</v>
      </c>
      <c r="T1671">
        <v>18</v>
      </c>
      <c r="U1671">
        <v>3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4</v>
      </c>
      <c r="AH1671">
        <v>3</v>
      </c>
      <c r="AI1671">
        <v>6</v>
      </c>
      <c r="AJ1671">
        <v>1</v>
      </c>
    </row>
    <row r="1672" spans="1:36" x14ac:dyDescent="0.15">
      <c r="A1672" t="s">
        <v>5116</v>
      </c>
      <c r="B1672" t="s">
        <v>5117</v>
      </c>
      <c r="C1672" t="s">
        <v>32</v>
      </c>
      <c r="D1672" t="s">
        <v>32</v>
      </c>
      <c r="E1672" t="s">
        <v>32</v>
      </c>
      <c r="F1672" t="s">
        <v>33</v>
      </c>
      <c r="G1672" t="s">
        <v>1625</v>
      </c>
      <c r="H1672">
        <v>2015</v>
      </c>
      <c r="I1672">
        <v>36</v>
      </c>
      <c r="J1672">
        <v>6</v>
      </c>
      <c r="K1672" t="s">
        <v>32</v>
      </c>
      <c r="L1672" t="s">
        <v>32</v>
      </c>
      <c r="M1672" t="s">
        <v>32</v>
      </c>
      <c r="N1672">
        <v>2270</v>
      </c>
      <c r="O1672">
        <v>2283</v>
      </c>
      <c r="P1672" t="s">
        <v>32</v>
      </c>
      <c r="Q1672" t="s">
        <v>5118</v>
      </c>
      <c r="R1672" t="s">
        <v>32</v>
      </c>
      <c r="S1672" t="s">
        <v>32</v>
      </c>
      <c r="T1672">
        <v>18</v>
      </c>
      <c r="U1672">
        <v>3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4</v>
      </c>
      <c r="AH1672">
        <v>6</v>
      </c>
      <c r="AI1672">
        <v>5</v>
      </c>
      <c r="AJ1672">
        <v>2</v>
      </c>
    </row>
    <row r="1673" spans="1:36" x14ac:dyDescent="0.15">
      <c r="A1673" t="s">
        <v>5119</v>
      </c>
      <c r="B1673" t="s">
        <v>5120</v>
      </c>
      <c r="C1673" t="s">
        <v>32</v>
      </c>
      <c r="D1673" t="s">
        <v>32</v>
      </c>
      <c r="E1673" t="s">
        <v>32</v>
      </c>
      <c r="F1673" t="s">
        <v>33</v>
      </c>
      <c r="G1673" t="s">
        <v>1625</v>
      </c>
      <c r="H1673">
        <v>2015</v>
      </c>
      <c r="I1673">
        <v>36</v>
      </c>
      <c r="J1673">
        <v>6</v>
      </c>
      <c r="K1673" t="s">
        <v>32</v>
      </c>
      <c r="L1673" t="s">
        <v>32</v>
      </c>
      <c r="M1673" t="s">
        <v>32</v>
      </c>
      <c r="N1673">
        <v>2305</v>
      </c>
      <c r="O1673">
        <v>2317</v>
      </c>
      <c r="P1673" t="s">
        <v>32</v>
      </c>
      <c r="Q1673" t="s">
        <v>5121</v>
      </c>
      <c r="R1673" t="s">
        <v>32</v>
      </c>
      <c r="S1673" t="s">
        <v>32</v>
      </c>
      <c r="T1673">
        <v>18</v>
      </c>
      <c r="U1673">
        <v>3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1</v>
      </c>
      <c r="AG1673">
        <v>6</v>
      </c>
      <c r="AH1673">
        <v>2</v>
      </c>
      <c r="AI1673">
        <v>6</v>
      </c>
      <c r="AJ1673">
        <v>2</v>
      </c>
    </row>
    <row r="1674" spans="1:36" x14ac:dyDescent="0.15">
      <c r="A1674" t="s">
        <v>5122</v>
      </c>
      <c r="B1674" t="s">
        <v>5123</v>
      </c>
      <c r="C1674" t="s">
        <v>32</v>
      </c>
      <c r="D1674" t="s">
        <v>32</v>
      </c>
      <c r="E1674" t="s">
        <v>32</v>
      </c>
      <c r="F1674" t="s">
        <v>33</v>
      </c>
      <c r="G1674" t="s">
        <v>1625</v>
      </c>
      <c r="H1674">
        <v>2015</v>
      </c>
      <c r="I1674">
        <v>36</v>
      </c>
      <c r="J1674">
        <v>6</v>
      </c>
      <c r="K1674" t="s">
        <v>32</v>
      </c>
      <c r="L1674" t="s">
        <v>32</v>
      </c>
      <c r="M1674" t="s">
        <v>32</v>
      </c>
      <c r="N1674">
        <v>2352</v>
      </c>
      <c r="O1674">
        <v>2363</v>
      </c>
      <c r="P1674" t="s">
        <v>32</v>
      </c>
      <c r="Q1674" t="s">
        <v>5124</v>
      </c>
      <c r="R1674" t="s">
        <v>32</v>
      </c>
      <c r="S1674" t="s">
        <v>32</v>
      </c>
      <c r="T1674">
        <v>18</v>
      </c>
      <c r="U1674">
        <v>3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1</v>
      </c>
      <c r="AG1674">
        <v>4</v>
      </c>
      <c r="AH1674">
        <v>5</v>
      </c>
      <c r="AI1674">
        <v>4</v>
      </c>
      <c r="AJ1674">
        <v>4</v>
      </c>
    </row>
    <row r="1675" spans="1:36" x14ac:dyDescent="0.15">
      <c r="A1675" t="s">
        <v>5125</v>
      </c>
      <c r="B1675" t="s">
        <v>5126</v>
      </c>
      <c r="C1675" t="s">
        <v>32</v>
      </c>
      <c r="D1675" t="s">
        <v>32</v>
      </c>
      <c r="E1675" t="s">
        <v>32</v>
      </c>
      <c r="F1675" t="s">
        <v>33</v>
      </c>
      <c r="G1675" t="s">
        <v>914</v>
      </c>
      <c r="H1675">
        <v>2015</v>
      </c>
      <c r="I1675">
        <v>36</v>
      </c>
      <c r="J1675">
        <v>5</v>
      </c>
      <c r="K1675" t="s">
        <v>32</v>
      </c>
      <c r="L1675" t="s">
        <v>32</v>
      </c>
      <c r="M1675" t="s">
        <v>32</v>
      </c>
      <c r="N1675">
        <v>1662</v>
      </c>
      <c r="O1675">
        <v>1676</v>
      </c>
      <c r="P1675" t="s">
        <v>32</v>
      </c>
      <c r="Q1675" t="s">
        <v>5127</v>
      </c>
      <c r="R1675" t="s">
        <v>32</v>
      </c>
      <c r="S1675" t="s">
        <v>32</v>
      </c>
      <c r="T1675">
        <v>18</v>
      </c>
      <c r="U1675">
        <v>3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1</v>
      </c>
      <c r="AG1675">
        <v>5</v>
      </c>
      <c r="AH1675">
        <v>4</v>
      </c>
      <c r="AI1675">
        <v>4</v>
      </c>
      <c r="AJ1675">
        <v>3</v>
      </c>
    </row>
    <row r="1676" spans="1:36" x14ac:dyDescent="0.15">
      <c r="A1676" t="s">
        <v>5128</v>
      </c>
      <c r="B1676" t="s">
        <v>5129</v>
      </c>
      <c r="C1676" t="s">
        <v>32</v>
      </c>
      <c r="D1676" t="s">
        <v>32</v>
      </c>
      <c r="E1676" t="s">
        <v>32</v>
      </c>
      <c r="F1676" t="s">
        <v>33</v>
      </c>
      <c r="G1676" t="s">
        <v>914</v>
      </c>
      <c r="H1676">
        <v>2015</v>
      </c>
      <c r="I1676">
        <v>36</v>
      </c>
      <c r="J1676">
        <v>5</v>
      </c>
      <c r="K1676" t="s">
        <v>32</v>
      </c>
      <c r="L1676" t="s">
        <v>32</v>
      </c>
      <c r="M1676" t="s">
        <v>32</v>
      </c>
      <c r="N1676">
        <v>1878</v>
      </c>
      <c r="O1676">
        <v>1891</v>
      </c>
      <c r="P1676" t="s">
        <v>32</v>
      </c>
      <c r="Q1676" t="s">
        <v>5130</v>
      </c>
      <c r="R1676" t="s">
        <v>32</v>
      </c>
      <c r="S1676" t="s">
        <v>32</v>
      </c>
      <c r="T1676">
        <v>18</v>
      </c>
      <c r="U1676">
        <v>3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1</v>
      </c>
      <c r="AG1676">
        <v>5</v>
      </c>
      <c r="AH1676">
        <v>5</v>
      </c>
      <c r="AI1676">
        <v>3</v>
      </c>
      <c r="AJ1676">
        <v>3</v>
      </c>
    </row>
    <row r="1677" spans="1:36" x14ac:dyDescent="0.15">
      <c r="A1677" t="s">
        <v>5131</v>
      </c>
      <c r="B1677" t="s">
        <v>5132</v>
      </c>
      <c r="C1677" t="s">
        <v>32</v>
      </c>
      <c r="D1677" t="s">
        <v>32</v>
      </c>
      <c r="E1677" t="s">
        <v>32</v>
      </c>
      <c r="F1677" t="s">
        <v>33</v>
      </c>
      <c r="G1677" t="s">
        <v>1957</v>
      </c>
      <c r="H1677">
        <v>2015</v>
      </c>
      <c r="I1677">
        <v>36</v>
      </c>
      <c r="J1677">
        <v>4</v>
      </c>
      <c r="K1677" t="s">
        <v>32</v>
      </c>
      <c r="L1677" t="s">
        <v>32</v>
      </c>
      <c r="M1677" t="s">
        <v>32</v>
      </c>
      <c r="N1677">
        <v>1265</v>
      </c>
      <c r="O1677">
        <v>1277</v>
      </c>
      <c r="P1677" t="s">
        <v>32</v>
      </c>
      <c r="Q1677" t="s">
        <v>5133</v>
      </c>
      <c r="R1677" t="s">
        <v>32</v>
      </c>
      <c r="S1677" t="s">
        <v>32</v>
      </c>
      <c r="T1677">
        <v>18</v>
      </c>
      <c r="U1677">
        <v>3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1</v>
      </c>
      <c r="AG1677">
        <v>4</v>
      </c>
      <c r="AH1677">
        <v>1</v>
      </c>
      <c r="AI1677">
        <v>6</v>
      </c>
      <c r="AJ1677">
        <v>5</v>
      </c>
    </row>
    <row r="1678" spans="1:36" x14ac:dyDescent="0.15">
      <c r="A1678" t="s">
        <v>5134</v>
      </c>
      <c r="B1678" t="s">
        <v>5135</v>
      </c>
      <c r="C1678" t="s">
        <v>32</v>
      </c>
      <c r="D1678" t="s">
        <v>32</v>
      </c>
      <c r="E1678" t="s">
        <v>32</v>
      </c>
      <c r="F1678" t="s">
        <v>33</v>
      </c>
      <c r="G1678" t="s">
        <v>2046</v>
      </c>
      <c r="H1678">
        <v>2015</v>
      </c>
      <c r="I1678">
        <v>36</v>
      </c>
      <c r="J1678">
        <v>3</v>
      </c>
      <c r="K1678" t="s">
        <v>32</v>
      </c>
      <c r="L1678" t="s">
        <v>32</v>
      </c>
      <c r="M1678" t="s">
        <v>32</v>
      </c>
      <c r="N1678">
        <v>959</v>
      </c>
      <c r="O1678">
        <v>980</v>
      </c>
      <c r="P1678" t="s">
        <v>32</v>
      </c>
      <c r="Q1678" t="s">
        <v>5136</v>
      </c>
      <c r="R1678" t="s">
        <v>32</v>
      </c>
      <c r="S1678" t="s">
        <v>32</v>
      </c>
      <c r="T1678">
        <v>18</v>
      </c>
      <c r="U1678">
        <v>3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6</v>
      </c>
      <c r="AG1678">
        <v>2</v>
      </c>
      <c r="AH1678">
        <v>2</v>
      </c>
      <c r="AI1678">
        <v>3</v>
      </c>
      <c r="AJ1678">
        <v>4</v>
      </c>
    </row>
    <row r="1679" spans="1:36" hidden="1" x14ac:dyDescent="0.15">
      <c r="A1679" t="s">
        <v>5137</v>
      </c>
      <c r="B1679" t="s">
        <v>5138</v>
      </c>
      <c r="C1679" t="s">
        <v>32</v>
      </c>
      <c r="D1679" t="s">
        <v>32</v>
      </c>
      <c r="E1679" t="s">
        <v>32</v>
      </c>
      <c r="F1679" t="s">
        <v>33</v>
      </c>
      <c r="G1679" t="s">
        <v>1293</v>
      </c>
      <c r="H1679">
        <v>2014</v>
      </c>
      <c r="I1679">
        <v>35</v>
      </c>
      <c r="J1679">
        <v>12</v>
      </c>
      <c r="K1679" t="s">
        <v>32</v>
      </c>
      <c r="L1679" t="s">
        <v>32</v>
      </c>
      <c r="M1679" t="s">
        <v>32</v>
      </c>
      <c r="N1679">
        <v>5877</v>
      </c>
      <c r="O1679">
        <v>5887</v>
      </c>
      <c r="P1679" t="s">
        <v>32</v>
      </c>
      <c r="Q1679" t="s">
        <v>5139</v>
      </c>
      <c r="R1679" t="s">
        <v>32</v>
      </c>
      <c r="S1679" t="s">
        <v>32</v>
      </c>
      <c r="T1679">
        <v>18</v>
      </c>
      <c r="U1679">
        <v>2.57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1</v>
      </c>
      <c r="AF1679">
        <v>4</v>
      </c>
      <c r="AG1679">
        <v>1</v>
      </c>
      <c r="AH1679">
        <v>7</v>
      </c>
      <c r="AI1679">
        <v>2</v>
      </c>
      <c r="AJ1679">
        <v>3</v>
      </c>
    </row>
    <row r="1680" spans="1:36" hidden="1" x14ac:dyDescent="0.15">
      <c r="A1680" t="s">
        <v>5140</v>
      </c>
      <c r="B1680" t="s">
        <v>5141</v>
      </c>
      <c r="C1680" t="s">
        <v>32</v>
      </c>
      <c r="D1680" t="s">
        <v>32</v>
      </c>
      <c r="E1680" t="s">
        <v>32</v>
      </c>
      <c r="F1680" t="s">
        <v>33</v>
      </c>
      <c r="G1680" t="s">
        <v>1605</v>
      </c>
      <c r="H1680">
        <v>2014</v>
      </c>
      <c r="I1680">
        <v>35</v>
      </c>
      <c r="J1680">
        <v>10</v>
      </c>
      <c r="K1680" t="s">
        <v>32</v>
      </c>
      <c r="L1680" t="s">
        <v>32</v>
      </c>
      <c r="M1680" t="s">
        <v>32</v>
      </c>
      <c r="N1680">
        <v>5166</v>
      </c>
      <c r="O1680">
        <v>5178</v>
      </c>
      <c r="P1680" t="s">
        <v>32</v>
      </c>
      <c r="Q1680" t="s">
        <v>5142</v>
      </c>
      <c r="R1680" t="s">
        <v>32</v>
      </c>
      <c r="S1680" t="s">
        <v>32</v>
      </c>
      <c r="T1680">
        <v>18</v>
      </c>
      <c r="U1680">
        <v>2.57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2</v>
      </c>
      <c r="AG1680">
        <v>3</v>
      </c>
      <c r="AH1680">
        <v>4</v>
      </c>
      <c r="AI1680">
        <v>5</v>
      </c>
      <c r="AJ1680">
        <v>3</v>
      </c>
    </row>
    <row r="1681" spans="1:36" hidden="1" x14ac:dyDescent="0.15">
      <c r="A1681" t="s">
        <v>5143</v>
      </c>
      <c r="B1681" t="s">
        <v>5144</v>
      </c>
      <c r="C1681" t="s">
        <v>32</v>
      </c>
      <c r="D1681" t="s">
        <v>32</v>
      </c>
      <c r="E1681" t="s">
        <v>32</v>
      </c>
      <c r="F1681" t="s">
        <v>33</v>
      </c>
      <c r="G1681" t="s">
        <v>803</v>
      </c>
      <c r="H1681">
        <v>2014</v>
      </c>
      <c r="I1681">
        <v>35</v>
      </c>
      <c r="J1681">
        <v>9</v>
      </c>
      <c r="K1681" t="s">
        <v>32</v>
      </c>
      <c r="L1681" t="s">
        <v>32</v>
      </c>
      <c r="M1681" t="s">
        <v>32</v>
      </c>
      <c r="N1681">
        <v>4428</v>
      </c>
      <c r="O1681">
        <v>4439</v>
      </c>
      <c r="P1681" t="s">
        <v>32</v>
      </c>
      <c r="Q1681" t="s">
        <v>5145</v>
      </c>
      <c r="R1681" t="s">
        <v>32</v>
      </c>
      <c r="S1681" t="s">
        <v>32</v>
      </c>
      <c r="T1681">
        <v>18</v>
      </c>
      <c r="U1681">
        <v>2.57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1</v>
      </c>
      <c r="AF1681">
        <v>4</v>
      </c>
      <c r="AG1681">
        <v>2</v>
      </c>
      <c r="AH1681">
        <v>3</v>
      </c>
      <c r="AI1681">
        <v>4</v>
      </c>
      <c r="AJ1681">
        <v>3</v>
      </c>
    </row>
    <row r="1682" spans="1:36" hidden="1" x14ac:dyDescent="0.15">
      <c r="A1682" t="s">
        <v>5146</v>
      </c>
      <c r="B1682" t="s">
        <v>5147</v>
      </c>
      <c r="C1682" t="s">
        <v>32</v>
      </c>
      <c r="D1682" t="s">
        <v>32</v>
      </c>
      <c r="E1682" t="s">
        <v>32</v>
      </c>
      <c r="F1682" t="s">
        <v>33</v>
      </c>
      <c r="G1682" t="s">
        <v>699</v>
      </c>
      <c r="H1682">
        <v>2014</v>
      </c>
      <c r="I1682">
        <v>35</v>
      </c>
      <c r="J1682">
        <v>4</v>
      </c>
      <c r="K1682" t="s">
        <v>32</v>
      </c>
      <c r="L1682" t="s">
        <v>32</v>
      </c>
      <c r="M1682" t="s">
        <v>32</v>
      </c>
      <c r="N1682">
        <v>1273</v>
      </c>
      <c r="O1682">
        <v>1283</v>
      </c>
      <c r="P1682" t="s">
        <v>32</v>
      </c>
      <c r="Q1682" t="s">
        <v>5148</v>
      </c>
      <c r="R1682" t="s">
        <v>32</v>
      </c>
      <c r="S1682" t="s">
        <v>32</v>
      </c>
      <c r="T1682">
        <v>18</v>
      </c>
      <c r="U1682">
        <v>2.57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2</v>
      </c>
      <c r="AE1682">
        <v>2</v>
      </c>
      <c r="AF1682">
        <v>6</v>
      </c>
      <c r="AG1682">
        <v>2</v>
      </c>
      <c r="AH1682">
        <v>3</v>
      </c>
      <c r="AI1682">
        <v>2</v>
      </c>
      <c r="AJ1682">
        <v>1</v>
      </c>
    </row>
    <row r="1683" spans="1:36" hidden="1" x14ac:dyDescent="0.15">
      <c r="A1683" t="s">
        <v>5149</v>
      </c>
      <c r="B1683" t="s">
        <v>5150</v>
      </c>
      <c r="C1683" t="s">
        <v>32</v>
      </c>
      <c r="D1683" t="s">
        <v>32</v>
      </c>
      <c r="E1683" t="s">
        <v>32</v>
      </c>
      <c r="F1683" t="s">
        <v>33</v>
      </c>
      <c r="G1683" t="s">
        <v>699</v>
      </c>
      <c r="H1683">
        <v>2014</v>
      </c>
      <c r="I1683">
        <v>35</v>
      </c>
      <c r="J1683">
        <v>4</v>
      </c>
      <c r="K1683" t="s">
        <v>32</v>
      </c>
      <c r="L1683" t="s">
        <v>32</v>
      </c>
      <c r="M1683" t="s">
        <v>32</v>
      </c>
      <c r="N1683">
        <v>1723</v>
      </c>
      <c r="O1683">
        <v>1739</v>
      </c>
      <c r="P1683" t="s">
        <v>32</v>
      </c>
      <c r="Q1683" t="s">
        <v>5151</v>
      </c>
      <c r="R1683" t="s">
        <v>32</v>
      </c>
      <c r="S1683" t="s">
        <v>32</v>
      </c>
      <c r="T1683">
        <v>18</v>
      </c>
      <c r="U1683">
        <v>2.57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2</v>
      </c>
      <c r="AG1683">
        <v>7</v>
      </c>
      <c r="AH1683">
        <v>4</v>
      </c>
      <c r="AI1683">
        <v>3</v>
      </c>
      <c r="AJ1683">
        <v>1</v>
      </c>
    </row>
    <row r="1684" spans="1:36" hidden="1" x14ac:dyDescent="0.15">
      <c r="A1684" t="s">
        <v>5152</v>
      </c>
      <c r="B1684" t="s">
        <v>5153</v>
      </c>
      <c r="C1684" t="s">
        <v>32</v>
      </c>
      <c r="D1684" t="s">
        <v>32</v>
      </c>
      <c r="E1684" t="s">
        <v>32</v>
      </c>
      <c r="F1684" t="s">
        <v>33</v>
      </c>
      <c r="G1684" t="s">
        <v>699</v>
      </c>
      <c r="H1684">
        <v>2014</v>
      </c>
      <c r="I1684">
        <v>35</v>
      </c>
      <c r="J1684">
        <v>4</v>
      </c>
      <c r="K1684" t="s">
        <v>32</v>
      </c>
      <c r="L1684" t="s">
        <v>32</v>
      </c>
      <c r="M1684" t="s">
        <v>32</v>
      </c>
      <c r="N1684">
        <v>1750</v>
      </c>
      <c r="O1684">
        <v>1760</v>
      </c>
      <c r="P1684" t="s">
        <v>32</v>
      </c>
      <c r="Q1684" t="s">
        <v>5154</v>
      </c>
      <c r="R1684" t="s">
        <v>32</v>
      </c>
      <c r="S1684" t="s">
        <v>32</v>
      </c>
      <c r="T1684">
        <v>18</v>
      </c>
      <c r="U1684">
        <v>2.57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1</v>
      </c>
      <c r="AE1684">
        <v>4</v>
      </c>
      <c r="AF1684">
        <v>4</v>
      </c>
      <c r="AG1684">
        <v>3</v>
      </c>
      <c r="AH1684">
        <v>1</v>
      </c>
      <c r="AI1684">
        <v>1</v>
      </c>
      <c r="AJ1684">
        <v>4</v>
      </c>
    </row>
    <row r="1685" spans="1:36" hidden="1" x14ac:dyDescent="0.15">
      <c r="A1685" t="s">
        <v>5155</v>
      </c>
      <c r="B1685" t="s">
        <v>5156</v>
      </c>
      <c r="C1685" t="s">
        <v>32</v>
      </c>
      <c r="D1685" t="s">
        <v>32</v>
      </c>
      <c r="E1685" t="s">
        <v>32</v>
      </c>
      <c r="F1685" t="s">
        <v>33</v>
      </c>
      <c r="G1685" t="s">
        <v>768</v>
      </c>
      <c r="H1685">
        <v>2014</v>
      </c>
      <c r="I1685">
        <v>35</v>
      </c>
      <c r="J1685">
        <v>3</v>
      </c>
      <c r="K1685" t="s">
        <v>32</v>
      </c>
      <c r="L1685" t="s">
        <v>32</v>
      </c>
      <c r="M1685" t="s">
        <v>32</v>
      </c>
      <c r="N1685">
        <v>760</v>
      </c>
      <c r="O1685">
        <v>778</v>
      </c>
      <c r="P1685" t="s">
        <v>32</v>
      </c>
      <c r="Q1685" t="s">
        <v>5157</v>
      </c>
      <c r="R1685" t="s">
        <v>32</v>
      </c>
      <c r="S1685" t="s">
        <v>32</v>
      </c>
      <c r="T1685">
        <v>18</v>
      </c>
      <c r="U1685">
        <v>2.57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2</v>
      </c>
      <c r="AF1685">
        <v>3</v>
      </c>
      <c r="AG1685">
        <v>3</v>
      </c>
      <c r="AH1685">
        <v>5</v>
      </c>
      <c r="AI1685">
        <v>3</v>
      </c>
      <c r="AJ1685">
        <v>1</v>
      </c>
    </row>
    <row r="1686" spans="1:36" hidden="1" x14ac:dyDescent="0.15">
      <c r="A1686" t="s">
        <v>5158</v>
      </c>
      <c r="B1686" t="s">
        <v>5159</v>
      </c>
      <c r="C1686" t="s">
        <v>32</v>
      </c>
      <c r="D1686" t="s">
        <v>32</v>
      </c>
      <c r="E1686" t="s">
        <v>32</v>
      </c>
      <c r="F1686" t="s">
        <v>33</v>
      </c>
      <c r="G1686" t="s">
        <v>807</v>
      </c>
      <c r="H1686">
        <v>2014</v>
      </c>
      <c r="I1686">
        <v>35</v>
      </c>
      <c r="J1686">
        <v>2</v>
      </c>
      <c r="K1686" t="s">
        <v>32</v>
      </c>
      <c r="L1686" t="s">
        <v>32</v>
      </c>
      <c r="M1686" t="s">
        <v>32</v>
      </c>
      <c r="N1686">
        <v>444</v>
      </c>
      <c r="O1686">
        <v>454</v>
      </c>
      <c r="P1686" t="s">
        <v>32</v>
      </c>
      <c r="Q1686" t="s">
        <v>5160</v>
      </c>
      <c r="R1686" t="s">
        <v>32</v>
      </c>
      <c r="S1686" t="s">
        <v>32</v>
      </c>
      <c r="T1686">
        <v>18</v>
      </c>
      <c r="U1686">
        <v>2.57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1</v>
      </c>
      <c r="AE1686">
        <v>1</v>
      </c>
      <c r="AF1686">
        <v>3</v>
      </c>
      <c r="AG1686">
        <v>1</v>
      </c>
      <c r="AH1686">
        <v>3</v>
      </c>
      <c r="AI1686">
        <v>4</v>
      </c>
      <c r="AJ1686">
        <v>5</v>
      </c>
    </row>
    <row r="1687" spans="1:36" hidden="1" x14ac:dyDescent="0.15">
      <c r="A1687" t="s">
        <v>5161</v>
      </c>
      <c r="B1687" t="s">
        <v>5162</v>
      </c>
      <c r="C1687" t="s">
        <v>32</v>
      </c>
      <c r="D1687" t="s">
        <v>32</v>
      </c>
      <c r="E1687" t="s">
        <v>32</v>
      </c>
      <c r="F1687" t="s">
        <v>33</v>
      </c>
      <c r="G1687" t="s">
        <v>1105</v>
      </c>
      <c r="H1687">
        <v>2014</v>
      </c>
      <c r="I1687">
        <v>35</v>
      </c>
      <c r="J1687">
        <v>1</v>
      </c>
      <c r="K1687" t="s">
        <v>32</v>
      </c>
      <c r="L1687" t="s">
        <v>32</v>
      </c>
      <c r="M1687" t="s">
        <v>32</v>
      </c>
      <c r="N1687">
        <v>173</v>
      </c>
      <c r="O1687">
        <v>184</v>
      </c>
      <c r="P1687" t="s">
        <v>32</v>
      </c>
      <c r="Q1687" t="s">
        <v>5163</v>
      </c>
      <c r="R1687" t="s">
        <v>32</v>
      </c>
      <c r="S1687" t="s">
        <v>32</v>
      </c>
      <c r="T1687">
        <v>18</v>
      </c>
      <c r="U1687">
        <v>2.57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1</v>
      </c>
      <c r="AD1687">
        <v>1</v>
      </c>
      <c r="AE1687">
        <v>3</v>
      </c>
      <c r="AF1687">
        <v>6</v>
      </c>
      <c r="AG1687">
        <v>2</v>
      </c>
      <c r="AH1687">
        <v>0</v>
      </c>
      <c r="AI1687">
        <v>3</v>
      </c>
      <c r="AJ1687">
        <v>1</v>
      </c>
    </row>
    <row r="1688" spans="1:36" hidden="1" x14ac:dyDescent="0.15">
      <c r="A1688" t="s">
        <v>5164</v>
      </c>
      <c r="B1688" t="s">
        <v>5165</v>
      </c>
      <c r="C1688" t="s">
        <v>32</v>
      </c>
      <c r="D1688" t="s">
        <v>32</v>
      </c>
      <c r="E1688" t="s">
        <v>32</v>
      </c>
      <c r="F1688" t="s">
        <v>33</v>
      </c>
      <c r="G1688" t="s">
        <v>1105</v>
      </c>
      <c r="H1688">
        <v>2014</v>
      </c>
      <c r="I1688">
        <v>35</v>
      </c>
      <c r="J1688">
        <v>1</v>
      </c>
      <c r="K1688" t="s">
        <v>32</v>
      </c>
      <c r="L1688" t="s">
        <v>32</v>
      </c>
      <c r="M1688" t="s">
        <v>32</v>
      </c>
      <c r="N1688">
        <v>227</v>
      </c>
      <c r="O1688">
        <v>237</v>
      </c>
      <c r="P1688" t="s">
        <v>32</v>
      </c>
      <c r="Q1688" t="s">
        <v>5166</v>
      </c>
      <c r="R1688" t="s">
        <v>32</v>
      </c>
      <c r="S1688" t="s">
        <v>32</v>
      </c>
      <c r="T1688">
        <v>18</v>
      </c>
      <c r="U1688">
        <v>2.57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4</v>
      </c>
      <c r="AF1688">
        <v>4</v>
      </c>
      <c r="AG1688">
        <v>2</v>
      </c>
      <c r="AH1688">
        <v>4</v>
      </c>
      <c r="AI1688">
        <v>0</v>
      </c>
      <c r="AJ1688">
        <v>4</v>
      </c>
    </row>
    <row r="1689" spans="1:36" hidden="1" x14ac:dyDescent="0.15">
      <c r="A1689" t="s">
        <v>5167</v>
      </c>
      <c r="B1689" t="s">
        <v>5168</v>
      </c>
      <c r="C1689" t="s">
        <v>32</v>
      </c>
      <c r="D1689" t="s">
        <v>32</v>
      </c>
      <c r="E1689" t="s">
        <v>32</v>
      </c>
      <c r="F1689" t="s">
        <v>33</v>
      </c>
      <c r="G1689" t="s">
        <v>1252</v>
      </c>
      <c r="H1689">
        <v>2013</v>
      </c>
      <c r="I1689">
        <v>34</v>
      </c>
      <c r="J1689">
        <v>6</v>
      </c>
      <c r="K1689" t="s">
        <v>32</v>
      </c>
      <c r="L1689" t="s">
        <v>32</v>
      </c>
      <c r="M1689" t="s">
        <v>32</v>
      </c>
      <c r="N1689">
        <v>1344</v>
      </c>
      <c r="O1689">
        <v>1356</v>
      </c>
      <c r="P1689" t="s">
        <v>32</v>
      </c>
      <c r="Q1689" t="s">
        <v>5169</v>
      </c>
      <c r="R1689" t="s">
        <v>32</v>
      </c>
      <c r="S1689" t="s">
        <v>32</v>
      </c>
      <c r="T1689">
        <v>18</v>
      </c>
      <c r="U1689">
        <v>2.25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1</v>
      </c>
      <c r="AE1689">
        <v>1</v>
      </c>
      <c r="AF1689">
        <v>3</v>
      </c>
      <c r="AG1689">
        <v>3</v>
      </c>
      <c r="AH1689">
        <v>4</v>
      </c>
      <c r="AI1689">
        <v>1</v>
      </c>
      <c r="AJ1689">
        <v>4</v>
      </c>
    </row>
    <row r="1690" spans="1:36" hidden="1" x14ac:dyDescent="0.15">
      <c r="A1690" t="s">
        <v>5170</v>
      </c>
      <c r="B1690" t="s">
        <v>5171</v>
      </c>
      <c r="C1690" t="s">
        <v>32</v>
      </c>
      <c r="D1690" t="s">
        <v>32</v>
      </c>
      <c r="E1690" t="s">
        <v>32</v>
      </c>
      <c r="F1690" t="s">
        <v>33</v>
      </c>
      <c r="G1690" t="s">
        <v>1743</v>
      </c>
      <c r="H1690">
        <v>2013</v>
      </c>
      <c r="I1690">
        <v>34</v>
      </c>
      <c r="J1690">
        <v>5</v>
      </c>
      <c r="K1690" t="s">
        <v>32</v>
      </c>
      <c r="L1690" t="s">
        <v>32</v>
      </c>
      <c r="M1690" t="s">
        <v>32</v>
      </c>
      <c r="N1690">
        <v>999</v>
      </c>
      <c r="O1690">
        <v>1012</v>
      </c>
      <c r="P1690" t="s">
        <v>32</v>
      </c>
      <c r="Q1690" t="s">
        <v>5172</v>
      </c>
      <c r="R1690" t="s">
        <v>32</v>
      </c>
      <c r="S1690" t="s">
        <v>32</v>
      </c>
      <c r="T1690">
        <v>18</v>
      </c>
      <c r="U1690">
        <v>2.25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1</v>
      </c>
      <c r="AD1690">
        <v>3</v>
      </c>
      <c r="AE1690">
        <v>4</v>
      </c>
      <c r="AF1690">
        <v>2</v>
      </c>
      <c r="AG1690">
        <v>0</v>
      </c>
      <c r="AH1690">
        <v>5</v>
      </c>
      <c r="AI1690">
        <v>1</v>
      </c>
      <c r="AJ1690">
        <v>2</v>
      </c>
    </row>
    <row r="1691" spans="1:36" hidden="1" x14ac:dyDescent="0.15">
      <c r="A1691" t="s">
        <v>5173</v>
      </c>
      <c r="B1691" t="s">
        <v>5174</v>
      </c>
      <c r="C1691" t="s">
        <v>32</v>
      </c>
      <c r="D1691" t="s">
        <v>32</v>
      </c>
      <c r="E1691" t="s">
        <v>32</v>
      </c>
      <c r="F1691" t="s">
        <v>33</v>
      </c>
      <c r="G1691" t="s">
        <v>742</v>
      </c>
      <c r="H1691">
        <v>2012</v>
      </c>
      <c r="I1691">
        <v>33</v>
      </c>
      <c r="J1691">
        <v>11</v>
      </c>
      <c r="K1691" t="s">
        <v>32</v>
      </c>
      <c r="L1691" t="s">
        <v>32</v>
      </c>
      <c r="M1691" t="s">
        <v>32</v>
      </c>
      <c r="N1691">
        <v>2694</v>
      </c>
      <c r="O1691">
        <v>2713</v>
      </c>
      <c r="P1691" t="s">
        <v>32</v>
      </c>
      <c r="Q1691" t="s">
        <v>5175</v>
      </c>
      <c r="R1691" t="s">
        <v>32</v>
      </c>
      <c r="S1691" t="s">
        <v>32</v>
      </c>
      <c r="T1691">
        <v>18</v>
      </c>
      <c r="U1691">
        <v>2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2</v>
      </c>
      <c r="AD1691">
        <v>1</v>
      </c>
      <c r="AE1691">
        <v>4</v>
      </c>
      <c r="AF1691">
        <v>2</v>
      </c>
      <c r="AG1691">
        <v>3</v>
      </c>
      <c r="AH1691">
        <v>2</v>
      </c>
      <c r="AI1691">
        <v>2</v>
      </c>
      <c r="AJ1691">
        <v>2</v>
      </c>
    </row>
    <row r="1692" spans="1:36" hidden="1" x14ac:dyDescent="0.15">
      <c r="A1692" t="s">
        <v>5176</v>
      </c>
      <c r="B1692" t="s">
        <v>5177</v>
      </c>
      <c r="C1692" t="s">
        <v>32</v>
      </c>
      <c r="D1692" t="s">
        <v>32</v>
      </c>
      <c r="E1692" t="s">
        <v>32</v>
      </c>
      <c r="F1692" t="s">
        <v>33</v>
      </c>
      <c r="G1692" t="s">
        <v>339</v>
      </c>
      <c r="H1692">
        <v>2012</v>
      </c>
      <c r="I1692">
        <v>33</v>
      </c>
      <c r="J1692">
        <v>10</v>
      </c>
      <c r="K1692" t="s">
        <v>32</v>
      </c>
      <c r="L1692" t="s">
        <v>32</v>
      </c>
      <c r="M1692" t="s">
        <v>32</v>
      </c>
      <c r="N1692">
        <v>2453</v>
      </c>
      <c r="O1692">
        <v>2463</v>
      </c>
      <c r="P1692" t="s">
        <v>32</v>
      </c>
      <c r="Q1692" t="s">
        <v>5178</v>
      </c>
      <c r="R1692" t="s">
        <v>32</v>
      </c>
      <c r="S1692" t="s">
        <v>32</v>
      </c>
      <c r="T1692">
        <v>18</v>
      </c>
      <c r="U1692">
        <v>2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1</v>
      </c>
      <c r="AD1692">
        <v>3</v>
      </c>
      <c r="AE1692">
        <v>4</v>
      </c>
      <c r="AF1692">
        <v>3</v>
      </c>
      <c r="AG1692">
        <v>3</v>
      </c>
      <c r="AH1692">
        <v>3</v>
      </c>
      <c r="AI1692">
        <v>0</v>
      </c>
      <c r="AJ1692">
        <v>1</v>
      </c>
    </row>
    <row r="1693" spans="1:36" hidden="1" x14ac:dyDescent="0.15">
      <c r="A1693" t="s">
        <v>5179</v>
      </c>
      <c r="B1693" t="s">
        <v>5180</v>
      </c>
      <c r="C1693" t="s">
        <v>32</v>
      </c>
      <c r="D1693" t="s">
        <v>32</v>
      </c>
      <c r="E1693" t="s">
        <v>32</v>
      </c>
      <c r="F1693" t="s">
        <v>33</v>
      </c>
      <c r="G1693" t="s">
        <v>658</v>
      </c>
      <c r="H1693">
        <v>2012</v>
      </c>
      <c r="I1693">
        <v>33</v>
      </c>
      <c r="J1693">
        <v>6</v>
      </c>
      <c r="K1693" t="s">
        <v>32</v>
      </c>
      <c r="L1693" t="s">
        <v>32</v>
      </c>
      <c r="M1693" t="s">
        <v>32</v>
      </c>
      <c r="N1693">
        <v>1364</v>
      </c>
      <c r="O1693">
        <v>1374</v>
      </c>
      <c r="P1693" t="s">
        <v>32</v>
      </c>
      <c r="Q1693" t="s">
        <v>5181</v>
      </c>
      <c r="R1693" t="s">
        <v>32</v>
      </c>
      <c r="S1693" t="s">
        <v>32</v>
      </c>
      <c r="T1693">
        <v>18</v>
      </c>
      <c r="U1693">
        <v>2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3</v>
      </c>
      <c r="AE1693">
        <v>5</v>
      </c>
      <c r="AF1693">
        <v>3</v>
      </c>
      <c r="AG1693">
        <v>2</v>
      </c>
      <c r="AH1693">
        <v>2</v>
      </c>
      <c r="AI1693">
        <v>1</v>
      </c>
      <c r="AJ1693">
        <v>2</v>
      </c>
    </row>
    <row r="1694" spans="1:36" hidden="1" x14ac:dyDescent="0.15">
      <c r="A1694" t="s">
        <v>5182</v>
      </c>
      <c r="B1694" t="s">
        <v>5183</v>
      </c>
      <c r="C1694" t="s">
        <v>32</v>
      </c>
      <c r="D1694" t="s">
        <v>32</v>
      </c>
      <c r="E1694" t="s">
        <v>32</v>
      </c>
      <c r="F1694" t="s">
        <v>33</v>
      </c>
      <c r="G1694" t="s">
        <v>658</v>
      </c>
      <c r="H1694">
        <v>2012</v>
      </c>
      <c r="I1694">
        <v>33</v>
      </c>
      <c r="J1694">
        <v>6</v>
      </c>
      <c r="K1694" t="s">
        <v>32</v>
      </c>
      <c r="L1694" t="s">
        <v>32</v>
      </c>
      <c r="M1694" t="s">
        <v>32</v>
      </c>
      <c r="N1694">
        <v>1431</v>
      </c>
      <c r="O1694">
        <v>1451</v>
      </c>
      <c r="P1694" t="s">
        <v>32</v>
      </c>
      <c r="Q1694" t="s">
        <v>5184</v>
      </c>
      <c r="R1694" t="s">
        <v>32</v>
      </c>
      <c r="S1694" t="s">
        <v>32</v>
      </c>
      <c r="T1694">
        <v>18</v>
      </c>
      <c r="U1694">
        <v>2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1</v>
      </c>
      <c r="AE1694">
        <v>4</v>
      </c>
      <c r="AF1694">
        <v>8</v>
      </c>
      <c r="AG1694">
        <v>3</v>
      </c>
      <c r="AH1694">
        <v>0</v>
      </c>
      <c r="AI1694">
        <v>0</v>
      </c>
      <c r="AJ1694">
        <v>2</v>
      </c>
    </row>
    <row r="1695" spans="1:36" hidden="1" x14ac:dyDescent="0.15">
      <c r="A1695" t="s">
        <v>5185</v>
      </c>
      <c r="B1695" t="s">
        <v>858</v>
      </c>
      <c r="C1695" t="s">
        <v>32</v>
      </c>
      <c r="D1695" t="s">
        <v>32</v>
      </c>
      <c r="E1695" t="s">
        <v>32</v>
      </c>
      <c r="F1695" t="s">
        <v>33</v>
      </c>
      <c r="G1695" t="s">
        <v>428</v>
      </c>
      <c r="H1695">
        <v>2012</v>
      </c>
      <c r="I1695">
        <v>33</v>
      </c>
      <c r="J1695">
        <v>5</v>
      </c>
      <c r="K1695" t="s">
        <v>32</v>
      </c>
      <c r="L1695" t="s">
        <v>32</v>
      </c>
      <c r="M1695" t="s">
        <v>32</v>
      </c>
      <c r="N1695">
        <v>1062</v>
      </c>
      <c r="O1695">
        <v>1075</v>
      </c>
      <c r="P1695" t="s">
        <v>32</v>
      </c>
      <c r="Q1695" t="s">
        <v>5186</v>
      </c>
      <c r="R1695" t="s">
        <v>32</v>
      </c>
      <c r="S1695" t="s">
        <v>32</v>
      </c>
      <c r="T1695">
        <v>18</v>
      </c>
      <c r="U1695">
        <v>2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1</v>
      </c>
      <c r="AC1695">
        <v>2</v>
      </c>
      <c r="AD1695">
        <v>1</v>
      </c>
      <c r="AE1695">
        <v>2</v>
      </c>
      <c r="AF1695">
        <v>3</v>
      </c>
      <c r="AG1695">
        <v>1</v>
      </c>
      <c r="AH1695">
        <v>6</v>
      </c>
      <c r="AI1695">
        <v>0</v>
      </c>
      <c r="AJ1695">
        <v>1</v>
      </c>
    </row>
    <row r="1696" spans="1:36" hidden="1" x14ac:dyDescent="0.15">
      <c r="A1696" t="s">
        <v>5187</v>
      </c>
      <c r="B1696" t="s">
        <v>5188</v>
      </c>
      <c r="C1696" t="s">
        <v>32</v>
      </c>
      <c r="D1696" t="s">
        <v>32</v>
      </c>
      <c r="E1696" t="s">
        <v>32</v>
      </c>
      <c r="F1696" t="s">
        <v>33</v>
      </c>
      <c r="G1696" t="s">
        <v>783</v>
      </c>
      <c r="H1696">
        <v>2012</v>
      </c>
      <c r="I1696">
        <v>33</v>
      </c>
      <c r="J1696">
        <v>4</v>
      </c>
      <c r="K1696" t="s">
        <v>32</v>
      </c>
      <c r="L1696" t="s">
        <v>32</v>
      </c>
      <c r="M1696" t="s">
        <v>32</v>
      </c>
      <c r="N1696">
        <v>994</v>
      </c>
      <c r="O1696">
        <v>1002</v>
      </c>
      <c r="P1696" t="s">
        <v>32</v>
      </c>
      <c r="Q1696" t="s">
        <v>5189</v>
      </c>
      <c r="R1696" t="s">
        <v>32</v>
      </c>
      <c r="S1696" t="s">
        <v>32</v>
      </c>
      <c r="T1696">
        <v>18</v>
      </c>
      <c r="U1696">
        <v>2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1</v>
      </c>
      <c r="AD1696">
        <v>2</v>
      </c>
      <c r="AE1696">
        <v>1</v>
      </c>
      <c r="AF1696">
        <v>3</v>
      </c>
      <c r="AG1696">
        <v>4</v>
      </c>
      <c r="AH1696">
        <v>3</v>
      </c>
      <c r="AI1696">
        <v>3</v>
      </c>
      <c r="AJ1696">
        <v>0</v>
      </c>
    </row>
    <row r="1697" spans="1:36" hidden="1" x14ac:dyDescent="0.15">
      <c r="A1697" t="s">
        <v>5190</v>
      </c>
      <c r="B1697" t="s">
        <v>5191</v>
      </c>
      <c r="C1697" t="s">
        <v>32</v>
      </c>
      <c r="D1697" t="s">
        <v>32</v>
      </c>
      <c r="E1697" t="s">
        <v>32</v>
      </c>
      <c r="F1697" t="s">
        <v>33</v>
      </c>
      <c r="G1697" t="s">
        <v>410</v>
      </c>
      <c r="H1697">
        <v>2011</v>
      </c>
      <c r="I1697">
        <v>32</v>
      </c>
      <c r="J1697">
        <v>10</v>
      </c>
      <c r="K1697" t="s">
        <v>32</v>
      </c>
      <c r="L1697" t="s">
        <v>32</v>
      </c>
      <c r="M1697" t="s">
        <v>32</v>
      </c>
      <c r="N1697">
        <v>1626</v>
      </c>
      <c r="O1697">
        <v>1636</v>
      </c>
      <c r="P1697" t="s">
        <v>32</v>
      </c>
      <c r="Q1697" t="s">
        <v>5192</v>
      </c>
      <c r="R1697" t="s">
        <v>32</v>
      </c>
      <c r="S1697" t="s">
        <v>32</v>
      </c>
      <c r="T1697">
        <v>18</v>
      </c>
      <c r="U1697">
        <v>1.8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3</v>
      </c>
      <c r="AD1697">
        <v>3</v>
      </c>
      <c r="AE1697">
        <v>1</v>
      </c>
      <c r="AF1697">
        <v>1</v>
      </c>
      <c r="AG1697">
        <v>2</v>
      </c>
      <c r="AH1697">
        <v>3</v>
      </c>
      <c r="AI1697">
        <v>4</v>
      </c>
      <c r="AJ1697">
        <v>0</v>
      </c>
    </row>
    <row r="1698" spans="1:36" hidden="1" x14ac:dyDescent="0.15">
      <c r="A1698" t="s">
        <v>5193</v>
      </c>
      <c r="B1698" t="s">
        <v>5194</v>
      </c>
      <c r="C1698" t="s">
        <v>32</v>
      </c>
      <c r="D1698" t="s">
        <v>32</v>
      </c>
      <c r="E1698" t="s">
        <v>32</v>
      </c>
      <c r="F1698" t="s">
        <v>33</v>
      </c>
      <c r="G1698" t="s">
        <v>775</v>
      </c>
      <c r="H1698">
        <v>2011</v>
      </c>
      <c r="I1698">
        <v>32</v>
      </c>
      <c r="J1698">
        <v>1</v>
      </c>
      <c r="K1698" t="s">
        <v>32</v>
      </c>
      <c r="L1698" t="s">
        <v>32</v>
      </c>
      <c r="M1698" t="s">
        <v>32</v>
      </c>
      <c r="N1698">
        <v>51</v>
      </c>
      <c r="O1698">
        <v>59</v>
      </c>
      <c r="P1698" t="s">
        <v>32</v>
      </c>
      <c r="Q1698" t="s">
        <v>5195</v>
      </c>
      <c r="R1698" t="s">
        <v>32</v>
      </c>
      <c r="S1698" t="s">
        <v>32</v>
      </c>
      <c r="T1698">
        <v>18</v>
      </c>
      <c r="U1698">
        <v>1.8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1</v>
      </c>
      <c r="AC1698">
        <v>2</v>
      </c>
      <c r="AD1698">
        <v>2</v>
      </c>
      <c r="AE1698">
        <v>5</v>
      </c>
      <c r="AF1698">
        <v>1</v>
      </c>
      <c r="AG1698">
        <v>1</v>
      </c>
      <c r="AH1698">
        <v>3</v>
      </c>
      <c r="AI1698">
        <v>1</v>
      </c>
      <c r="AJ1698">
        <v>2</v>
      </c>
    </row>
    <row r="1699" spans="1:36" hidden="1" x14ac:dyDescent="0.15">
      <c r="A1699" t="s">
        <v>5196</v>
      </c>
      <c r="B1699" t="s">
        <v>5197</v>
      </c>
      <c r="C1699" t="s">
        <v>32</v>
      </c>
      <c r="D1699" t="s">
        <v>32</v>
      </c>
      <c r="E1699" t="s">
        <v>32</v>
      </c>
      <c r="F1699" t="s">
        <v>33</v>
      </c>
      <c r="G1699" t="s">
        <v>790</v>
      </c>
      <c r="H1699">
        <v>2010</v>
      </c>
      <c r="I1699">
        <v>31</v>
      </c>
      <c r="J1699">
        <v>12</v>
      </c>
      <c r="K1699" t="s">
        <v>32</v>
      </c>
      <c r="L1699" t="s">
        <v>32</v>
      </c>
      <c r="M1699" t="s">
        <v>32</v>
      </c>
      <c r="N1699">
        <v>1886</v>
      </c>
      <c r="O1699">
        <v>1899</v>
      </c>
      <c r="P1699" t="s">
        <v>32</v>
      </c>
      <c r="Q1699" t="s">
        <v>5198</v>
      </c>
      <c r="R1699" t="s">
        <v>32</v>
      </c>
      <c r="S1699" t="s">
        <v>32</v>
      </c>
      <c r="T1699">
        <v>18</v>
      </c>
      <c r="U1699">
        <v>1.64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1</v>
      </c>
      <c r="AB1699">
        <v>0</v>
      </c>
      <c r="AC1699">
        <v>2</v>
      </c>
      <c r="AD1699">
        <v>3</v>
      </c>
      <c r="AE1699">
        <v>3</v>
      </c>
      <c r="AF1699">
        <v>2</v>
      </c>
      <c r="AG1699">
        <v>3</v>
      </c>
      <c r="AH1699">
        <v>1</v>
      </c>
      <c r="AI1699">
        <v>0</v>
      </c>
      <c r="AJ1699">
        <v>2</v>
      </c>
    </row>
    <row r="1700" spans="1:36" hidden="1" x14ac:dyDescent="0.15">
      <c r="A1700" t="s">
        <v>5199</v>
      </c>
      <c r="B1700" t="s">
        <v>5200</v>
      </c>
      <c r="C1700" t="s">
        <v>32</v>
      </c>
      <c r="D1700" t="s">
        <v>32</v>
      </c>
      <c r="E1700" t="s">
        <v>32</v>
      </c>
      <c r="F1700" t="s">
        <v>33</v>
      </c>
      <c r="G1700" t="s">
        <v>609</v>
      </c>
      <c r="H1700">
        <v>2010</v>
      </c>
      <c r="I1700">
        <v>31</v>
      </c>
      <c r="J1700">
        <v>11</v>
      </c>
      <c r="K1700" t="s">
        <v>32</v>
      </c>
      <c r="L1700" t="s">
        <v>32</v>
      </c>
      <c r="M1700" t="s">
        <v>32</v>
      </c>
      <c r="N1700">
        <v>1627</v>
      </c>
      <c r="O1700">
        <v>1642</v>
      </c>
      <c r="P1700" t="s">
        <v>32</v>
      </c>
      <c r="Q1700" t="s">
        <v>5201</v>
      </c>
      <c r="R1700" t="s">
        <v>32</v>
      </c>
      <c r="S1700" t="s">
        <v>32</v>
      </c>
      <c r="T1700">
        <v>18</v>
      </c>
      <c r="U1700">
        <v>1.64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1</v>
      </c>
      <c r="AB1700">
        <v>4</v>
      </c>
      <c r="AC1700">
        <v>3</v>
      </c>
      <c r="AD1700">
        <v>3</v>
      </c>
      <c r="AE1700">
        <v>3</v>
      </c>
      <c r="AF1700">
        <v>2</v>
      </c>
      <c r="AG1700">
        <v>0</v>
      </c>
      <c r="AH1700">
        <v>1</v>
      </c>
      <c r="AI1700">
        <v>1</v>
      </c>
      <c r="AJ1700">
        <v>0</v>
      </c>
    </row>
    <row r="1701" spans="1:36" hidden="1" x14ac:dyDescent="0.15">
      <c r="A1701" t="s">
        <v>5202</v>
      </c>
      <c r="B1701" t="s">
        <v>5203</v>
      </c>
      <c r="C1701" t="s">
        <v>32</v>
      </c>
      <c r="D1701" t="s">
        <v>32</v>
      </c>
      <c r="E1701" t="s">
        <v>32</v>
      </c>
      <c r="F1701" t="s">
        <v>33</v>
      </c>
      <c r="G1701" t="s">
        <v>387</v>
      </c>
      <c r="H1701">
        <v>2010</v>
      </c>
      <c r="I1701">
        <v>31</v>
      </c>
      <c r="J1701">
        <v>7</v>
      </c>
      <c r="K1701" t="s">
        <v>32</v>
      </c>
      <c r="L1701" t="s">
        <v>32</v>
      </c>
      <c r="M1701" t="s">
        <v>32</v>
      </c>
      <c r="N1701">
        <v>970</v>
      </c>
      <c r="O1701">
        <v>978</v>
      </c>
      <c r="P1701" t="s">
        <v>32</v>
      </c>
      <c r="Q1701" t="s">
        <v>5204</v>
      </c>
      <c r="R1701" t="s">
        <v>32</v>
      </c>
      <c r="S1701" t="s">
        <v>32</v>
      </c>
      <c r="T1701">
        <v>18</v>
      </c>
      <c r="U1701">
        <v>1.64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1</v>
      </c>
      <c r="AD1701">
        <v>5</v>
      </c>
      <c r="AE1701">
        <v>3</v>
      </c>
      <c r="AF1701">
        <v>1</v>
      </c>
      <c r="AG1701">
        <v>2</v>
      </c>
      <c r="AH1701">
        <v>2</v>
      </c>
      <c r="AI1701">
        <v>2</v>
      </c>
      <c r="AJ1701">
        <v>2</v>
      </c>
    </row>
    <row r="1702" spans="1:36" hidden="1" x14ac:dyDescent="0.15">
      <c r="A1702" t="s">
        <v>5205</v>
      </c>
      <c r="B1702" t="s">
        <v>5206</v>
      </c>
      <c r="C1702" t="s">
        <v>32</v>
      </c>
      <c r="D1702" t="s">
        <v>32</v>
      </c>
      <c r="E1702" t="s">
        <v>32</v>
      </c>
      <c r="F1702" t="s">
        <v>33</v>
      </c>
      <c r="G1702" t="s">
        <v>193</v>
      </c>
      <c r="H1702">
        <v>2009</v>
      </c>
      <c r="I1702">
        <v>30</v>
      </c>
      <c r="J1702">
        <v>12</v>
      </c>
      <c r="K1702" t="s">
        <v>32</v>
      </c>
      <c r="L1702" t="s">
        <v>32</v>
      </c>
      <c r="M1702" t="s">
        <v>32</v>
      </c>
      <c r="N1702">
        <v>3970</v>
      </c>
      <c r="O1702">
        <v>3980</v>
      </c>
      <c r="P1702" t="s">
        <v>32</v>
      </c>
      <c r="Q1702" t="s">
        <v>5207</v>
      </c>
      <c r="R1702" t="s">
        <v>32</v>
      </c>
      <c r="S1702" t="s">
        <v>32</v>
      </c>
      <c r="T1702">
        <v>18</v>
      </c>
      <c r="U1702">
        <v>1.5</v>
      </c>
      <c r="V1702">
        <v>0</v>
      </c>
      <c r="W1702">
        <v>0</v>
      </c>
      <c r="X1702">
        <v>0</v>
      </c>
      <c r="Y1702">
        <v>0</v>
      </c>
      <c r="Z1702">
        <v>1</v>
      </c>
      <c r="AA1702">
        <v>2</v>
      </c>
      <c r="AB1702">
        <v>0</v>
      </c>
      <c r="AC1702">
        <v>1</v>
      </c>
      <c r="AD1702">
        <v>4</v>
      </c>
      <c r="AE1702">
        <v>3</v>
      </c>
      <c r="AF1702">
        <v>4</v>
      </c>
      <c r="AG1702">
        <v>2</v>
      </c>
      <c r="AH1702">
        <v>1</v>
      </c>
      <c r="AI1702">
        <v>0</v>
      </c>
      <c r="AJ1702">
        <v>0</v>
      </c>
    </row>
    <row r="1703" spans="1:36" hidden="1" x14ac:dyDescent="0.15">
      <c r="A1703" t="s">
        <v>5208</v>
      </c>
      <c r="B1703" t="s">
        <v>5209</v>
      </c>
      <c r="C1703" t="s">
        <v>32</v>
      </c>
      <c r="D1703" t="s">
        <v>32</v>
      </c>
      <c r="E1703" t="s">
        <v>32</v>
      </c>
      <c r="F1703" t="s">
        <v>33</v>
      </c>
      <c r="G1703" t="s">
        <v>343</v>
      </c>
      <c r="H1703">
        <v>2009</v>
      </c>
      <c r="I1703">
        <v>30</v>
      </c>
      <c r="J1703">
        <v>11</v>
      </c>
      <c r="K1703" t="s">
        <v>32</v>
      </c>
      <c r="L1703" t="s">
        <v>32</v>
      </c>
      <c r="M1703" t="s">
        <v>32</v>
      </c>
      <c r="N1703">
        <v>3696</v>
      </c>
      <c r="O1703">
        <v>3703</v>
      </c>
      <c r="P1703" t="s">
        <v>32</v>
      </c>
      <c r="Q1703" t="s">
        <v>5210</v>
      </c>
      <c r="R1703" t="s">
        <v>32</v>
      </c>
      <c r="S1703" t="s">
        <v>32</v>
      </c>
      <c r="T1703">
        <v>18</v>
      </c>
      <c r="U1703">
        <v>1.5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1</v>
      </c>
      <c r="AB1703">
        <v>0</v>
      </c>
      <c r="AC1703">
        <v>1</v>
      </c>
      <c r="AD1703">
        <v>3</v>
      </c>
      <c r="AE1703">
        <v>4</v>
      </c>
      <c r="AF1703">
        <v>1</v>
      </c>
      <c r="AG1703">
        <v>1</v>
      </c>
      <c r="AH1703">
        <v>2</v>
      </c>
      <c r="AI1703">
        <v>1</v>
      </c>
      <c r="AJ1703">
        <v>4</v>
      </c>
    </row>
    <row r="1704" spans="1:36" hidden="1" x14ac:dyDescent="0.15">
      <c r="A1704" t="s">
        <v>5211</v>
      </c>
      <c r="B1704" t="s">
        <v>5212</v>
      </c>
      <c r="C1704" t="s">
        <v>32</v>
      </c>
      <c r="D1704" t="s">
        <v>32</v>
      </c>
      <c r="E1704" t="s">
        <v>32</v>
      </c>
      <c r="F1704" t="s">
        <v>33</v>
      </c>
      <c r="G1704" t="s">
        <v>236</v>
      </c>
      <c r="H1704">
        <v>2009</v>
      </c>
      <c r="I1704">
        <v>30</v>
      </c>
      <c r="J1704">
        <v>8</v>
      </c>
      <c r="K1704" t="s">
        <v>32</v>
      </c>
      <c r="L1704" t="s">
        <v>32</v>
      </c>
      <c r="M1704" t="s">
        <v>32</v>
      </c>
      <c r="N1704">
        <v>2499</v>
      </c>
      <c r="O1704">
        <v>2511</v>
      </c>
      <c r="P1704" t="s">
        <v>32</v>
      </c>
      <c r="Q1704" t="s">
        <v>5213</v>
      </c>
      <c r="R1704" t="s">
        <v>32</v>
      </c>
      <c r="S1704" t="s">
        <v>32</v>
      </c>
      <c r="T1704">
        <v>18</v>
      </c>
      <c r="U1704">
        <v>1.5</v>
      </c>
      <c r="V1704">
        <v>0</v>
      </c>
      <c r="W1704">
        <v>0</v>
      </c>
      <c r="X1704">
        <v>0</v>
      </c>
      <c r="Y1704">
        <v>0</v>
      </c>
      <c r="Z1704">
        <v>1</v>
      </c>
      <c r="AA1704">
        <v>3</v>
      </c>
      <c r="AB1704">
        <v>0</v>
      </c>
      <c r="AC1704">
        <v>3</v>
      </c>
      <c r="AD1704">
        <v>4</v>
      </c>
      <c r="AE1704">
        <v>1</v>
      </c>
      <c r="AF1704">
        <v>2</v>
      </c>
      <c r="AG1704">
        <v>1</v>
      </c>
      <c r="AH1704">
        <v>1</v>
      </c>
      <c r="AI1704">
        <v>1</v>
      </c>
      <c r="AJ1704">
        <v>1</v>
      </c>
    </row>
    <row r="1705" spans="1:36" hidden="1" x14ac:dyDescent="0.15">
      <c r="A1705" t="s">
        <v>5214</v>
      </c>
      <c r="B1705" t="s">
        <v>5215</v>
      </c>
      <c r="C1705" t="s">
        <v>32</v>
      </c>
      <c r="D1705" t="s">
        <v>32</v>
      </c>
      <c r="E1705" t="s">
        <v>32</v>
      </c>
      <c r="F1705" t="s">
        <v>33</v>
      </c>
      <c r="G1705" t="s">
        <v>213</v>
      </c>
      <c r="H1705">
        <v>2009</v>
      </c>
      <c r="I1705">
        <v>30</v>
      </c>
      <c r="J1705">
        <v>4</v>
      </c>
      <c r="K1705" t="s">
        <v>32</v>
      </c>
      <c r="L1705" t="s">
        <v>32</v>
      </c>
      <c r="M1705" t="s">
        <v>32</v>
      </c>
      <c r="N1705">
        <v>1100</v>
      </c>
      <c r="O1705">
        <v>1104</v>
      </c>
      <c r="P1705" t="s">
        <v>32</v>
      </c>
      <c r="Q1705" t="s">
        <v>5216</v>
      </c>
      <c r="R1705" t="s">
        <v>32</v>
      </c>
      <c r="S1705" t="s">
        <v>32</v>
      </c>
      <c r="T1705">
        <v>18</v>
      </c>
      <c r="U1705">
        <v>1.5</v>
      </c>
      <c r="V1705">
        <v>0</v>
      </c>
      <c r="W1705">
        <v>0</v>
      </c>
      <c r="X1705">
        <v>0</v>
      </c>
      <c r="Y1705">
        <v>0</v>
      </c>
      <c r="Z1705">
        <v>2</v>
      </c>
      <c r="AA1705">
        <v>2</v>
      </c>
      <c r="AB1705">
        <v>3</v>
      </c>
      <c r="AC1705">
        <v>1</v>
      </c>
      <c r="AD1705">
        <v>2</v>
      </c>
      <c r="AE1705">
        <v>3</v>
      </c>
      <c r="AF1705">
        <v>0</v>
      </c>
      <c r="AG1705">
        <v>0</v>
      </c>
      <c r="AH1705">
        <v>4</v>
      </c>
      <c r="AI1705">
        <v>1</v>
      </c>
      <c r="AJ1705">
        <v>0</v>
      </c>
    </row>
    <row r="1706" spans="1:36" hidden="1" x14ac:dyDescent="0.15">
      <c r="A1706" t="s">
        <v>5217</v>
      </c>
      <c r="B1706" t="s">
        <v>5218</v>
      </c>
      <c r="C1706" t="s">
        <v>32</v>
      </c>
      <c r="D1706" t="s">
        <v>32</v>
      </c>
      <c r="E1706" t="s">
        <v>32</v>
      </c>
      <c r="F1706" t="s">
        <v>33</v>
      </c>
      <c r="G1706" t="s">
        <v>213</v>
      </c>
      <c r="H1706">
        <v>2009</v>
      </c>
      <c r="I1706">
        <v>30</v>
      </c>
      <c r="J1706">
        <v>4</v>
      </c>
      <c r="K1706" t="s">
        <v>32</v>
      </c>
      <c r="L1706" t="s">
        <v>32</v>
      </c>
      <c r="M1706" t="s">
        <v>32</v>
      </c>
      <c r="N1706">
        <v>1226</v>
      </c>
      <c r="O1706">
        <v>1235</v>
      </c>
      <c r="P1706" t="s">
        <v>32</v>
      </c>
      <c r="Q1706" t="s">
        <v>5219</v>
      </c>
      <c r="R1706" t="s">
        <v>32</v>
      </c>
      <c r="S1706" t="s">
        <v>32</v>
      </c>
      <c r="T1706">
        <v>18</v>
      </c>
      <c r="U1706">
        <v>1.5</v>
      </c>
      <c r="V1706">
        <v>0</v>
      </c>
      <c r="W1706">
        <v>0</v>
      </c>
      <c r="X1706">
        <v>0</v>
      </c>
      <c r="Y1706">
        <v>0</v>
      </c>
      <c r="Z1706">
        <v>1</v>
      </c>
      <c r="AA1706">
        <v>3</v>
      </c>
      <c r="AB1706">
        <v>0</v>
      </c>
      <c r="AC1706">
        <v>3</v>
      </c>
      <c r="AD1706">
        <v>0</v>
      </c>
      <c r="AE1706">
        <v>0</v>
      </c>
      <c r="AF1706">
        <v>2</v>
      </c>
      <c r="AG1706">
        <v>3</v>
      </c>
      <c r="AH1706">
        <v>3</v>
      </c>
      <c r="AI1706">
        <v>3</v>
      </c>
      <c r="AJ1706">
        <v>0</v>
      </c>
    </row>
    <row r="1707" spans="1:36" hidden="1" x14ac:dyDescent="0.15">
      <c r="A1707" t="s">
        <v>5220</v>
      </c>
      <c r="B1707" t="s">
        <v>5221</v>
      </c>
      <c r="C1707" t="s">
        <v>32</v>
      </c>
      <c r="D1707" t="s">
        <v>32</v>
      </c>
      <c r="E1707" t="s">
        <v>32</v>
      </c>
      <c r="F1707" t="s">
        <v>33</v>
      </c>
      <c r="G1707" t="s">
        <v>67</v>
      </c>
      <c r="H1707">
        <v>2009</v>
      </c>
      <c r="I1707">
        <v>30</v>
      </c>
      <c r="J1707">
        <v>2</v>
      </c>
      <c r="K1707" t="s">
        <v>32</v>
      </c>
      <c r="L1707" t="s">
        <v>32</v>
      </c>
      <c r="M1707" t="s">
        <v>32</v>
      </c>
      <c r="N1707">
        <v>432</v>
      </c>
      <c r="O1707">
        <v>451</v>
      </c>
      <c r="P1707" t="s">
        <v>32</v>
      </c>
      <c r="Q1707" t="s">
        <v>5222</v>
      </c>
      <c r="R1707" t="s">
        <v>32</v>
      </c>
      <c r="S1707" t="s">
        <v>32</v>
      </c>
      <c r="T1707">
        <v>18</v>
      </c>
      <c r="U1707">
        <v>1.5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1</v>
      </c>
      <c r="AB1707">
        <v>3</v>
      </c>
      <c r="AC1707">
        <v>7</v>
      </c>
      <c r="AD1707">
        <v>1</v>
      </c>
      <c r="AE1707">
        <v>2</v>
      </c>
      <c r="AF1707">
        <v>2</v>
      </c>
      <c r="AG1707">
        <v>2</v>
      </c>
      <c r="AH1707">
        <v>0</v>
      </c>
      <c r="AI1707">
        <v>0</v>
      </c>
      <c r="AJ1707">
        <v>0</v>
      </c>
    </row>
    <row r="1708" spans="1:36" hidden="1" x14ac:dyDescent="0.15">
      <c r="A1708" t="s">
        <v>5223</v>
      </c>
      <c r="B1708" t="s">
        <v>5224</v>
      </c>
      <c r="C1708" t="s">
        <v>32</v>
      </c>
      <c r="D1708" t="s">
        <v>32</v>
      </c>
      <c r="E1708" t="s">
        <v>32</v>
      </c>
      <c r="F1708" t="s">
        <v>33</v>
      </c>
      <c r="G1708" t="s">
        <v>1641</v>
      </c>
      <c r="H1708">
        <v>2007</v>
      </c>
      <c r="I1708">
        <v>28</v>
      </c>
      <c r="J1708">
        <v>6</v>
      </c>
      <c r="K1708" t="s">
        <v>32</v>
      </c>
      <c r="L1708" t="s">
        <v>32</v>
      </c>
      <c r="M1708" t="s">
        <v>32</v>
      </c>
      <c r="N1708">
        <v>482</v>
      </c>
      <c r="O1708">
        <v>487</v>
      </c>
      <c r="P1708" t="s">
        <v>32</v>
      </c>
      <c r="Q1708" t="s">
        <v>5225</v>
      </c>
      <c r="R1708" t="s">
        <v>32</v>
      </c>
      <c r="S1708" t="s">
        <v>32</v>
      </c>
      <c r="T1708">
        <v>18</v>
      </c>
      <c r="U1708">
        <v>1.29</v>
      </c>
      <c r="V1708">
        <v>0</v>
      </c>
      <c r="W1708">
        <v>0</v>
      </c>
      <c r="X1708">
        <v>1</v>
      </c>
      <c r="Y1708">
        <v>2</v>
      </c>
      <c r="Z1708">
        <v>4</v>
      </c>
      <c r="AA1708">
        <v>0</v>
      </c>
      <c r="AB1708">
        <v>3</v>
      </c>
      <c r="AC1708">
        <v>2</v>
      </c>
      <c r="AD1708">
        <v>0</v>
      </c>
      <c r="AE1708">
        <v>2</v>
      </c>
      <c r="AF1708">
        <v>0</v>
      </c>
      <c r="AG1708">
        <v>1</v>
      </c>
      <c r="AH1708">
        <v>1</v>
      </c>
      <c r="AI1708">
        <v>1</v>
      </c>
      <c r="AJ1708">
        <v>1</v>
      </c>
    </row>
    <row r="1709" spans="1:36" hidden="1" x14ac:dyDescent="0.15">
      <c r="A1709" t="s">
        <v>5226</v>
      </c>
      <c r="B1709" t="s">
        <v>5227</v>
      </c>
      <c r="C1709" t="s">
        <v>32</v>
      </c>
      <c r="D1709" t="s">
        <v>32</v>
      </c>
      <c r="E1709" t="s">
        <v>32</v>
      </c>
      <c r="F1709" t="s">
        <v>33</v>
      </c>
      <c r="G1709" t="s">
        <v>328</v>
      </c>
      <c r="H1709">
        <v>2007</v>
      </c>
      <c r="I1709">
        <v>28</v>
      </c>
      <c r="J1709">
        <v>3</v>
      </c>
      <c r="K1709" t="s">
        <v>32</v>
      </c>
      <c r="L1709" t="s">
        <v>32</v>
      </c>
      <c r="M1709" t="s">
        <v>32</v>
      </c>
      <c r="N1709">
        <v>218</v>
      </c>
      <c r="O1709">
        <v>227</v>
      </c>
      <c r="P1709" t="s">
        <v>32</v>
      </c>
      <c r="Q1709" t="s">
        <v>5228</v>
      </c>
      <c r="R1709" t="s">
        <v>32</v>
      </c>
      <c r="S1709" t="s">
        <v>32</v>
      </c>
      <c r="T1709">
        <v>18</v>
      </c>
      <c r="U1709">
        <v>1.29</v>
      </c>
      <c r="V1709">
        <v>0</v>
      </c>
      <c r="W1709">
        <v>0</v>
      </c>
      <c r="X1709">
        <v>0</v>
      </c>
      <c r="Y1709">
        <v>1</v>
      </c>
      <c r="Z1709">
        <v>5</v>
      </c>
      <c r="AA1709">
        <v>1</v>
      </c>
      <c r="AB1709">
        <v>4</v>
      </c>
      <c r="AC1709">
        <v>0</v>
      </c>
      <c r="AD1709">
        <v>3</v>
      </c>
      <c r="AE1709">
        <v>1</v>
      </c>
      <c r="AF1709">
        <v>0</v>
      </c>
      <c r="AG1709">
        <v>2</v>
      </c>
      <c r="AH1709">
        <v>0</v>
      </c>
      <c r="AI1709">
        <v>0</v>
      </c>
      <c r="AJ1709">
        <v>0</v>
      </c>
    </row>
    <row r="1710" spans="1:36" hidden="1" x14ac:dyDescent="0.15">
      <c r="A1710" t="s">
        <v>5229</v>
      </c>
      <c r="B1710" t="s">
        <v>5230</v>
      </c>
      <c r="C1710" t="s">
        <v>32</v>
      </c>
      <c r="D1710" t="s">
        <v>32</v>
      </c>
      <c r="E1710" t="s">
        <v>32</v>
      </c>
      <c r="F1710" t="s">
        <v>33</v>
      </c>
      <c r="G1710" t="s">
        <v>508</v>
      </c>
      <c r="H1710">
        <v>2007</v>
      </c>
      <c r="I1710">
        <v>28</v>
      </c>
      <c r="J1710">
        <v>1</v>
      </c>
      <c r="K1710" t="s">
        <v>32</v>
      </c>
      <c r="L1710" t="s">
        <v>32</v>
      </c>
      <c r="M1710" t="s">
        <v>32</v>
      </c>
      <c r="N1710">
        <v>19</v>
      </c>
      <c r="O1710">
        <v>33</v>
      </c>
      <c r="P1710" t="s">
        <v>32</v>
      </c>
      <c r="Q1710" t="s">
        <v>5231</v>
      </c>
      <c r="R1710" t="s">
        <v>32</v>
      </c>
      <c r="S1710" t="s">
        <v>32</v>
      </c>
      <c r="T1710">
        <v>18</v>
      </c>
      <c r="U1710">
        <v>1.29</v>
      </c>
      <c r="V1710">
        <v>0</v>
      </c>
      <c r="W1710">
        <v>0</v>
      </c>
      <c r="X1710">
        <v>1</v>
      </c>
      <c r="Y1710">
        <v>3</v>
      </c>
      <c r="Z1710">
        <v>2</v>
      </c>
      <c r="AA1710">
        <v>2</v>
      </c>
      <c r="AB1710">
        <v>0</v>
      </c>
      <c r="AC1710">
        <v>1</v>
      </c>
      <c r="AD1710">
        <v>4</v>
      </c>
      <c r="AE1710">
        <v>0</v>
      </c>
      <c r="AF1710">
        <v>1</v>
      </c>
      <c r="AG1710">
        <v>1</v>
      </c>
      <c r="AH1710">
        <v>1</v>
      </c>
      <c r="AI1710">
        <v>0</v>
      </c>
      <c r="AJ1710">
        <v>1</v>
      </c>
    </row>
    <row r="1711" spans="1:36" hidden="1" x14ac:dyDescent="0.15">
      <c r="A1711" t="s">
        <v>5232</v>
      </c>
      <c r="B1711" t="s">
        <v>5233</v>
      </c>
      <c r="C1711" t="s">
        <v>32</v>
      </c>
      <c r="D1711" t="s">
        <v>32</v>
      </c>
      <c r="E1711" t="s">
        <v>32</v>
      </c>
      <c r="F1711" t="s">
        <v>33</v>
      </c>
      <c r="G1711" t="s">
        <v>651</v>
      </c>
      <c r="H1711">
        <v>2006</v>
      </c>
      <c r="I1711">
        <v>27</v>
      </c>
      <c r="J1711">
        <v>6</v>
      </c>
      <c r="K1711" t="s">
        <v>32</v>
      </c>
      <c r="L1711" t="s">
        <v>32</v>
      </c>
      <c r="M1711" t="s">
        <v>32</v>
      </c>
      <c r="N1711">
        <v>510</v>
      </c>
      <c r="O1711">
        <v>519</v>
      </c>
      <c r="P1711" t="s">
        <v>32</v>
      </c>
      <c r="Q1711" t="s">
        <v>5234</v>
      </c>
      <c r="R1711" t="s">
        <v>32</v>
      </c>
      <c r="S1711" t="s">
        <v>32</v>
      </c>
      <c r="T1711">
        <v>18</v>
      </c>
      <c r="U1711">
        <v>1.2</v>
      </c>
      <c r="V1711">
        <v>0</v>
      </c>
      <c r="W1711">
        <v>0</v>
      </c>
      <c r="X1711">
        <v>0</v>
      </c>
      <c r="Y1711">
        <v>1</v>
      </c>
      <c r="Z1711">
        <v>2</v>
      </c>
      <c r="AA1711">
        <v>1</v>
      </c>
      <c r="AB1711">
        <v>0</v>
      </c>
      <c r="AC1711">
        <v>0</v>
      </c>
      <c r="AD1711">
        <v>2</v>
      </c>
      <c r="AE1711">
        <v>0</v>
      </c>
      <c r="AF1711">
        <v>3</v>
      </c>
      <c r="AG1711">
        <v>2</v>
      </c>
      <c r="AH1711">
        <v>3</v>
      </c>
      <c r="AI1711">
        <v>2</v>
      </c>
      <c r="AJ1711">
        <v>1</v>
      </c>
    </row>
    <row r="1712" spans="1:36" x14ac:dyDescent="0.15">
      <c r="A1712" t="s">
        <v>5235</v>
      </c>
      <c r="B1712" t="s">
        <v>5236</v>
      </c>
      <c r="C1712" t="s">
        <v>32</v>
      </c>
      <c r="D1712" t="s">
        <v>32</v>
      </c>
      <c r="E1712" t="s">
        <v>32</v>
      </c>
      <c r="F1712" t="s">
        <v>33</v>
      </c>
      <c r="G1712" t="s">
        <v>779</v>
      </c>
      <c r="H1712">
        <v>2015</v>
      </c>
      <c r="I1712">
        <v>36</v>
      </c>
      <c r="J1712">
        <v>12</v>
      </c>
      <c r="K1712" t="s">
        <v>32</v>
      </c>
      <c r="L1712" t="s">
        <v>32</v>
      </c>
      <c r="M1712" t="s">
        <v>32</v>
      </c>
      <c r="N1712">
        <v>4869</v>
      </c>
      <c r="O1712">
        <v>4879</v>
      </c>
      <c r="P1712" t="s">
        <v>32</v>
      </c>
      <c r="Q1712" t="s">
        <v>5237</v>
      </c>
      <c r="R1712" t="s">
        <v>32</v>
      </c>
      <c r="S1712" t="s">
        <v>32</v>
      </c>
      <c r="T1712">
        <v>17</v>
      </c>
      <c r="U1712">
        <v>2.83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1</v>
      </c>
      <c r="AH1712">
        <v>3</v>
      </c>
      <c r="AI1712">
        <v>5</v>
      </c>
      <c r="AJ1712">
        <v>8</v>
      </c>
    </row>
    <row r="1713" spans="1:36" x14ac:dyDescent="0.15">
      <c r="A1713" t="s">
        <v>5238</v>
      </c>
      <c r="B1713" t="s">
        <v>5239</v>
      </c>
      <c r="C1713" t="s">
        <v>32</v>
      </c>
      <c r="D1713" t="s">
        <v>32</v>
      </c>
      <c r="E1713" t="s">
        <v>32</v>
      </c>
      <c r="F1713" t="s">
        <v>33</v>
      </c>
      <c r="G1713" t="s">
        <v>779</v>
      </c>
      <c r="H1713">
        <v>2015</v>
      </c>
      <c r="I1713">
        <v>36</v>
      </c>
      <c r="J1713">
        <v>12</v>
      </c>
      <c r="K1713" t="s">
        <v>32</v>
      </c>
      <c r="L1713" t="s">
        <v>32</v>
      </c>
      <c r="M1713" t="s">
        <v>32</v>
      </c>
      <c r="N1713">
        <v>5003</v>
      </c>
      <c r="O1713">
        <v>5017</v>
      </c>
      <c r="P1713" t="s">
        <v>32</v>
      </c>
      <c r="Q1713" t="s">
        <v>5240</v>
      </c>
      <c r="R1713" t="s">
        <v>32</v>
      </c>
      <c r="S1713" t="s">
        <v>32</v>
      </c>
      <c r="T1713">
        <v>17</v>
      </c>
      <c r="U1713">
        <v>2.83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3</v>
      </c>
      <c r="AH1713">
        <v>4</v>
      </c>
      <c r="AI1713">
        <v>4</v>
      </c>
      <c r="AJ1713">
        <v>5</v>
      </c>
    </row>
    <row r="1714" spans="1:36" x14ac:dyDescent="0.15">
      <c r="A1714" t="s">
        <v>5241</v>
      </c>
      <c r="B1714" t="s">
        <v>5242</v>
      </c>
      <c r="C1714" t="s">
        <v>32</v>
      </c>
      <c r="D1714" t="s">
        <v>32</v>
      </c>
      <c r="E1714" t="s">
        <v>32</v>
      </c>
      <c r="F1714" t="s">
        <v>33</v>
      </c>
      <c r="G1714" t="s">
        <v>1186</v>
      </c>
      <c r="H1714">
        <v>2015</v>
      </c>
      <c r="I1714">
        <v>36</v>
      </c>
      <c r="J1714">
        <v>11</v>
      </c>
      <c r="K1714" t="s">
        <v>32</v>
      </c>
      <c r="L1714" t="s">
        <v>32</v>
      </c>
      <c r="M1714" t="s">
        <v>32</v>
      </c>
      <c r="N1714">
        <v>4638</v>
      </c>
      <c r="O1714">
        <v>4647</v>
      </c>
      <c r="P1714" t="s">
        <v>32</v>
      </c>
      <c r="Q1714" t="s">
        <v>5243</v>
      </c>
      <c r="R1714" t="s">
        <v>32</v>
      </c>
      <c r="S1714" t="s">
        <v>32</v>
      </c>
      <c r="T1714">
        <v>17</v>
      </c>
      <c r="U1714">
        <v>2.83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1</v>
      </c>
      <c r="AH1714">
        <v>5</v>
      </c>
      <c r="AI1714">
        <v>4</v>
      </c>
      <c r="AJ1714">
        <v>6</v>
      </c>
    </row>
    <row r="1715" spans="1:36" x14ac:dyDescent="0.15">
      <c r="A1715" t="s">
        <v>5244</v>
      </c>
      <c r="B1715" t="s">
        <v>5245</v>
      </c>
      <c r="C1715" t="s">
        <v>32</v>
      </c>
      <c r="D1715" t="s">
        <v>32</v>
      </c>
      <c r="E1715" t="s">
        <v>32</v>
      </c>
      <c r="F1715" t="s">
        <v>33</v>
      </c>
      <c r="G1715" t="s">
        <v>1186</v>
      </c>
      <c r="H1715">
        <v>2015</v>
      </c>
      <c r="I1715">
        <v>36</v>
      </c>
      <c r="J1715">
        <v>11</v>
      </c>
      <c r="K1715" t="s">
        <v>32</v>
      </c>
      <c r="L1715" t="s">
        <v>32</v>
      </c>
      <c r="M1715" t="s">
        <v>32</v>
      </c>
      <c r="N1715">
        <v>4247</v>
      </c>
      <c r="O1715">
        <v>4261</v>
      </c>
      <c r="P1715" t="s">
        <v>32</v>
      </c>
      <c r="Q1715" t="s">
        <v>5246</v>
      </c>
      <c r="R1715" t="s">
        <v>32</v>
      </c>
      <c r="S1715" t="s">
        <v>32</v>
      </c>
      <c r="T1715">
        <v>17</v>
      </c>
      <c r="U1715">
        <v>2.83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1</v>
      </c>
      <c r="AI1715">
        <v>7</v>
      </c>
      <c r="AJ1715">
        <v>8</v>
      </c>
    </row>
    <row r="1716" spans="1:36" x14ac:dyDescent="0.15">
      <c r="A1716" t="s">
        <v>5247</v>
      </c>
      <c r="B1716" t="s">
        <v>5248</v>
      </c>
      <c r="C1716" t="s">
        <v>32</v>
      </c>
      <c r="D1716" t="s">
        <v>32</v>
      </c>
      <c r="E1716" t="s">
        <v>32</v>
      </c>
      <c r="F1716" t="s">
        <v>33</v>
      </c>
      <c r="G1716" t="s">
        <v>1997</v>
      </c>
      <c r="H1716">
        <v>2015</v>
      </c>
      <c r="I1716">
        <v>36</v>
      </c>
      <c r="J1716">
        <v>10</v>
      </c>
      <c r="K1716" t="s">
        <v>32</v>
      </c>
      <c r="L1716" t="s">
        <v>32</v>
      </c>
      <c r="M1716" t="s">
        <v>32</v>
      </c>
      <c r="N1716">
        <v>3845</v>
      </c>
      <c r="O1716">
        <v>3866</v>
      </c>
      <c r="P1716" t="s">
        <v>32</v>
      </c>
      <c r="Q1716" t="s">
        <v>5249</v>
      </c>
      <c r="R1716" t="s">
        <v>32</v>
      </c>
      <c r="S1716" t="s">
        <v>32</v>
      </c>
      <c r="T1716">
        <v>17</v>
      </c>
      <c r="U1716">
        <v>2.83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5</v>
      </c>
      <c r="AH1716">
        <v>6</v>
      </c>
      <c r="AI1716">
        <v>1</v>
      </c>
      <c r="AJ1716">
        <v>4</v>
      </c>
    </row>
    <row r="1717" spans="1:36" x14ac:dyDescent="0.15">
      <c r="A1717" t="s">
        <v>5250</v>
      </c>
      <c r="B1717" t="s">
        <v>5251</v>
      </c>
      <c r="C1717" t="s">
        <v>32</v>
      </c>
      <c r="D1717" t="s">
        <v>32</v>
      </c>
      <c r="E1717" t="s">
        <v>32</v>
      </c>
      <c r="F1717" t="s">
        <v>33</v>
      </c>
      <c r="G1717" t="s">
        <v>2215</v>
      </c>
      <c r="H1717">
        <v>2015</v>
      </c>
      <c r="I1717">
        <v>36</v>
      </c>
      <c r="J1717">
        <v>9</v>
      </c>
      <c r="K1717" t="s">
        <v>32</v>
      </c>
      <c r="L1717" t="s">
        <v>32</v>
      </c>
      <c r="M1717" t="s">
        <v>32</v>
      </c>
      <c r="N1717">
        <v>3703</v>
      </c>
      <c r="O1717">
        <v>3715</v>
      </c>
      <c r="P1717" t="s">
        <v>32</v>
      </c>
      <c r="Q1717" t="s">
        <v>5252</v>
      </c>
      <c r="R1717" t="s">
        <v>32</v>
      </c>
      <c r="S1717" t="s">
        <v>32</v>
      </c>
      <c r="T1717">
        <v>17</v>
      </c>
      <c r="U1717">
        <v>2.83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3</v>
      </c>
      <c r="AH1717">
        <v>1</v>
      </c>
      <c r="AI1717">
        <v>8</v>
      </c>
      <c r="AJ1717">
        <v>4</v>
      </c>
    </row>
    <row r="1718" spans="1:36" x14ac:dyDescent="0.15">
      <c r="A1718" t="s">
        <v>5253</v>
      </c>
      <c r="B1718" t="s">
        <v>5254</v>
      </c>
      <c r="C1718" t="s">
        <v>32</v>
      </c>
      <c r="D1718" t="s">
        <v>32</v>
      </c>
      <c r="E1718" t="s">
        <v>32</v>
      </c>
      <c r="F1718" t="s">
        <v>33</v>
      </c>
      <c r="G1718" t="s">
        <v>1456</v>
      </c>
      <c r="H1718">
        <v>2015</v>
      </c>
      <c r="I1718">
        <v>36</v>
      </c>
      <c r="J1718">
        <v>8</v>
      </c>
      <c r="K1718" t="s">
        <v>32</v>
      </c>
      <c r="L1718" t="s">
        <v>32</v>
      </c>
      <c r="M1718" t="s">
        <v>32</v>
      </c>
      <c r="N1718">
        <v>2965</v>
      </c>
      <c r="O1718">
        <v>2979</v>
      </c>
      <c r="P1718" t="s">
        <v>32</v>
      </c>
      <c r="Q1718" t="s">
        <v>5255</v>
      </c>
      <c r="R1718" t="s">
        <v>32</v>
      </c>
      <c r="S1718" t="s">
        <v>32</v>
      </c>
      <c r="T1718">
        <v>17</v>
      </c>
      <c r="U1718">
        <v>2.83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2</v>
      </c>
      <c r="AH1718">
        <v>7</v>
      </c>
      <c r="AI1718">
        <v>4</v>
      </c>
      <c r="AJ1718">
        <v>4</v>
      </c>
    </row>
    <row r="1719" spans="1:36" x14ac:dyDescent="0.15">
      <c r="A1719" t="s">
        <v>5256</v>
      </c>
      <c r="B1719" t="s">
        <v>5257</v>
      </c>
      <c r="C1719" t="s">
        <v>32</v>
      </c>
      <c r="D1719" t="s">
        <v>32</v>
      </c>
      <c r="E1719" t="s">
        <v>32</v>
      </c>
      <c r="F1719" t="s">
        <v>33</v>
      </c>
      <c r="G1719" t="s">
        <v>1456</v>
      </c>
      <c r="H1719">
        <v>2015</v>
      </c>
      <c r="I1719">
        <v>36</v>
      </c>
      <c r="J1719">
        <v>8</v>
      </c>
      <c r="K1719" t="s">
        <v>32</v>
      </c>
      <c r="L1719" t="s">
        <v>32</v>
      </c>
      <c r="M1719" t="s">
        <v>32</v>
      </c>
      <c r="N1719">
        <v>3246</v>
      </c>
      <c r="O1719">
        <v>3259</v>
      </c>
      <c r="P1719" t="s">
        <v>32</v>
      </c>
      <c r="Q1719" t="s">
        <v>5258</v>
      </c>
      <c r="R1719" t="s">
        <v>32</v>
      </c>
      <c r="S1719" t="s">
        <v>32</v>
      </c>
      <c r="T1719">
        <v>17</v>
      </c>
      <c r="U1719">
        <v>2.83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1</v>
      </c>
      <c r="AG1719">
        <v>2</v>
      </c>
      <c r="AH1719">
        <v>6</v>
      </c>
      <c r="AI1719">
        <v>2</v>
      </c>
      <c r="AJ1719">
        <v>5</v>
      </c>
    </row>
    <row r="1720" spans="1:36" x14ac:dyDescent="0.15">
      <c r="A1720" t="s">
        <v>5259</v>
      </c>
      <c r="B1720" t="s">
        <v>5260</v>
      </c>
      <c r="C1720" t="s">
        <v>32</v>
      </c>
      <c r="D1720" t="s">
        <v>32</v>
      </c>
      <c r="E1720" t="s">
        <v>32</v>
      </c>
      <c r="F1720" t="s">
        <v>33</v>
      </c>
      <c r="G1720" t="s">
        <v>1625</v>
      </c>
      <c r="H1720">
        <v>2015</v>
      </c>
      <c r="I1720">
        <v>36</v>
      </c>
      <c r="J1720">
        <v>6</v>
      </c>
      <c r="K1720" t="s">
        <v>32</v>
      </c>
      <c r="L1720" t="s">
        <v>32</v>
      </c>
      <c r="M1720" t="s">
        <v>32</v>
      </c>
      <c r="N1720">
        <v>2049</v>
      </c>
      <c r="O1720">
        <v>2060</v>
      </c>
      <c r="P1720" t="s">
        <v>32</v>
      </c>
      <c r="Q1720" t="s">
        <v>5261</v>
      </c>
      <c r="R1720" t="s">
        <v>32</v>
      </c>
      <c r="S1720" t="s">
        <v>32</v>
      </c>
      <c r="T1720">
        <v>17</v>
      </c>
      <c r="U1720">
        <v>2.83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4</v>
      </c>
      <c r="AH1720">
        <v>7</v>
      </c>
      <c r="AI1720">
        <v>1</v>
      </c>
      <c r="AJ1720">
        <v>4</v>
      </c>
    </row>
    <row r="1721" spans="1:36" x14ac:dyDescent="0.15">
      <c r="A1721" t="s">
        <v>5262</v>
      </c>
      <c r="B1721" t="s">
        <v>5263</v>
      </c>
      <c r="C1721" t="s">
        <v>32</v>
      </c>
      <c r="D1721" t="s">
        <v>32</v>
      </c>
      <c r="E1721" t="s">
        <v>32</v>
      </c>
      <c r="F1721" t="s">
        <v>33</v>
      </c>
      <c r="G1721" t="s">
        <v>1957</v>
      </c>
      <c r="H1721">
        <v>2015</v>
      </c>
      <c r="I1721">
        <v>36</v>
      </c>
      <c r="J1721">
        <v>4</v>
      </c>
      <c r="K1721" t="s">
        <v>32</v>
      </c>
      <c r="L1721" t="s">
        <v>32</v>
      </c>
      <c r="M1721" t="s">
        <v>32</v>
      </c>
      <c r="N1721">
        <v>1407</v>
      </c>
      <c r="O1721">
        <v>1416</v>
      </c>
      <c r="P1721" t="s">
        <v>32</v>
      </c>
      <c r="Q1721" t="s">
        <v>5264</v>
      </c>
      <c r="R1721" t="s">
        <v>32</v>
      </c>
      <c r="S1721" t="s">
        <v>32</v>
      </c>
      <c r="T1721">
        <v>17</v>
      </c>
      <c r="U1721">
        <v>2.83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3</v>
      </c>
      <c r="AG1721">
        <v>3</v>
      </c>
      <c r="AH1721">
        <v>2</v>
      </c>
      <c r="AI1721">
        <v>2</v>
      </c>
      <c r="AJ1721">
        <v>6</v>
      </c>
    </row>
    <row r="1722" spans="1:36" x14ac:dyDescent="0.15">
      <c r="A1722" t="s">
        <v>5265</v>
      </c>
      <c r="B1722" t="s">
        <v>5266</v>
      </c>
      <c r="C1722" t="s">
        <v>32</v>
      </c>
      <c r="D1722" t="s">
        <v>32</v>
      </c>
      <c r="E1722" t="s">
        <v>32</v>
      </c>
      <c r="F1722" t="s">
        <v>33</v>
      </c>
      <c r="G1722" t="s">
        <v>2046</v>
      </c>
      <c r="H1722">
        <v>2015</v>
      </c>
      <c r="I1722">
        <v>36</v>
      </c>
      <c r="J1722">
        <v>3</v>
      </c>
      <c r="K1722" t="s">
        <v>32</v>
      </c>
      <c r="L1722" t="s">
        <v>32</v>
      </c>
      <c r="M1722" t="s">
        <v>32</v>
      </c>
      <c r="N1722">
        <v>1202</v>
      </c>
      <c r="O1722">
        <v>1216</v>
      </c>
      <c r="P1722" t="s">
        <v>32</v>
      </c>
      <c r="Q1722" t="s">
        <v>5267</v>
      </c>
      <c r="R1722" t="s">
        <v>32</v>
      </c>
      <c r="S1722" t="s">
        <v>32</v>
      </c>
      <c r="T1722">
        <v>17</v>
      </c>
      <c r="U1722">
        <v>2.83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2</v>
      </c>
      <c r="AG1722">
        <v>5</v>
      </c>
      <c r="AH1722">
        <v>1</v>
      </c>
      <c r="AI1722">
        <v>4</v>
      </c>
      <c r="AJ1722">
        <v>4</v>
      </c>
    </row>
    <row r="1723" spans="1:36" x14ac:dyDescent="0.15">
      <c r="A1723" t="s">
        <v>5268</v>
      </c>
      <c r="B1723" t="s">
        <v>5269</v>
      </c>
      <c r="C1723" t="s">
        <v>32</v>
      </c>
      <c r="D1723" t="s">
        <v>32</v>
      </c>
      <c r="E1723" t="s">
        <v>32</v>
      </c>
      <c r="F1723" t="s">
        <v>33</v>
      </c>
      <c r="G1723" t="s">
        <v>465</v>
      </c>
      <c r="H1723">
        <v>2015</v>
      </c>
      <c r="I1723">
        <v>36</v>
      </c>
      <c r="J1723">
        <v>1</v>
      </c>
      <c r="K1723" t="s">
        <v>32</v>
      </c>
      <c r="L1723" t="s">
        <v>32</v>
      </c>
      <c r="M1723" t="s">
        <v>32</v>
      </c>
      <c r="N1723">
        <v>137</v>
      </c>
      <c r="O1723">
        <v>149</v>
      </c>
      <c r="P1723" t="s">
        <v>32</v>
      </c>
      <c r="Q1723" t="s">
        <v>5270</v>
      </c>
      <c r="R1723" t="s">
        <v>32</v>
      </c>
      <c r="S1723" t="s">
        <v>32</v>
      </c>
      <c r="T1723">
        <v>17</v>
      </c>
      <c r="U1723">
        <v>2.83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1</v>
      </c>
      <c r="AG1723">
        <v>3</v>
      </c>
      <c r="AH1723">
        <v>4</v>
      </c>
      <c r="AI1723">
        <v>7</v>
      </c>
      <c r="AJ1723">
        <v>2</v>
      </c>
    </row>
    <row r="1724" spans="1:36" hidden="1" x14ac:dyDescent="0.15">
      <c r="A1724" t="s">
        <v>5271</v>
      </c>
      <c r="B1724" t="s">
        <v>5272</v>
      </c>
      <c r="C1724" t="s">
        <v>32</v>
      </c>
      <c r="D1724" t="s">
        <v>32</v>
      </c>
      <c r="E1724" t="s">
        <v>32</v>
      </c>
      <c r="F1724" t="s">
        <v>33</v>
      </c>
      <c r="G1724" t="s">
        <v>1605</v>
      </c>
      <c r="H1724">
        <v>2014</v>
      </c>
      <c r="I1724">
        <v>35</v>
      </c>
      <c r="J1724">
        <v>10</v>
      </c>
      <c r="K1724" t="s">
        <v>32</v>
      </c>
      <c r="L1724" t="s">
        <v>32</v>
      </c>
      <c r="M1724" t="s">
        <v>32</v>
      </c>
      <c r="N1724">
        <v>5219</v>
      </c>
      <c r="O1724">
        <v>5235</v>
      </c>
      <c r="P1724" t="s">
        <v>32</v>
      </c>
      <c r="Q1724" t="s">
        <v>5273</v>
      </c>
      <c r="R1724" t="s">
        <v>32</v>
      </c>
      <c r="S1724" t="s">
        <v>32</v>
      </c>
      <c r="T1724">
        <v>17</v>
      </c>
      <c r="U1724">
        <v>2.4300000000000002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1</v>
      </c>
      <c r="AG1724">
        <v>2</v>
      </c>
      <c r="AH1724">
        <v>3</v>
      </c>
      <c r="AI1724">
        <v>5</v>
      </c>
      <c r="AJ1724">
        <v>5</v>
      </c>
    </row>
    <row r="1725" spans="1:36" hidden="1" x14ac:dyDescent="0.15">
      <c r="A1725" t="s">
        <v>5274</v>
      </c>
      <c r="B1725" t="s">
        <v>5275</v>
      </c>
      <c r="C1725" t="s">
        <v>32</v>
      </c>
      <c r="D1725" t="s">
        <v>32</v>
      </c>
      <c r="E1725" t="s">
        <v>32</v>
      </c>
      <c r="F1725" t="s">
        <v>33</v>
      </c>
      <c r="G1725" t="s">
        <v>803</v>
      </c>
      <c r="H1725">
        <v>2014</v>
      </c>
      <c r="I1725">
        <v>35</v>
      </c>
      <c r="J1725">
        <v>9</v>
      </c>
      <c r="K1725" t="s">
        <v>32</v>
      </c>
      <c r="L1725" t="s">
        <v>32</v>
      </c>
      <c r="M1725" t="s">
        <v>32</v>
      </c>
      <c r="N1725">
        <v>4841</v>
      </c>
      <c r="O1725">
        <v>4857</v>
      </c>
      <c r="P1725" t="s">
        <v>32</v>
      </c>
      <c r="Q1725" t="s">
        <v>5276</v>
      </c>
      <c r="R1725" t="s">
        <v>32</v>
      </c>
      <c r="S1725" t="s">
        <v>32</v>
      </c>
      <c r="T1725">
        <v>17</v>
      </c>
      <c r="U1725">
        <v>2.4300000000000002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2</v>
      </c>
      <c r="AF1725">
        <v>2</v>
      </c>
      <c r="AG1725">
        <v>5</v>
      </c>
      <c r="AH1725">
        <v>4</v>
      </c>
      <c r="AI1725">
        <v>3</v>
      </c>
      <c r="AJ1725">
        <v>1</v>
      </c>
    </row>
    <row r="1726" spans="1:36" hidden="1" x14ac:dyDescent="0.15">
      <c r="A1726" t="s">
        <v>5277</v>
      </c>
      <c r="B1726" t="s">
        <v>5278</v>
      </c>
      <c r="C1726" t="s">
        <v>32</v>
      </c>
      <c r="D1726" t="s">
        <v>32</v>
      </c>
      <c r="E1726" t="s">
        <v>32</v>
      </c>
      <c r="F1726" t="s">
        <v>33</v>
      </c>
      <c r="G1726" t="s">
        <v>803</v>
      </c>
      <c r="H1726">
        <v>2014</v>
      </c>
      <c r="I1726">
        <v>35</v>
      </c>
      <c r="J1726">
        <v>9</v>
      </c>
      <c r="K1726" t="s">
        <v>32</v>
      </c>
      <c r="L1726" t="s">
        <v>32</v>
      </c>
      <c r="M1726" t="s">
        <v>32</v>
      </c>
      <c r="N1726">
        <v>4316</v>
      </c>
      <c r="O1726">
        <v>4329</v>
      </c>
      <c r="P1726" t="s">
        <v>32</v>
      </c>
      <c r="Q1726" t="s">
        <v>5279</v>
      </c>
      <c r="R1726" t="s">
        <v>32</v>
      </c>
      <c r="S1726" t="s">
        <v>32</v>
      </c>
      <c r="T1726">
        <v>17</v>
      </c>
      <c r="U1726">
        <v>2.4300000000000002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1</v>
      </c>
      <c r="AF1726">
        <v>2</v>
      </c>
      <c r="AG1726">
        <v>5</v>
      </c>
      <c r="AH1726">
        <v>1</v>
      </c>
      <c r="AI1726">
        <v>4</v>
      </c>
      <c r="AJ1726">
        <v>4</v>
      </c>
    </row>
    <row r="1727" spans="1:36" hidden="1" x14ac:dyDescent="0.15">
      <c r="A1727" t="s">
        <v>5280</v>
      </c>
      <c r="B1727" t="s">
        <v>5281</v>
      </c>
      <c r="C1727" t="s">
        <v>32</v>
      </c>
      <c r="D1727" t="s">
        <v>32</v>
      </c>
      <c r="E1727" t="s">
        <v>32</v>
      </c>
      <c r="F1727" t="s">
        <v>33</v>
      </c>
      <c r="G1727" t="s">
        <v>803</v>
      </c>
      <c r="H1727">
        <v>2014</v>
      </c>
      <c r="I1727">
        <v>35</v>
      </c>
      <c r="J1727">
        <v>9</v>
      </c>
      <c r="K1727" t="s">
        <v>32</v>
      </c>
      <c r="L1727" t="s">
        <v>32</v>
      </c>
      <c r="M1727" t="s">
        <v>32</v>
      </c>
      <c r="N1727">
        <v>4729</v>
      </c>
      <c r="O1727">
        <v>4740</v>
      </c>
      <c r="P1727" t="s">
        <v>32</v>
      </c>
      <c r="Q1727" t="s">
        <v>5282</v>
      </c>
      <c r="R1727" t="s">
        <v>32</v>
      </c>
      <c r="S1727" t="s">
        <v>32</v>
      </c>
      <c r="T1727">
        <v>17</v>
      </c>
      <c r="U1727">
        <v>2.4300000000000002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3</v>
      </c>
      <c r="AF1727">
        <v>3</v>
      </c>
      <c r="AG1727">
        <v>4</v>
      </c>
      <c r="AH1727">
        <v>3</v>
      </c>
      <c r="AI1727">
        <v>4</v>
      </c>
      <c r="AJ1727">
        <v>0</v>
      </c>
    </row>
    <row r="1728" spans="1:36" hidden="1" x14ac:dyDescent="0.15">
      <c r="A1728" t="s">
        <v>5283</v>
      </c>
      <c r="B1728" t="s">
        <v>5284</v>
      </c>
      <c r="C1728" t="s">
        <v>32</v>
      </c>
      <c r="D1728" t="s">
        <v>32</v>
      </c>
      <c r="E1728" t="s">
        <v>32</v>
      </c>
      <c r="F1728" t="s">
        <v>33</v>
      </c>
      <c r="G1728" t="s">
        <v>803</v>
      </c>
      <c r="H1728">
        <v>2014</v>
      </c>
      <c r="I1728">
        <v>35</v>
      </c>
      <c r="J1728">
        <v>9</v>
      </c>
      <c r="K1728" t="s">
        <v>32</v>
      </c>
      <c r="L1728" t="s">
        <v>32</v>
      </c>
      <c r="M1728" t="s">
        <v>32</v>
      </c>
      <c r="N1728">
        <v>4858</v>
      </c>
      <c r="O1728">
        <v>4875</v>
      </c>
      <c r="P1728" t="s">
        <v>32</v>
      </c>
      <c r="Q1728" t="s">
        <v>5285</v>
      </c>
      <c r="R1728" t="s">
        <v>32</v>
      </c>
      <c r="S1728" t="s">
        <v>32</v>
      </c>
      <c r="T1728">
        <v>17</v>
      </c>
      <c r="U1728">
        <v>2.4300000000000002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1</v>
      </c>
      <c r="AF1728">
        <v>2</v>
      </c>
      <c r="AG1728">
        <v>2</v>
      </c>
      <c r="AH1728">
        <v>1</v>
      </c>
      <c r="AI1728">
        <v>3</v>
      </c>
      <c r="AJ1728">
        <v>6</v>
      </c>
    </row>
    <row r="1729" spans="1:36" hidden="1" x14ac:dyDescent="0.15">
      <c r="A1729" t="s">
        <v>5286</v>
      </c>
      <c r="B1729" t="s">
        <v>5287</v>
      </c>
      <c r="C1729" t="s">
        <v>32</v>
      </c>
      <c r="D1729" t="s">
        <v>32</v>
      </c>
      <c r="E1729" t="s">
        <v>32</v>
      </c>
      <c r="F1729" t="s">
        <v>33</v>
      </c>
      <c r="G1729" t="s">
        <v>221</v>
      </c>
      <c r="H1729">
        <v>2014</v>
      </c>
      <c r="I1729">
        <v>35</v>
      </c>
      <c r="J1729">
        <v>8</v>
      </c>
      <c r="K1729" t="s">
        <v>32</v>
      </c>
      <c r="L1729" t="s">
        <v>32</v>
      </c>
      <c r="M1729" t="s">
        <v>32</v>
      </c>
      <c r="N1729">
        <v>3805</v>
      </c>
      <c r="O1729">
        <v>3818</v>
      </c>
      <c r="P1729" t="s">
        <v>32</v>
      </c>
      <c r="Q1729" t="s">
        <v>5288</v>
      </c>
      <c r="R1729" t="s">
        <v>32</v>
      </c>
      <c r="S1729" t="s">
        <v>32</v>
      </c>
      <c r="T1729">
        <v>17</v>
      </c>
      <c r="U1729">
        <v>2.4300000000000002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3</v>
      </c>
      <c r="AG1729">
        <v>4</v>
      </c>
      <c r="AH1729">
        <v>3</v>
      </c>
      <c r="AI1729">
        <v>2</v>
      </c>
      <c r="AJ1729">
        <v>5</v>
      </c>
    </row>
    <row r="1730" spans="1:36" hidden="1" x14ac:dyDescent="0.15">
      <c r="A1730" t="s">
        <v>5289</v>
      </c>
      <c r="B1730" t="s">
        <v>5290</v>
      </c>
      <c r="C1730" t="s">
        <v>32</v>
      </c>
      <c r="D1730" t="s">
        <v>32</v>
      </c>
      <c r="E1730" t="s">
        <v>32</v>
      </c>
      <c r="F1730" t="s">
        <v>33</v>
      </c>
      <c r="G1730" t="s">
        <v>221</v>
      </c>
      <c r="H1730">
        <v>2014</v>
      </c>
      <c r="I1730">
        <v>35</v>
      </c>
      <c r="J1730">
        <v>8</v>
      </c>
      <c r="K1730" t="s">
        <v>32</v>
      </c>
      <c r="L1730" t="s">
        <v>32</v>
      </c>
      <c r="M1730" t="s">
        <v>32</v>
      </c>
      <c r="N1730">
        <v>3841</v>
      </c>
      <c r="O1730">
        <v>3856</v>
      </c>
      <c r="P1730" t="s">
        <v>32</v>
      </c>
      <c r="Q1730" t="s">
        <v>5291</v>
      </c>
      <c r="R1730" t="s">
        <v>32</v>
      </c>
      <c r="S1730" t="s">
        <v>32</v>
      </c>
      <c r="T1730">
        <v>17</v>
      </c>
      <c r="U1730">
        <v>2.4300000000000002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6</v>
      </c>
      <c r="AG1730">
        <v>1</v>
      </c>
      <c r="AH1730">
        <v>1</v>
      </c>
      <c r="AI1730">
        <v>4</v>
      </c>
      <c r="AJ1730">
        <v>5</v>
      </c>
    </row>
    <row r="1731" spans="1:36" hidden="1" x14ac:dyDescent="0.15">
      <c r="A1731" t="s">
        <v>5292</v>
      </c>
      <c r="B1731" t="s">
        <v>5293</v>
      </c>
      <c r="C1731" t="s">
        <v>32</v>
      </c>
      <c r="D1731" t="s">
        <v>32</v>
      </c>
      <c r="E1731" t="s">
        <v>32</v>
      </c>
      <c r="F1731" t="s">
        <v>33</v>
      </c>
      <c r="G1731" t="s">
        <v>1300</v>
      </c>
      <c r="H1731">
        <v>2014</v>
      </c>
      <c r="I1731">
        <v>35</v>
      </c>
      <c r="J1731">
        <v>7</v>
      </c>
      <c r="K1731" t="s">
        <v>32</v>
      </c>
      <c r="L1731" t="s">
        <v>32</v>
      </c>
      <c r="M1731" t="s">
        <v>32</v>
      </c>
      <c r="N1731">
        <v>3262</v>
      </c>
      <c r="O1731">
        <v>3276</v>
      </c>
      <c r="P1731" t="s">
        <v>32</v>
      </c>
      <c r="Q1731" t="s">
        <v>5294</v>
      </c>
      <c r="R1731" t="s">
        <v>32</v>
      </c>
      <c r="S1731" t="s">
        <v>32</v>
      </c>
      <c r="T1731">
        <v>17</v>
      </c>
      <c r="U1731">
        <v>2.4300000000000002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2</v>
      </c>
      <c r="AF1731">
        <v>2</v>
      </c>
      <c r="AG1731">
        <v>5</v>
      </c>
      <c r="AH1731">
        <v>2</v>
      </c>
      <c r="AI1731">
        <v>2</v>
      </c>
      <c r="AJ1731">
        <v>4</v>
      </c>
    </row>
    <row r="1732" spans="1:36" hidden="1" x14ac:dyDescent="0.15">
      <c r="A1732" t="s">
        <v>5295</v>
      </c>
      <c r="B1732" t="s">
        <v>5296</v>
      </c>
      <c r="C1732" t="s">
        <v>32</v>
      </c>
      <c r="D1732" t="s">
        <v>32</v>
      </c>
      <c r="E1732" t="s">
        <v>32</v>
      </c>
      <c r="F1732" t="s">
        <v>33</v>
      </c>
      <c r="G1732" t="s">
        <v>1300</v>
      </c>
      <c r="H1732">
        <v>2014</v>
      </c>
      <c r="I1732">
        <v>35</v>
      </c>
      <c r="J1732">
        <v>7</v>
      </c>
      <c r="K1732" t="s">
        <v>32</v>
      </c>
      <c r="L1732" t="s">
        <v>32</v>
      </c>
      <c r="M1732" t="s">
        <v>32</v>
      </c>
      <c r="N1732">
        <v>3385</v>
      </c>
      <c r="O1732">
        <v>3401</v>
      </c>
      <c r="P1732" t="s">
        <v>32</v>
      </c>
      <c r="Q1732" t="s">
        <v>5297</v>
      </c>
      <c r="R1732" t="s">
        <v>32</v>
      </c>
      <c r="S1732" t="s">
        <v>32</v>
      </c>
      <c r="T1732">
        <v>17</v>
      </c>
      <c r="U1732">
        <v>2.4300000000000002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1</v>
      </c>
      <c r="AF1732">
        <v>4</v>
      </c>
      <c r="AG1732">
        <v>3</v>
      </c>
      <c r="AH1732">
        <v>4</v>
      </c>
      <c r="AI1732">
        <v>1</v>
      </c>
      <c r="AJ1732">
        <v>4</v>
      </c>
    </row>
    <row r="1733" spans="1:36" hidden="1" x14ac:dyDescent="0.15">
      <c r="A1733" t="s">
        <v>5298</v>
      </c>
      <c r="B1733" t="s">
        <v>5299</v>
      </c>
      <c r="C1733" t="s">
        <v>32</v>
      </c>
      <c r="D1733" t="s">
        <v>32</v>
      </c>
      <c r="E1733" t="s">
        <v>32</v>
      </c>
      <c r="F1733" t="s">
        <v>33</v>
      </c>
      <c r="G1733" t="s">
        <v>851</v>
      </c>
      <c r="H1733">
        <v>2014</v>
      </c>
      <c r="I1733">
        <v>35</v>
      </c>
      <c r="J1733">
        <v>6</v>
      </c>
      <c r="K1733" t="s">
        <v>32</v>
      </c>
      <c r="L1733" t="s">
        <v>32</v>
      </c>
      <c r="M1733" t="s">
        <v>32</v>
      </c>
      <c r="N1733">
        <v>2861</v>
      </c>
      <c r="O1733">
        <v>2868</v>
      </c>
      <c r="P1733" t="s">
        <v>32</v>
      </c>
      <c r="Q1733" t="s">
        <v>5300</v>
      </c>
      <c r="R1733" t="s">
        <v>32</v>
      </c>
      <c r="S1733" t="s">
        <v>32</v>
      </c>
      <c r="T1733">
        <v>17</v>
      </c>
      <c r="U1733">
        <v>2.4300000000000002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1</v>
      </c>
      <c r="AF1733">
        <v>6</v>
      </c>
      <c r="AG1733">
        <v>3</v>
      </c>
      <c r="AH1733">
        <v>4</v>
      </c>
      <c r="AI1733">
        <v>1</v>
      </c>
      <c r="AJ1733">
        <v>2</v>
      </c>
    </row>
    <row r="1734" spans="1:36" hidden="1" x14ac:dyDescent="0.15">
      <c r="A1734" t="s">
        <v>5301</v>
      </c>
      <c r="B1734" t="s">
        <v>5302</v>
      </c>
      <c r="C1734" t="s">
        <v>32</v>
      </c>
      <c r="D1734" t="s">
        <v>32</v>
      </c>
      <c r="E1734" t="s">
        <v>32</v>
      </c>
      <c r="F1734" t="s">
        <v>33</v>
      </c>
      <c r="G1734" t="s">
        <v>372</v>
      </c>
      <c r="H1734">
        <v>2014</v>
      </c>
      <c r="I1734">
        <v>35</v>
      </c>
      <c r="J1734">
        <v>5</v>
      </c>
      <c r="K1734" t="s">
        <v>32</v>
      </c>
      <c r="L1734" t="s">
        <v>32</v>
      </c>
      <c r="M1734" t="s">
        <v>32</v>
      </c>
      <c r="N1734">
        <v>1885</v>
      </c>
      <c r="O1734">
        <v>1895</v>
      </c>
      <c r="P1734" t="s">
        <v>32</v>
      </c>
      <c r="Q1734" t="s">
        <v>5303</v>
      </c>
      <c r="R1734" t="s">
        <v>32</v>
      </c>
      <c r="S1734" t="s">
        <v>32</v>
      </c>
      <c r="T1734">
        <v>17</v>
      </c>
      <c r="U1734">
        <v>2.4300000000000002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2</v>
      </c>
      <c r="AF1734">
        <v>0</v>
      </c>
      <c r="AG1734">
        <v>5</v>
      </c>
      <c r="AH1734">
        <v>6</v>
      </c>
      <c r="AI1734">
        <v>2</v>
      </c>
      <c r="AJ1734">
        <v>2</v>
      </c>
    </row>
    <row r="1735" spans="1:36" hidden="1" x14ac:dyDescent="0.15">
      <c r="A1735" t="s">
        <v>5304</v>
      </c>
      <c r="B1735" t="s">
        <v>5305</v>
      </c>
      <c r="C1735" t="s">
        <v>32</v>
      </c>
      <c r="D1735" t="s">
        <v>32</v>
      </c>
      <c r="E1735" t="s">
        <v>32</v>
      </c>
      <c r="F1735" t="s">
        <v>33</v>
      </c>
      <c r="G1735" t="s">
        <v>372</v>
      </c>
      <c r="H1735">
        <v>2014</v>
      </c>
      <c r="I1735">
        <v>35</v>
      </c>
      <c r="J1735">
        <v>5</v>
      </c>
      <c r="K1735" t="s">
        <v>32</v>
      </c>
      <c r="L1735" t="s">
        <v>32</v>
      </c>
      <c r="M1735" t="s">
        <v>32</v>
      </c>
      <c r="N1735">
        <v>2044</v>
      </c>
      <c r="O1735">
        <v>2054</v>
      </c>
      <c r="P1735" t="s">
        <v>32</v>
      </c>
      <c r="Q1735" t="s">
        <v>5306</v>
      </c>
      <c r="R1735" t="s">
        <v>32</v>
      </c>
      <c r="S1735" t="s">
        <v>32</v>
      </c>
      <c r="T1735">
        <v>17</v>
      </c>
      <c r="U1735">
        <v>2.4300000000000002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2</v>
      </c>
      <c r="AF1735">
        <v>5</v>
      </c>
      <c r="AG1735">
        <v>4</v>
      </c>
      <c r="AH1735">
        <v>4</v>
      </c>
      <c r="AI1735">
        <v>1</v>
      </c>
      <c r="AJ1735">
        <v>1</v>
      </c>
    </row>
    <row r="1736" spans="1:36" hidden="1" x14ac:dyDescent="0.15">
      <c r="A1736" t="s">
        <v>5307</v>
      </c>
      <c r="B1736" t="s">
        <v>5308</v>
      </c>
      <c r="C1736" t="s">
        <v>32</v>
      </c>
      <c r="D1736" t="s">
        <v>32</v>
      </c>
      <c r="E1736" t="s">
        <v>32</v>
      </c>
      <c r="F1736" t="s">
        <v>33</v>
      </c>
      <c r="G1736" t="s">
        <v>699</v>
      </c>
      <c r="H1736">
        <v>2014</v>
      </c>
      <c r="I1736">
        <v>35</v>
      </c>
      <c r="J1736">
        <v>4</v>
      </c>
      <c r="K1736" t="s">
        <v>32</v>
      </c>
      <c r="L1736" t="s">
        <v>32</v>
      </c>
      <c r="M1736" t="s">
        <v>32</v>
      </c>
      <c r="N1736">
        <v>1201</v>
      </c>
      <c r="O1736">
        <v>1211</v>
      </c>
      <c r="P1736" t="s">
        <v>32</v>
      </c>
      <c r="Q1736" t="s">
        <v>5309</v>
      </c>
      <c r="R1736" t="s">
        <v>32</v>
      </c>
      <c r="S1736" t="s">
        <v>32</v>
      </c>
      <c r="T1736">
        <v>17</v>
      </c>
      <c r="U1736">
        <v>2.4300000000000002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3</v>
      </c>
      <c r="AF1736">
        <v>5</v>
      </c>
      <c r="AG1736">
        <v>4</v>
      </c>
      <c r="AH1736">
        <v>1</v>
      </c>
      <c r="AI1736">
        <v>2</v>
      </c>
      <c r="AJ1736">
        <v>2</v>
      </c>
    </row>
    <row r="1737" spans="1:36" hidden="1" x14ac:dyDescent="0.15">
      <c r="A1737" t="s">
        <v>5310</v>
      </c>
      <c r="B1737" t="s">
        <v>5311</v>
      </c>
      <c r="C1737" t="s">
        <v>32</v>
      </c>
      <c r="D1737" t="s">
        <v>32</v>
      </c>
      <c r="E1737" t="s">
        <v>32</v>
      </c>
      <c r="F1737" t="s">
        <v>33</v>
      </c>
      <c r="G1737" t="s">
        <v>699</v>
      </c>
      <c r="H1737">
        <v>2014</v>
      </c>
      <c r="I1737">
        <v>35</v>
      </c>
      <c r="J1737">
        <v>4</v>
      </c>
      <c r="K1737" t="s">
        <v>32</v>
      </c>
      <c r="L1737" t="s">
        <v>32</v>
      </c>
      <c r="M1737" t="s">
        <v>32</v>
      </c>
      <c r="N1737">
        <v>1469</v>
      </c>
      <c r="O1737">
        <v>1476</v>
      </c>
      <c r="P1737" t="s">
        <v>32</v>
      </c>
      <c r="Q1737" t="s">
        <v>5312</v>
      </c>
      <c r="R1737" t="s">
        <v>32</v>
      </c>
      <c r="S1737" t="s">
        <v>32</v>
      </c>
      <c r="T1737">
        <v>17</v>
      </c>
      <c r="U1737">
        <v>2.4300000000000002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2</v>
      </c>
      <c r="AG1737">
        <v>2</v>
      </c>
      <c r="AH1737">
        <v>4</v>
      </c>
      <c r="AI1737">
        <v>3</v>
      </c>
      <c r="AJ1737">
        <v>5</v>
      </c>
    </row>
    <row r="1738" spans="1:36" hidden="1" x14ac:dyDescent="0.15">
      <c r="A1738" t="s">
        <v>5313</v>
      </c>
      <c r="B1738" t="s">
        <v>5314</v>
      </c>
      <c r="C1738" t="s">
        <v>32</v>
      </c>
      <c r="D1738" t="s">
        <v>32</v>
      </c>
      <c r="E1738" t="s">
        <v>32</v>
      </c>
      <c r="F1738" t="s">
        <v>33</v>
      </c>
      <c r="G1738" t="s">
        <v>699</v>
      </c>
      <c r="H1738">
        <v>2014</v>
      </c>
      <c r="I1738">
        <v>35</v>
      </c>
      <c r="J1738">
        <v>4</v>
      </c>
      <c r="K1738" t="s">
        <v>32</v>
      </c>
      <c r="L1738" t="s">
        <v>32</v>
      </c>
      <c r="M1738" t="s">
        <v>32</v>
      </c>
      <c r="N1738">
        <v>1544</v>
      </c>
      <c r="O1738">
        <v>1561</v>
      </c>
      <c r="P1738" t="s">
        <v>32</v>
      </c>
      <c r="Q1738" t="s">
        <v>5315</v>
      </c>
      <c r="R1738" t="s">
        <v>32</v>
      </c>
      <c r="S1738" t="s">
        <v>32</v>
      </c>
      <c r="T1738">
        <v>17</v>
      </c>
      <c r="U1738">
        <v>2.4300000000000002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4</v>
      </c>
      <c r="AF1738">
        <v>3</v>
      </c>
      <c r="AG1738">
        <v>3</v>
      </c>
      <c r="AH1738">
        <v>2</v>
      </c>
      <c r="AI1738">
        <v>1</v>
      </c>
      <c r="AJ1738">
        <v>4</v>
      </c>
    </row>
    <row r="1739" spans="1:36" hidden="1" x14ac:dyDescent="0.15">
      <c r="A1739" t="s">
        <v>5316</v>
      </c>
      <c r="B1739" t="s">
        <v>5317</v>
      </c>
      <c r="C1739" t="s">
        <v>32</v>
      </c>
      <c r="D1739" t="s">
        <v>32</v>
      </c>
      <c r="E1739" t="s">
        <v>32</v>
      </c>
      <c r="F1739" t="s">
        <v>33</v>
      </c>
      <c r="G1739" t="s">
        <v>1105</v>
      </c>
      <c r="H1739">
        <v>2014</v>
      </c>
      <c r="I1739">
        <v>35</v>
      </c>
      <c r="J1739">
        <v>1</v>
      </c>
      <c r="K1739" t="s">
        <v>32</v>
      </c>
      <c r="L1739" t="s">
        <v>32</v>
      </c>
      <c r="M1739" t="s">
        <v>32</v>
      </c>
      <c r="N1739">
        <v>161</v>
      </c>
      <c r="O1739">
        <v>172</v>
      </c>
      <c r="P1739" t="s">
        <v>32</v>
      </c>
      <c r="Q1739" t="s">
        <v>5318</v>
      </c>
      <c r="R1739" t="s">
        <v>32</v>
      </c>
      <c r="S1739" t="s">
        <v>32</v>
      </c>
      <c r="T1739">
        <v>17</v>
      </c>
      <c r="U1739">
        <v>2.4300000000000002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1</v>
      </c>
      <c r="AE1739">
        <v>5</v>
      </c>
      <c r="AF1739">
        <v>3</v>
      </c>
      <c r="AG1739">
        <v>4</v>
      </c>
      <c r="AH1739">
        <v>2</v>
      </c>
      <c r="AI1739">
        <v>1</v>
      </c>
      <c r="AJ1739">
        <v>1</v>
      </c>
    </row>
    <row r="1740" spans="1:36" hidden="1" x14ac:dyDescent="0.15">
      <c r="A1740" t="s">
        <v>5319</v>
      </c>
      <c r="B1740" t="s">
        <v>5320</v>
      </c>
      <c r="C1740" t="s">
        <v>32</v>
      </c>
      <c r="D1740" t="s">
        <v>32</v>
      </c>
      <c r="E1740" t="s">
        <v>32</v>
      </c>
      <c r="F1740" t="s">
        <v>33</v>
      </c>
      <c r="G1740" t="s">
        <v>1252</v>
      </c>
      <c r="H1740">
        <v>2013</v>
      </c>
      <c r="I1740">
        <v>34</v>
      </c>
      <c r="J1740">
        <v>6</v>
      </c>
      <c r="K1740" t="s">
        <v>32</v>
      </c>
      <c r="L1740" t="s">
        <v>32</v>
      </c>
      <c r="M1740" t="s">
        <v>32</v>
      </c>
      <c r="N1740">
        <v>1464</v>
      </c>
      <c r="O1740">
        <v>1476</v>
      </c>
      <c r="P1740" t="s">
        <v>32</v>
      </c>
      <c r="Q1740" t="s">
        <v>5321</v>
      </c>
      <c r="R1740" t="s">
        <v>32</v>
      </c>
      <c r="S1740" t="s">
        <v>32</v>
      </c>
      <c r="T1740">
        <v>17</v>
      </c>
      <c r="U1740">
        <v>2.13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1</v>
      </c>
      <c r="AD1740">
        <v>3</v>
      </c>
      <c r="AE1740">
        <v>1</v>
      </c>
      <c r="AF1740">
        <v>2</v>
      </c>
      <c r="AG1740">
        <v>6</v>
      </c>
      <c r="AH1740">
        <v>2</v>
      </c>
      <c r="AI1740">
        <v>1</v>
      </c>
      <c r="AJ1740">
        <v>1</v>
      </c>
    </row>
    <row r="1741" spans="1:36" hidden="1" x14ac:dyDescent="0.15">
      <c r="A1741" t="s">
        <v>5322</v>
      </c>
      <c r="B1741" t="s">
        <v>5323</v>
      </c>
      <c r="C1741" t="s">
        <v>32</v>
      </c>
      <c r="D1741" t="s">
        <v>32</v>
      </c>
      <c r="E1741" t="s">
        <v>32</v>
      </c>
      <c r="F1741" t="s">
        <v>33</v>
      </c>
      <c r="G1741" t="s">
        <v>469</v>
      </c>
      <c r="H1741">
        <v>2013</v>
      </c>
      <c r="I1741">
        <v>34</v>
      </c>
      <c r="J1741">
        <v>1</v>
      </c>
      <c r="K1741" t="s">
        <v>32</v>
      </c>
      <c r="L1741" t="s">
        <v>32</v>
      </c>
      <c r="M1741" t="s">
        <v>32</v>
      </c>
      <c r="N1741">
        <v>1</v>
      </c>
      <c r="O1741">
        <v>11</v>
      </c>
      <c r="P1741" t="s">
        <v>32</v>
      </c>
      <c r="Q1741" t="s">
        <v>5324</v>
      </c>
      <c r="R1741" t="s">
        <v>32</v>
      </c>
      <c r="S1741" t="s">
        <v>32</v>
      </c>
      <c r="T1741">
        <v>17</v>
      </c>
      <c r="U1741">
        <v>2.13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1</v>
      </c>
      <c r="AE1741">
        <v>3</v>
      </c>
      <c r="AF1741">
        <v>5</v>
      </c>
      <c r="AG1741">
        <v>3</v>
      </c>
      <c r="AH1741">
        <v>3</v>
      </c>
      <c r="AI1741">
        <v>2</v>
      </c>
      <c r="AJ1741">
        <v>0</v>
      </c>
    </row>
    <row r="1742" spans="1:36" hidden="1" x14ac:dyDescent="0.15">
      <c r="A1742" t="s">
        <v>5325</v>
      </c>
      <c r="B1742" t="s">
        <v>5326</v>
      </c>
      <c r="C1742" t="s">
        <v>32</v>
      </c>
      <c r="D1742" t="s">
        <v>32</v>
      </c>
      <c r="E1742" t="s">
        <v>32</v>
      </c>
      <c r="F1742" t="s">
        <v>33</v>
      </c>
      <c r="G1742" t="s">
        <v>680</v>
      </c>
      <c r="H1742">
        <v>2012</v>
      </c>
      <c r="I1742">
        <v>33</v>
      </c>
      <c r="J1742">
        <v>12</v>
      </c>
      <c r="K1742" t="s">
        <v>32</v>
      </c>
      <c r="L1742" t="s">
        <v>32</v>
      </c>
      <c r="M1742" t="s">
        <v>32</v>
      </c>
      <c r="N1742">
        <v>2932</v>
      </c>
      <c r="O1742">
        <v>2940</v>
      </c>
      <c r="P1742" t="s">
        <v>32</v>
      </c>
      <c r="Q1742" t="s">
        <v>5327</v>
      </c>
      <c r="R1742" t="s">
        <v>32</v>
      </c>
      <c r="S1742" t="s">
        <v>32</v>
      </c>
      <c r="T1742">
        <v>17</v>
      </c>
      <c r="U1742">
        <v>1.89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3</v>
      </c>
      <c r="AE1742">
        <v>2</v>
      </c>
      <c r="AF1742">
        <v>0</v>
      </c>
      <c r="AG1742">
        <v>4</v>
      </c>
      <c r="AH1742">
        <v>1</v>
      </c>
      <c r="AI1742">
        <v>0</v>
      </c>
      <c r="AJ1742">
        <v>7</v>
      </c>
    </row>
    <row r="1743" spans="1:36" hidden="1" x14ac:dyDescent="0.15">
      <c r="A1743" t="s">
        <v>5328</v>
      </c>
      <c r="B1743" t="s">
        <v>5329</v>
      </c>
      <c r="C1743" t="s">
        <v>32</v>
      </c>
      <c r="D1743" t="s">
        <v>32</v>
      </c>
      <c r="E1743" t="s">
        <v>32</v>
      </c>
      <c r="F1743" t="s">
        <v>33</v>
      </c>
      <c r="G1743" t="s">
        <v>742</v>
      </c>
      <c r="H1743">
        <v>2012</v>
      </c>
      <c r="I1743">
        <v>33</v>
      </c>
      <c r="J1743">
        <v>11</v>
      </c>
      <c r="K1743" t="s">
        <v>32</v>
      </c>
      <c r="L1743" t="s">
        <v>32</v>
      </c>
      <c r="M1743" t="s">
        <v>32</v>
      </c>
      <c r="N1743">
        <v>2572</v>
      </c>
      <c r="O1743">
        <v>2585</v>
      </c>
      <c r="P1743" t="s">
        <v>32</v>
      </c>
      <c r="Q1743" t="s">
        <v>5330</v>
      </c>
      <c r="R1743" t="s">
        <v>32</v>
      </c>
      <c r="S1743" t="s">
        <v>32</v>
      </c>
      <c r="T1743">
        <v>17</v>
      </c>
      <c r="U1743">
        <v>1.89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4</v>
      </c>
      <c r="AF1743">
        <v>5</v>
      </c>
      <c r="AG1743">
        <v>1</v>
      </c>
      <c r="AH1743">
        <v>2</v>
      </c>
      <c r="AI1743">
        <v>3</v>
      </c>
      <c r="AJ1743">
        <v>2</v>
      </c>
    </row>
    <row r="1744" spans="1:36" hidden="1" x14ac:dyDescent="0.15">
      <c r="A1744" t="s">
        <v>5331</v>
      </c>
      <c r="B1744" t="s">
        <v>5332</v>
      </c>
      <c r="C1744" t="s">
        <v>32</v>
      </c>
      <c r="D1744" t="s">
        <v>32</v>
      </c>
      <c r="E1744" t="s">
        <v>32</v>
      </c>
      <c r="F1744" t="s">
        <v>33</v>
      </c>
      <c r="G1744" t="s">
        <v>742</v>
      </c>
      <c r="H1744">
        <v>2012</v>
      </c>
      <c r="I1744">
        <v>33</v>
      </c>
      <c r="J1744">
        <v>11</v>
      </c>
      <c r="K1744" t="s">
        <v>32</v>
      </c>
      <c r="L1744" t="s">
        <v>32</v>
      </c>
      <c r="M1744" t="s">
        <v>32</v>
      </c>
      <c r="N1744">
        <v>2509</v>
      </c>
      <c r="O1744">
        <v>2520</v>
      </c>
      <c r="P1744" t="s">
        <v>32</v>
      </c>
      <c r="Q1744" t="s">
        <v>5333</v>
      </c>
      <c r="R1744" t="s">
        <v>32</v>
      </c>
      <c r="S1744" t="s">
        <v>32</v>
      </c>
      <c r="T1744">
        <v>17</v>
      </c>
      <c r="U1744">
        <v>1.89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1</v>
      </c>
      <c r="AD1744">
        <v>1</v>
      </c>
      <c r="AE1744">
        <v>5</v>
      </c>
      <c r="AF1744">
        <v>2</v>
      </c>
      <c r="AG1744">
        <v>2</v>
      </c>
      <c r="AH1744">
        <v>2</v>
      </c>
      <c r="AI1744">
        <v>1</v>
      </c>
      <c r="AJ1744">
        <v>2</v>
      </c>
    </row>
    <row r="1745" spans="1:36" hidden="1" x14ac:dyDescent="0.15">
      <c r="A1745" t="s">
        <v>5334</v>
      </c>
      <c r="B1745" t="s">
        <v>5335</v>
      </c>
      <c r="C1745" t="s">
        <v>32</v>
      </c>
      <c r="D1745" t="s">
        <v>32</v>
      </c>
      <c r="E1745" t="s">
        <v>32</v>
      </c>
      <c r="F1745" t="s">
        <v>33</v>
      </c>
      <c r="G1745" t="s">
        <v>339</v>
      </c>
      <c r="H1745">
        <v>2012</v>
      </c>
      <c r="I1745">
        <v>33</v>
      </c>
      <c r="J1745">
        <v>10</v>
      </c>
      <c r="K1745" t="s">
        <v>32</v>
      </c>
      <c r="L1745" t="s">
        <v>32</v>
      </c>
      <c r="M1745" t="s">
        <v>32</v>
      </c>
      <c r="N1745">
        <v>2441</v>
      </c>
      <c r="O1745">
        <v>2452</v>
      </c>
      <c r="P1745" t="s">
        <v>32</v>
      </c>
      <c r="Q1745" t="s">
        <v>5336</v>
      </c>
      <c r="R1745" t="s">
        <v>32</v>
      </c>
      <c r="S1745" t="s">
        <v>32</v>
      </c>
      <c r="T1745">
        <v>17</v>
      </c>
      <c r="U1745">
        <v>1.89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5</v>
      </c>
      <c r="AE1745">
        <v>4</v>
      </c>
      <c r="AF1745">
        <v>4</v>
      </c>
      <c r="AG1745">
        <v>2</v>
      </c>
      <c r="AH1745">
        <v>0</v>
      </c>
      <c r="AI1745">
        <v>1</v>
      </c>
      <c r="AJ1745">
        <v>0</v>
      </c>
    </row>
    <row r="1746" spans="1:36" hidden="1" x14ac:dyDescent="0.15">
      <c r="A1746" t="s">
        <v>5337</v>
      </c>
      <c r="B1746" t="s">
        <v>5338</v>
      </c>
      <c r="C1746" t="s">
        <v>32</v>
      </c>
      <c r="D1746" t="s">
        <v>32</v>
      </c>
      <c r="E1746" t="s">
        <v>32</v>
      </c>
      <c r="F1746" t="s">
        <v>33</v>
      </c>
      <c r="G1746" t="s">
        <v>59</v>
      </c>
      <c r="H1746">
        <v>2012</v>
      </c>
      <c r="I1746">
        <v>33</v>
      </c>
      <c r="J1746">
        <v>8</v>
      </c>
      <c r="K1746" t="s">
        <v>32</v>
      </c>
      <c r="L1746" t="s">
        <v>32</v>
      </c>
      <c r="M1746" t="s">
        <v>32</v>
      </c>
      <c r="N1746">
        <v>1753</v>
      </c>
      <c r="O1746">
        <v>1762</v>
      </c>
      <c r="P1746" t="s">
        <v>32</v>
      </c>
      <c r="Q1746" t="s">
        <v>5339</v>
      </c>
      <c r="R1746" t="s">
        <v>32</v>
      </c>
      <c r="S1746" t="s">
        <v>32</v>
      </c>
      <c r="T1746">
        <v>17</v>
      </c>
      <c r="U1746">
        <v>1.89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2</v>
      </c>
      <c r="AD1746">
        <v>0</v>
      </c>
      <c r="AE1746">
        <v>2</v>
      </c>
      <c r="AF1746">
        <v>4</v>
      </c>
      <c r="AG1746">
        <v>0</v>
      </c>
      <c r="AH1746">
        <v>3</v>
      </c>
      <c r="AI1746">
        <v>2</v>
      </c>
      <c r="AJ1746">
        <v>3</v>
      </c>
    </row>
    <row r="1747" spans="1:36" hidden="1" x14ac:dyDescent="0.15">
      <c r="A1747" t="s">
        <v>5340</v>
      </c>
      <c r="B1747" t="s">
        <v>5341</v>
      </c>
      <c r="C1747" t="s">
        <v>32</v>
      </c>
      <c r="D1747" t="s">
        <v>32</v>
      </c>
      <c r="E1747" t="s">
        <v>32</v>
      </c>
      <c r="F1747" t="s">
        <v>33</v>
      </c>
      <c r="G1747" t="s">
        <v>814</v>
      </c>
      <c r="H1747">
        <v>2012</v>
      </c>
      <c r="I1747">
        <v>33</v>
      </c>
      <c r="J1747">
        <v>3</v>
      </c>
      <c r="K1747" t="s">
        <v>32</v>
      </c>
      <c r="L1747" t="s">
        <v>32</v>
      </c>
      <c r="M1747" t="s">
        <v>32</v>
      </c>
      <c r="N1747">
        <v>676</v>
      </c>
      <c r="O1747">
        <v>694</v>
      </c>
      <c r="P1747" t="s">
        <v>32</v>
      </c>
      <c r="Q1747" t="s">
        <v>5342</v>
      </c>
      <c r="R1747" t="s">
        <v>32</v>
      </c>
      <c r="S1747" t="s">
        <v>32</v>
      </c>
      <c r="T1747">
        <v>17</v>
      </c>
      <c r="U1747">
        <v>1.89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1</v>
      </c>
      <c r="AD1747">
        <v>4</v>
      </c>
      <c r="AE1747">
        <v>4</v>
      </c>
      <c r="AF1747">
        <v>2</v>
      </c>
      <c r="AG1747">
        <v>1</v>
      </c>
      <c r="AH1747">
        <v>1</v>
      </c>
      <c r="AI1747">
        <v>2</v>
      </c>
      <c r="AJ1747">
        <v>2</v>
      </c>
    </row>
    <row r="1748" spans="1:36" hidden="1" x14ac:dyDescent="0.15">
      <c r="A1748" t="s">
        <v>5343</v>
      </c>
      <c r="B1748" t="s">
        <v>5344</v>
      </c>
      <c r="C1748" t="s">
        <v>32</v>
      </c>
      <c r="D1748" t="s">
        <v>32</v>
      </c>
      <c r="E1748" t="s">
        <v>32</v>
      </c>
      <c r="F1748" t="s">
        <v>33</v>
      </c>
      <c r="G1748" t="s">
        <v>605</v>
      </c>
      <c r="H1748">
        <v>2012</v>
      </c>
      <c r="I1748">
        <v>33</v>
      </c>
      <c r="J1748">
        <v>2</v>
      </c>
      <c r="K1748" t="s">
        <v>32</v>
      </c>
      <c r="L1748" t="s">
        <v>32</v>
      </c>
      <c r="M1748" t="s">
        <v>32</v>
      </c>
      <c r="N1748">
        <v>280</v>
      </c>
      <c r="O1748">
        <v>287</v>
      </c>
      <c r="P1748" t="s">
        <v>32</v>
      </c>
      <c r="Q1748" t="s">
        <v>5345</v>
      </c>
      <c r="R1748" t="s">
        <v>32</v>
      </c>
      <c r="S1748" t="s">
        <v>32</v>
      </c>
      <c r="T1748">
        <v>17</v>
      </c>
      <c r="U1748">
        <v>1.89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2</v>
      </c>
      <c r="AD1748">
        <v>2</v>
      </c>
      <c r="AE1748">
        <v>3</v>
      </c>
      <c r="AF1748">
        <v>3</v>
      </c>
      <c r="AG1748">
        <v>1</v>
      </c>
      <c r="AH1748">
        <v>4</v>
      </c>
      <c r="AI1748">
        <v>1</v>
      </c>
      <c r="AJ1748">
        <v>1</v>
      </c>
    </row>
    <row r="1749" spans="1:36" hidden="1" x14ac:dyDescent="0.15">
      <c r="A1749" t="s">
        <v>5346</v>
      </c>
      <c r="B1749" t="s">
        <v>5347</v>
      </c>
      <c r="C1749" t="s">
        <v>32</v>
      </c>
      <c r="D1749" t="s">
        <v>32</v>
      </c>
      <c r="E1749" t="s">
        <v>32</v>
      </c>
      <c r="F1749" t="s">
        <v>33</v>
      </c>
      <c r="G1749" t="s">
        <v>89</v>
      </c>
      <c r="H1749">
        <v>2012</v>
      </c>
      <c r="I1749">
        <v>33</v>
      </c>
      <c r="J1749">
        <v>1</v>
      </c>
      <c r="K1749" t="s">
        <v>32</v>
      </c>
      <c r="L1749" t="s">
        <v>32</v>
      </c>
      <c r="M1749" t="s">
        <v>32</v>
      </c>
      <c r="N1749">
        <v>179</v>
      </c>
      <c r="O1749">
        <v>191</v>
      </c>
      <c r="P1749" t="s">
        <v>32</v>
      </c>
      <c r="Q1749" t="s">
        <v>5348</v>
      </c>
      <c r="R1749" t="s">
        <v>32</v>
      </c>
      <c r="S1749" t="s">
        <v>32</v>
      </c>
      <c r="T1749">
        <v>17</v>
      </c>
      <c r="U1749">
        <v>1.89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2</v>
      </c>
      <c r="AD1749">
        <v>4</v>
      </c>
      <c r="AE1749">
        <v>1</v>
      </c>
      <c r="AF1749">
        <v>2</v>
      </c>
      <c r="AG1749">
        <v>2</v>
      </c>
      <c r="AH1749">
        <v>2</v>
      </c>
      <c r="AI1749">
        <v>1</v>
      </c>
      <c r="AJ1749">
        <v>3</v>
      </c>
    </row>
    <row r="1750" spans="1:36" hidden="1" x14ac:dyDescent="0.15">
      <c r="A1750" t="s">
        <v>5349</v>
      </c>
      <c r="B1750" t="s">
        <v>5350</v>
      </c>
      <c r="C1750" t="s">
        <v>32</v>
      </c>
      <c r="D1750" t="s">
        <v>32</v>
      </c>
      <c r="E1750" t="s">
        <v>32</v>
      </c>
      <c r="F1750" t="s">
        <v>33</v>
      </c>
      <c r="G1750" t="s">
        <v>89</v>
      </c>
      <c r="H1750">
        <v>2012</v>
      </c>
      <c r="I1750">
        <v>33</v>
      </c>
      <c r="J1750">
        <v>1</v>
      </c>
      <c r="K1750" t="s">
        <v>32</v>
      </c>
      <c r="L1750" t="s">
        <v>32</v>
      </c>
      <c r="M1750" t="s">
        <v>32</v>
      </c>
      <c r="N1750">
        <v>105</v>
      </c>
      <c r="O1750">
        <v>120</v>
      </c>
      <c r="P1750" t="s">
        <v>32</v>
      </c>
      <c r="Q1750" t="s">
        <v>5351</v>
      </c>
      <c r="R1750" t="s">
        <v>32</v>
      </c>
      <c r="S1750" t="s">
        <v>32</v>
      </c>
      <c r="T1750">
        <v>17</v>
      </c>
      <c r="U1750">
        <v>1.89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4</v>
      </c>
      <c r="AD1750">
        <v>1</v>
      </c>
      <c r="AE1750">
        <v>2</v>
      </c>
      <c r="AF1750">
        <v>2</v>
      </c>
      <c r="AG1750">
        <v>1</v>
      </c>
      <c r="AH1750">
        <v>1</v>
      </c>
      <c r="AI1750">
        <v>3</v>
      </c>
      <c r="AJ1750">
        <v>1</v>
      </c>
    </row>
    <row r="1751" spans="1:36" hidden="1" x14ac:dyDescent="0.15">
      <c r="A1751" t="s">
        <v>5352</v>
      </c>
      <c r="B1751" t="s">
        <v>5353</v>
      </c>
      <c r="C1751" t="s">
        <v>32</v>
      </c>
      <c r="D1751" t="s">
        <v>32</v>
      </c>
      <c r="E1751" t="s">
        <v>32</v>
      </c>
      <c r="F1751" t="s">
        <v>33</v>
      </c>
      <c r="G1751" t="s">
        <v>114</v>
      </c>
      <c r="H1751">
        <v>2011</v>
      </c>
      <c r="I1751">
        <v>32</v>
      </c>
      <c r="J1751">
        <v>12</v>
      </c>
      <c r="K1751" t="s">
        <v>32</v>
      </c>
      <c r="L1751" t="s">
        <v>32</v>
      </c>
      <c r="M1751" t="s">
        <v>32</v>
      </c>
      <c r="N1751">
        <v>2027</v>
      </c>
      <c r="O1751">
        <v>2044</v>
      </c>
      <c r="P1751" t="s">
        <v>32</v>
      </c>
      <c r="Q1751" t="s">
        <v>5354</v>
      </c>
      <c r="R1751" t="s">
        <v>32</v>
      </c>
      <c r="S1751" t="s">
        <v>32</v>
      </c>
      <c r="T1751">
        <v>17</v>
      </c>
      <c r="U1751">
        <v>1.7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1</v>
      </c>
      <c r="AC1751">
        <v>5</v>
      </c>
      <c r="AD1751">
        <v>1</v>
      </c>
      <c r="AE1751">
        <v>4</v>
      </c>
      <c r="AF1751">
        <v>2</v>
      </c>
      <c r="AG1751">
        <v>2</v>
      </c>
      <c r="AH1751">
        <v>0</v>
      </c>
      <c r="AI1751">
        <v>1</v>
      </c>
      <c r="AJ1751">
        <v>1</v>
      </c>
    </row>
    <row r="1752" spans="1:36" hidden="1" x14ac:dyDescent="0.15">
      <c r="A1752" t="s">
        <v>5355</v>
      </c>
      <c r="B1752" t="s">
        <v>5356</v>
      </c>
      <c r="C1752" t="s">
        <v>32</v>
      </c>
      <c r="D1752" t="s">
        <v>32</v>
      </c>
      <c r="E1752" t="s">
        <v>32</v>
      </c>
      <c r="F1752" t="s">
        <v>33</v>
      </c>
      <c r="G1752" t="s">
        <v>410</v>
      </c>
      <c r="H1752">
        <v>2011</v>
      </c>
      <c r="I1752">
        <v>32</v>
      </c>
      <c r="J1752">
        <v>10</v>
      </c>
      <c r="K1752" t="s">
        <v>32</v>
      </c>
      <c r="L1752" t="s">
        <v>32</v>
      </c>
      <c r="M1752" t="s">
        <v>32</v>
      </c>
      <c r="N1752">
        <v>1692</v>
      </c>
      <c r="O1752">
        <v>1703</v>
      </c>
      <c r="P1752" t="s">
        <v>32</v>
      </c>
      <c r="Q1752" t="s">
        <v>5357</v>
      </c>
      <c r="R1752" t="s">
        <v>32</v>
      </c>
      <c r="S1752" t="s">
        <v>32</v>
      </c>
      <c r="T1752">
        <v>17</v>
      </c>
      <c r="U1752">
        <v>1.7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2</v>
      </c>
      <c r="AD1752">
        <v>3</v>
      </c>
      <c r="AE1752">
        <v>3</v>
      </c>
      <c r="AF1752">
        <v>2</v>
      </c>
      <c r="AG1752">
        <v>2</v>
      </c>
      <c r="AH1752">
        <v>1</v>
      </c>
      <c r="AI1752">
        <v>2</v>
      </c>
      <c r="AJ1752">
        <v>2</v>
      </c>
    </row>
    <row r="1753" spans="1:36" hidden="1" x14ac:dyDescent="0.15">
      <c r="A1753" t="s">
        <v>5358</v>
      </c>
      <c r="B1753" t="s">
        <v>5359</v>
      </c>
      <c r="C1753" t="s">
        <v>32</v>
      </c>
      <c r="D1753" t="s">
        <v>32</v>
      </c>
      <c r="E1753" t="s">
        <v>32</v>
      </c>
      <c r="F1753" t="s">
        <v>33</v>
      </c>
      <c r="G1753" t="s">
        <v>232</v>
      </c>
      <c r="H1753">
        <v>2011</v>
      </c>
      <c r="I1753">
        <v>32</v>
      </c>
      <c r="J1753">
        <v>3</v>
      </c>
      <c r="K1753" t="s">
        <v>32</v>
      </c>
      <c r="L1753" t="s">
        <v>32</v>
      </c>
      <c r="M1753" t="s">
        <v>32</v>
      </c>
      <c r="N1753">
        <v>358</v>
      </c>
      <c r="O1753">
        <v>369</v>
      </c>
      <c r="P1753" t="s">
        <v>32</v>
      </c>
      <c r="Q1753" t="s">
        <v>5360</v>
      </c>
      <c r="R1753" t="s">
        <v>32</v>
      </c>
      <c r="S1753" t="s">
        <v>32</v>
      </c>
      <c r="T1753">
        <v>17</v>
      </c>
      <c r="U1753">
        <v>1.7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1</v>
      </c>
      <c r="AB1753">
        <v>0</v>
      </c>
      <c r="AC1753">
        <v>2</v>
      </c>
      <c r="AD1753">
        <v>3</v>
      </c>
      <c r="AE1753">
        <v>4</v>
      </c>
      <c r="AF1753">
        <v>1</v>
      </c>
      <c r="AG1753">
        <v>1</v>
      </c>
      <c r="AH1753">
        <v>1</v>
      </c>
      <c r="AI1753">
        <v>3</v>
      </c>
      <c r="AJ1753">
        <v>1</v>
      </c>
    </row>
    <row r="1754" spans="1:36" hidden="1" x14ac:dyDescent="0.15">
      <c r="A1754" t="s">
        <v>5361</v>
      </c>
      <c r="B1754" t="s">
        <v>5362</v>
      </c>
      <c r="C1754" t="s">
        <v>32</v>
      </c>
      <c r="D1754" t="s">
        <v>32</v>
      </c>
      <c r="E1754" t="s">
        <v>32</v>
      </c>
      <c r="F1754" t="s">
        <v>33</v>
      </c>
      <c r="G1754" t="s">
        <v>217</v>
      </c>
      <c r="H1754">
        <v>2010</v>
      </c>
      <c r="I1754">
        <v>31</v>
      </c>
      <c r="J1754">
        <v>8</v>
      </c>
      <c r="K1754" t="s">
        <v>32</v>
      </c>
      <c r="L1754" t="s">
        <v>32</v>
      </c>
      <c r="M1754" t="s">
        <v>32</v>
      </c>
      <c r="N1754">
        <v>1249</v>
      </c>
      <c r="O1754">
        <v>1259</v>
      </c>
      <c r="P1754" t="s">
        <v>32</v>
      </c>
      <c r="Q1754" t="s">
        <v>5363</v>
      </c>
      <c r="R1754" t="s">
        <v>32</v>
      </c>
      <c r="S1754" t="s">
        <v>32</v>
      </c>
      <c r="T1754">
        <v>17</v>
      </c>
      <c r="U1754">
        <v>1.55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1</v>
      </c>
      <c r="AB1754">
        <v>2</v>
      </c>
      <c r="AC1754">
        <v>3</v>
      </c>
      <c r="AD1754">
        <v>2</v>
      </c>
      <c r="AE1754">
        <v>2</v>
      </c>
      <c r="AF1754">
        <v>1</v>
      </c>
      <c r="AG1754">
        <v>2</v>
      </c>
      <c r="AH1754">
        <v>1</v>
      </c>
      <c r="AI1754">
        <v>0</v>
      </c>
      <c r="AJ1754">
        <v>3</v>
      </c>
    </row>
    <row r="1755" spans="1:36" hidden="1" x14ac:dyDescent="0.15">
      <c r="A1755" t="s">
        <v>5364</v>
      </c>
      <c r="B1755" t="s">
        <v>5365</v>
      </c>
      <c r="C1755" t="s">
        <v>32</v>
      </c>
      <c r="D1755" t="s">
        <v>32</v>
      </c>
      <c r="E1755" t="s">
        <v>32</v>
      </c>
      <c r="F1755" t="s">
        <v>33</v>
      </c>
      <c r="G1755" t="s">
        <v>515</v>
      </c>
      <c r="H1755">
        <v>2010</v>
      </c>
      <c r="I1755">
        <v>31</v>
      </c>
      <c r="J1755">
        <v>1</v>
      </c>
      <c r="K1755" t="s">
        <v>32</v>
      </c>
      <c r="L1755" t="s">
        <v>32</v>
      </c>
      <c r="M1755" t="s">
        <v>32</v>
      </c>
      <c r="N1755">
        <v>65</v>
      </c>
      <c r="O1755">
        <v>79</v>
      </c>
      <c r="P1755" t="s">
        <v>32</v>
      </c>
      <c r="Q1755" t="s">
        <v>5366</v>
      </c>
      <c r="R1755" t="s">
        <v>32</v>
      </c>
      <c r="S1755" t="s">
        <v>32</v>
      </c>
      <c r="T1755">
        <v>17</v>
      </c>
      <c r="U1755">
        <v>1.55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2</v>
      </c>
      <c r="AB1755">
        <v>2</v>
      </c>
      <c r="AC1755">
        <v>4</v>
      </c>
      <c r="AD1755">
        <v>3</v>
      </c>
      <c r="AE1755">
        <v>2</v>
      </c>
      <c r="AF1755">
        <v>2</v>
      </c>
      <c r="AG1755">
        <v>0</v>
      </c>
      <c r="AH1755">
        <v>0</v>
      </c>
      <c r="AI1755">
        <v>0</v>
      </c>
      <c r="AJ1755">
        <v>1</v>
      </c>
    </row>
    <row r="1756" spans="1:36" hidden="1" x14ac:dyDescent="0.15">
      <c r="A1756" t="s">
        <v>5367</v>
      </c>
      <c r="B1756" t="s">
        <v>5368</v>
      </c>
      <c r="C1756" t="s">
        <v>32</v>
      </c>
      <c r="D1756" t="s">
        <v>32</v>
      </c>
      <c r="E1756" t="s">
        <v>32</v>
      </c>
      <c r="F1756" t="s">
        <v>33</v>
      </c>
      <c r="G1756" t="s">
        <v>343</v>
      </c>
      <c r="H1756">
        <v>2009</v>
      </c>
      <c r="I1756">
        <v>30</v>
      </c>
      <c r="J1756">
        <v>11</v>
      </c>
      <c r="K1756" t="s">
        <v>32</v>
      </c>
      <c r="L1756" t="s">
        <v>32</v>
      </c>
      <c r="M1756" t="s">
        <v>32</v>
      </c>
      <c r="N1756">
        <v>3541</v>
      </c>
      <c r="O1756">
        <v>3552</v>
      </c>
      <c r="P1756" t="s">
        <v>32</v>
      </c>
      <c r="Q1756" t="s">
        <v>5369</v>
      </c>
      <c r="R1756" t="s">
        <v>32</v>
      </c>
      <c r="S1756" t="s">
        <v>32</v>
      </c>
      <c r="T1756">
        <v>17</v>
      </c>
      <c r="U1756">
        <v>1.42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1</v>
      </c>
      <c r="AB1756">
        <v>1</v>
      </c>
      <c r="AC1756">
        <v>3</v>
      </c>
      <c r="AD1756">
        <v>3</v>
      </c>
      <c r="AE1756">
        <v>1</v>
      </c>
      <c r="AF1756">
        <v>1</v>
      </c>
      <c r="AG1756">
        <v>3</v>
      </c>
      <c r="AH1756">
        <v>1</v>
      </c>
      <c r="AI1756">
        <v>1</v>
      </c>
      <c r="AJ1756">
        <v>2</v>
      </c>
    </row>
    <row r="1757" spans="1:36" hidden="1" x14ac:dyDescent="0.15">
      <c r="A1757" t="s">
        <v>5370</v>
      </c>
      <c r="B1757" t="s">
        <v>5371</v>
      </c>
      <c r="C1757" t="s">
        <v>32</v>
      </c>
      <c r="D1757" t="s">
        <v>32</v>
      </c>
      <c r="E1757" t="s">
        <v>32</v>
      </c>
      <c r="F1757" t="s">
        <v>33</v>
      </c>
      <c r="G1757" t="s">
        <v>343</v>
      </c>
      <c r="H1757">
        <v>2009</v>
      </c>
      <c r="I1757">
        <v>30</v>
      </c>
      <c r="J1757">
        <v>11</v>
      </c>
      <c r="K1757" t="s">
        <v>32</v>
      </c>
      <c r="L1757" t="s">
        <v>32</v>
      </c>
      <c r="M1757" t="s">
        <v>32</v>
      </c>
      <c r="N1757">
        <v>3625</v>
      </c>
      <c r="O1757">
        <v>3635</v>
      </c>
      <c r="P1757" t="s">
        <v>32</v>
      </c>
      <c r="Q1757" t="s">
        <v>5372</v>
      </c>
      <c r="R1757" t="s">
        <v>32</v>
      </c>
      <c r="S1757" t="s">
        <v>32</v>
      </c>
      <c r="T1757">
        <v>17</v>
      </c>
      <c r="U1757">
        <v>1.42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1</v>
      </c>
      <c r="AC1757">
        <v>1</v>
      </c>
      <c r="AD1757">
        <v>3</v>
      </c>
      <c r="AE1757">
        <v>2</v>
      </c>
      <c r="AF1757">
        <v>3</v>
      </c>
      <c r="AG1757">
        <v>2</v>
      </c>
      <c r="AH1757">
        <v>2</v>
      </c>
      <c r="AI1757">
        <v>0</v>
      </c>
      <c r="AJ1757">
        <v>2</v>
      </c>
    </row>
    <row r="1758" spans="1:36" hidden="1" x14ac:dyDescent="0.15">
      <c r="A1758" t="s">
        <v>5373</v>
      </c>
      <c r="B1758" t="s">
        <v>832</v>
      </c>
      <c r="C1758" t="s">
        <v>32</v>
      </c>
      <c r="D1758" t="s">
        <v>32</v>
      </c>
      <c r="E1758" t="s">
        <v>32</v>
      </c>
      <c r="F1758" t="s">
        <v>33</v>
      </c>
      <c r="G1758" t="s">
        <v>265</v>
      </c>
      <c r="H1758">
        <v>2008</v>
      </c>
      <c r="I1758">
        <v>29</v>
      </c>
      <c r="J1758">
        <v>11</v>
      </c>
      <c r="K1758" t="s">
        <v>32</v>
      </c>
      <c r="L1758" t="s">
        <v>32</v>
      </c>
      <c r="M1758" t="s">
        <v>32</v>
      </c>
      <c r="N1758">
        <v>1276</v>
      </c>
      <c r="O1758">
        <v>1287</v>
      </c>
      <c r="P1758" t="s">
        <v>32</v>
      </c>
      <c r="Q1758" t="s">
        <v>5374</v>
      </c>
      <c r="R1758" t="s">
        <v>32</v>
      </c>
      <c r="S1758" t="s">
        <v>32</v>
      </c>
      <c r="T1758">
        <v>17</v>
      </c>
      <c r="U1758">
        <v>1.31</v>
      </c>
      <c r="V1758">
        <v>0</v>
      </c>
      <c r="W1758">
        <v>0</v>
      </c>
      <c r="X1758">
        <v>0</v>
      </c>
      <c r="Y1758">
        <v>1</v>
      </c>
      <c r="Z1758">
        <v>0</v>
      </c>
      <c r="AA1758">
        <v>2</v>
      </c>
      <c r="AB1758">
        <v>1</v>
      </c>
      <c r="AC1758">
        <v>0</v>
      </c>
      <c r="AD1758">
        <v>2</v>
      </c>
      <c r="AE1758">
        <v>1</v>
      </c>
      <c r="AF1758">
        <v>1</v>
      </c>
      <c r="AG1758">
        <v>2</v>
      </c>
      <c r="AH1758">
        <v>3</v>
      </c>
      <c r="AI1758">
        <v>4</v>
      </c>
      <c r="AJ1758">
        <v>0</v>
      </c>
    </row>
    <row r="1759" spans="1:36" hidden="1" x14ac:dyDescent="0.15">
      <c r="A1759" t="s">
        <v>5375</v>
      </c>
      <c r="B1759" t="s">
        <v>5376</v>
      </c>
      <c r="C1759" t="s">
        <v>32</v>
      </c>
      <c r="D1759" t="s">
        <v>32</v>
      </c>
      <c r="E1759" t="s">
        <v>32</v>
      </c>
      <c r="F1759" t="s">
        <v>33</v>
      </c>
      <c r="G1759" t="s">
        <v>713</v>
      </c>
      <c r="H1759">
        <v>2008</v>
      </c>
      <c r="I1759">
        <v>29</v>
      </c>
      <c r="J1759">
        <v>10</v>
      </c>
      <c r="K1759" t="s">
        <v>32</v>
      </c>
      <c r="L1759" t="s">
        <v>32</v>
      </c>
      <c r="M1759" t="s">
        <v>32</v>
      </c>
      <c r="N1759">
        <v>1147</v>
      </c>
      <c r="O1759">
        <v>1158</v>
      </c>
      <c r="P1759" t="s">
        <v>32</v>
      </c>
      <c r="Q1759" t="s">
        <v>5377</v>
      </c>
      <c r="R1759" t="s">
        <v>32</v>
      </c>
      <c r="S1759" t="s">
        <v>32</v>
      </c>
      <c r="T1759">
        <v>17</v>
      </c>
      <c r="U1759">
        <v>1.31</v>
      </c>
      <c r="V1759">
        <v>0</v>
      </c>
      <c r="W1759">
        <v>0</v>
      </c>
      <c r="X1759">
        <v>0</v>
      </c>
      <c r="Y1759">
        <v>1</v>
      </c>
      <c r="Z1759">
        <v>3</v>
      </c>
      <c r="AA1759">
        <v>0</v>
      </c>
      <c r="AB1759">
        <v>3</v>
      </c>
      <c r="AC1759">
        <v>1</v>
      </c>
      <c r="AD1759">
        <v>1</v>
      </c>
      <c r="AE1759">
        <v>1</v>
      </c>
      <c r="AF1759">
        <v>1</v>
      </c>
      <c r="AG1759">
        <v>2</v>
      </c>
      <c r="AH1759">
        <v>0</v>
      </c>
      <c r="AI1759">
        <v>0</v>
      </c>
      <c r="AJ1759">
        <v>2</v>
      </c>
    </row>
    <row r="1760" spans="1:36" hidden="1" x14ac:dyDescent="0.15">
      <c r="A1760" t="s">
        <v>5378</v>
      </c>
      <c r="B1760" t="s">
        <v>5379</v>
      </c>
      <c r="C1760" t="s">
        <v>32</v>
      </c>
      <c r="D1760" t="s">
        <v>32</v>
      </c>
      <c r="E1760" t="s">
        <v>32</v>
      </c>
      <c r="F1760" t="s">
        <v>33</v>
      </c>
      <c r="G1760" t="s">
        <v>720</v>
      </c>
      <c r="H1760">
        <v>2005</v>
      </c>
      <c r="I1760">
        <v>26</v>
      </c>
      <c r="J1760">
        <v>3</v>
      </c>
      <c r="K1760" t="s">
        <v>32</v>
      </c>
      <c r="L1760" t="s">
        <v>32</v>
      </c>
      <c r="M1760" t="s">
        <v>32</v>
      </c>
      <c r="N1760">
        <v>157</v>
      </c>
      <c r="O1760">
        <v>169</v>
      </c>
      <c r="P1760" t="s">
        <v>32</v>
      </c>
      <c r="Q1760" t="s">
        <v>5380</v>
      </c>
      <c r="R1760" t="s">
        <v>32</v>
      </c>
      <c r="S1760" t="s">
        <v>32</v>
      </c>
      <c r="T1760">
        <v>17</v>
      </c>
      <c r="U1760">
        <v>1.06</v>
      </c>
      <c r="V1760">
        <v>0</v>
      </c>
      <c r="W1760">
        <v>0</v>
      </c>
      <c r="X1760">
        <v>2</v>
      </c>
      <c r="Y1760">
        <v>2</v>
      </c>
      <c r="Z1760">
        <v>2</v>
      </c>
      <c r="AA1760">
        <v>2</v>
      </c>
      <c r="AB1760">
        <v>0</v>
      </c>
      <c r="AC1760">
        <v>1</v>
      </c>
      <c r="AD1760">
        <v>1</v>
      </c>
      <c r="AE1760">
        <v>1</v>
      </c>
      <c r="AF1760">
        <v>2</v>
      </c>
      <c r="AG1760">
        <v>1</v>
      </c>
      <c r="AH1760">
        <v>0</v>
      </c>
      <c r="AI1760">
        <v>2</v>
      </c>
      <c r="AJ1760">
        <v>1</v>
      </c>
    </row>
    <row r="1761" spans="1:36" hidden="1" x14ac:dyDescent="0.15">
      <c r="A1761" t="s">
        <v>5381</v>
      </c>
      <c r="B1761" t="s">
        <v>5382</v>
      </c>
      <c r="C1761" t="s">
        <v>32</v>
      </c>
      <c r="D1761" t="s">
        <v>32</v>
      </c>
      <c r="E1761" t="s">
        <v>32</v>
      </c>
      <c r="F1761" t="s">
        <v>33</v>
      </c>
      <c r="G1761" t="s">
        <v>228</v>
      </c>
      <c r="H1761">
        <v>2005</v>
      </c>
      <c r="I1761">
        <v>24</v>
      </c>
      <c r="J1761">
        <v>2</v>
      </c>
      <c r="K1761" t="s">
        <v>32</v>
      </c>
      <c r="L1761" t="s">
        <v>32</v>
      </c>
      <c r="M1761" t="s">
        <v>32</v>
      </c>
      <c r="N1761">
        <v>99</v>
      </c>
      <c r="O1761">
        <v>108</v>
      </c>
      <c r="P1761" t="s">
        <v>32</v>
      </c>
      <c r="Q1761" t="s">
        <v>5383</v>
      </c>
      <c r="R1761" t="s">
        <v>32</v>
      </c>
      <c r="S1761" t="s">
        <v>32</v>
      </c>
      <c r="T1761">
        <v>17</v>
      </c>
      <c r="U1761">
        <v>1.06</v>
      </c>
      <c r="V1761">
        <v>0</v>
      </c>
      <c r="W1761">
        <v>4</v>
      </c>
      <c r="X1761">
        <v>3</v>
      </c>
      <c r="Y1761">
        <v>3</v>
      </c>
      <c r="Z1761">
        <v>3</v>
      </c>
      <c r="AA1761">
        <v>1</v>
      </c>
      <c r="AB1761">
        <v>0</v>
      </c>
      <c r="AC1761">
        <v>0</v>
      </c>
      <c r="AD1761">
        <v>2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1</v>
      </c>
    </row>
    <row r="1762" spans="1:36" x14ac:dyDescent="0.15">
      <c r="A1762" t="s">
        <v>5384</v>
      </c>
      <c r="B1762" t="s">
        <v>5385</v>
      </c>
      <c r="C1762" t="s">
        <v>32</v>
      </c>
      <c r="D1762" t="s">
        <v>32</v>
      </c>
      <c r="E1762" t="s">
        <v>32</v>
      </c>
      <c r="F1762" t="s">
        <v>33</v>
      </c>
      <c r="G1762" t="s">
        <v>1186</v>
      </c>
      <c r="H1762">
        <v>2015</v>
      </c>
      <c r="I1762">
        <v>36</v>
      </c>
      <c r="J1762">
        <v>11</v>
      </c>
      <c r="K1762" t="s">
        <v>32</v>
      </c>
      <c r="L1762" t="s">
        <v>32</v>
      </c>
      <c r="M1762" t="s">
        <v>32</v>
      </c>
      <c r="N1762">
        <v>4714</v>
      </c>
      <c r="O1762">
        <v>4729</v>
      </c>
      <c r="P1762" t="s">
        <v>32</v>
      </c>
      <c r="Q1762" t="s">
        <v>5386</v>
      </c>
      <c r="R1762" t="s">
        <v>32</v>
      </c>
      <c r="S1762" t="s">
        <v>32</v>
      </c>
      <c r="T1762">
        <v>16</v>
      </c>
      <c r="U1762">
        <v>2.67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1</v>
      </c>
      <c r="AH1762">
        <v>6</v>
      </c>
      <c r="AI1762">
        <v>1</v>
      </c>
      <c r="AJ1762">
        <v>5</v>
      </c>
    </row>
    <row r="1763" spans="1:36" x14ac:dyDescent="0.15">
      <c r="A1763" t="s">
        <v>5387</v>
      </c>
      <c r="B1763" t="s">
        <v>5388</v>
      </c>
      <c r="C1763" t="s">
        <v>5389</v>
      </c>
      <c r="D1763" t="s">
        <v>32</v>
      </c>
      <c r="E1763" t="s">
        <v>32</v>
      </c>
      <c r="F1763" t="s">
        <v>33</v>
      </c>
      <c r="G1763" t="s">
        <v>2215</v>
      </c>
      <c r="H1763">
        <v>2015</v>
      </c>
      <c r="I1763">
        <v>36</v>
      </c>
      <c r="J1763">
        <v>9</v>
      </c>
      <c r="K1763" t="s">
        <v>32</v>
      </c>
      <c r="L1763" t="s">
        <v>32</v>
      </c>
      <c r="M1763" t="s">
        <v>32</v>
      </c>
      <c r="N1763">
        <v>3516</v>
      </c>
      <c r="O1763">
        <v>3527</v>
      </c>
      <c r="P1763" t="s">
        <v>32</v>
      </c>
      <c r="Q1763" t="s">
        <v>5390</v>
      </c>
      <c r="R1763" t="s">
        <v>32</v>
      </c>
      <c r="S1763" t="s">
        <v>32</v>
      </c>
      <c r="T1763">
        <v>16</v>
      </c>
      <c r="U1763">
        <v>2.67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4</v>
      </c>
      <c r="AH1763">
        <v>5</v>
      </c>
      <c r="AI1763">
        <v>3</v>
      </c>
      <c r="AJ1763">
        <v>4</v>
      </c>
    </row>
    <row r="1764" spans="1:36" x14ac:dyDescent="0.15">
      <c r="A1764" t="s">
        <v>5391</v>
      </c>
      <c r="B1764" t="s">
        <v>5392</v>
      </c>
      <c r="C1764" t="s">
        <v>32</v>
      </c>
      <c r="D1764" t="s">
        <v>32</v>
      </c>
      <c r="E1764" t="s">
        <v>32</v>
      </c>
      <c r="F1764" t="s">
        <v>33</v>
      </c>
      <c r="G1764" t="s">
        <v>1621</v>
      </c>
      <c r="H1764">
        <v>2015</v>
      </c>
      <c r="I1764">
        <v>36</v>
      </c>
      <c r="J1764">
        <v>7</v>
      </c>
      <c r="K1764" t="s">
        <v>32</v>
      </c>
      <c r="L1764" t="s">
        <v>32</v>
      </c>
      <c r="M1764" t="s">
        <v>32</v>
      </c>
      <c r="N1764">
        <v>2795</v>
      </c>
      <c r="O1764">
        <v>2808</v>
      </c>
      <c r="P1764" t="s">
        <v>32</v>
      </c>
      <c r="Q1764" t="s">
        <v>5393</v>
      </c>
      <c r="R1764" t="s">
        <v>32</v>
      </c>
      <c r="S1764" t="s">
        <v>32</v>
      </c>
      <c r="T1764">
        <v>16</v>
      </c>
      <c r="U1764">
        <v>2.67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3</v>
      </c>
      <c r="AH1764">
        <v>3</v>
      </c>
      <c r="AI1764">
        <v>5</v>
      </c>
      <c r="AJ1764">
        <v>4</v>
      </c>
    </row>
    <row r="1765" spans="1:36" x14ac:dyDescent="0.15">
      <c r="A1765" t="s">
        <v>5394</v>
      </c>
      <c r="B1765" t="s">
        <v>5395</v>
      </c>
      <c r="C1765" t="s">
        <v>32</v>
      </c>
      <c r="D1765" t="s">
        <v>32</v>
      </c>
      <c r="E1765" t="s">
        <v>32</v>
      </c>
      <c r="F1765" t="s">
        <v>33</v>
      </c>
      <c r="G1765" t="s">
        <v>1625</v>
      </c>
      <c r="H1765">
        <v>2015</v>
      </c>
      <c r="I1765">
        <v>36</v>
      </c>
      <c r="J1765">
        <v>6</v>
      </c>
      <c r="K1765" t="s">
        <v>32</v>
      </c>
      <c r="L1765" t="s">
        <v>32</v>
      </c>
      <c r="M1765" t="s">
        <v>32</v>
      </c>
      <c r="N1765">
        <v>2147</v>
      </c>
      <c r="O1765">
        <v>2160</v>
      </c>
      <c r="P1765" t="s">
        <v>32</v>
      </c>
      <c r="Q1765" t="s">
        <v>5396</v>
      </c>
      <c r="R1765" t="s">
        <v>32</v>
      </c>
      <c r="S1765" t="s">
        <v>32</v>
      </c>
      <c r="T1765">
        <v>16</v>
      </c>
      <c r="U1765">
        <v>2.67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1</v>
      </c>
      <c r="AG1765">
        <v>3</v>
      </c>
      <c r="AH1765">
        <v>4</v>
      </c>
      <c r="AI1765">
        <v>3</v>
      </c>
      <c r="AJ1765">
        <v>3</v>
      </c>
    </row>
    <row r="1766" spans="1:36" x14ac:dyDescent="0.15">
      <c r="A1766" t="s">
        <v>5397</v>
      </c>
      <c r="B1766" t="s">
        <v>5398</v>
      </c>
      <c r="C1766" t="s">
        <v>32</v>
      </c>
      <c r="D1766" t="s">
        <v>32</v>
      </c>
      <c r="E1766" t="s">
        <v>32</v>
      </c>
      <c r="F1766" t="s">
        <v>33</v>
      </c>
      <c r="G1766" t="s">
        <v>1957</v>
      </c>
      <c r="H1766">
        <v>2015</v>
      </c>
      <c r="I1766">
        <v>36</v>
      </c>
      <c r="J1766">
        <v>4</v>
      </c>
      <c r="K1766" t="s">
        <v>32</v>
      </c>
      <c r="L1766" t="s">
        <v>32</v>
      </c>
      <c r="M1766" t="s">
        <v>32</v>
      </c>
      <c r="N1766">
        <v>1393</v>
      </c>
      <c r="O1766">
        <v>1406</v>
      </c>
      <c r="P1766" t="s">
        <v>32</v>
      </c>
      <c r="Q1766" t="s">
        <v>5399</v>
      </c>
      <c r="R1766" t="s">
        <v>32</v>
      </c>
      <c r="S1766" t="s">
        <v>32</v>
      </c>
      <c r="T1766">
        <v>16</v>
      </c>
      <c r="U1766">
        <v>2.67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4</v>
      </c>
      <c r="AH1766">
        <v>5</v>
      </c>
      <c r="AI1766">
        <v>3</v>
      </c>
      <c r="AJ1766">
        <v>4</v>
      </c>
    </row>
    <row r="1767" spans="1:36" x14ac:dyDescent="0.15">
      <c r="A1767" t="s">
        <v>5400</v>
      </c>
      <c r="B1767" t="s">
        <v>5401</v>
      </c>
      <c r="C1767" t="s">
        <v>32</v>
      </c>
      <c r="D1767" t="s">
        <v>32</v>
      </c>
      <c r="E1767" t="s">
        <v>32</v>
      </c>
      <c r="F1767" t="s">
        <v>33</v>
      </c>
      <c r="G1767" t="s">
        <v>1074</v>
      </c>
      <c r="H1767">
        <v>2015</v>
      </c>
      <c r="I1767">
        <v>36</v>
      </c>
      <c r="J1767">
        <v>2</v>
      </c>
      <c r="K1767" t="s">
        <v>32</v>
      </c>
      <c r="L1767" t="s">
        <v>32</v>
      </c>
      <c r="M1767" t="s">
        <v>32</v>
      </c>
      <c r="N1767">
        <v>427</v>
      </c>
      <c r="O1767">
        <v>439</v>
      </c>
      <c r="P1767" t="s">
        <v>32</v>
      </c>
      <c r="Q1767" t="s">
        <v>5402</v>
      </c>
      <c r="R1767" t="s">
        <v>32</v>
      </c>
      <c r="S1767" t="s">
        <v>32</v>
      </c>
      <c r="T1767">
        <v>16</v>
      </c>
      <c r="U1767">
        <v>2.67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1</v>
      </c>
      <c r="AG1767">
        <v>5</v>
      </c>
      <c r="AH1767">
        <v>3</v>
      </c>
      <c r="AI1767">
        <v>3</v>
      </c>
      <c r="AJ1767">
        <v>4</v>
      </c>
    </row>
    <row r="1768" spans="1:36" x14ac:dyDescent="0.15">
      <c r="A1768" t="s">
        <v>5403</v>
      </c>
      <c r="B1768" t="s">
        <v>5404</v>
      </c>
      <c r="C1768" t="s">
        <v>5405</v>
      </c>
      <c r="D1768" t="s">
        <v>32</v>
      </c>
      <c r="E1768" t="s">
        <v>32</v>
      </c>
      <c r="F1768" t="s">
        <v>33</v>
      </c>
      <c r="G1768" t="s">
        <v>465</v>
      </c>
      <c r="H1768">
        <v>2015</v>
      </c>
      <c r="I1768">
        <v>36</v>
      </c>
      <c r="J1768">
        <v>1</v>
      </c>
      <c r="K1768" t="s">
        <v>32</v>
      </c>
      <c r="L1768" t="s">
        <v>32</v>
      </c>
      <c r="M1768" t="s">
        <v>32</v>
      </c>
      <c r="N1768">
        <v>1</v>
      </c>
      <c r="O1768">
        <v>15</v>
      </c>
      <c r="P1768" t="s">
        <v>32</v>
      </c>
      <c r="Q1768" t="s">
        <v>5406</v>
      </c>
      <c r="R1768" t="s">
        <v>32</v>
      </c>
      <c r="S1768" t="s">
        <v>32</v>
      </c>
      <c r="T1768">
        <v>16</v>
      </c>
      <c r="U1768">
        <v>2.67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2</v>
      </c>
      <c r="AG1768">
        <v>6</v>
      </c>
      <c r="AH1768">
        <v>3</v>
      </c>
      <c r="AI1768">
        <v>0</v>
      </c>
      <c r="AJ1768">
        <v>5</v>
      </c>
    </row>
    <row r="1769" spans="1:36" hidden="1" x14ac:dyDescent="0.15">
      <c r="A1769" t="s">
        <v>5407</v>
      </c>
      <c r="B1769" t="s">
        <v>5408</v>
      </c>
      <c r="C1769" t="s">
        <v>32</v>
      </c>
      <c r="D1769" t="s">
        <v>32</v>
      </c>
      <c r="E1769" t="s">
        <v>32</v>
      </c>
      <c r="F1769" t="s">
        <v>33</v>
      </c>
      <c r="G1769" t="s">
        <v>1605</v>
      </c>
      <c r="H1769">
        <v>2014</v>
      </c>
      <c r="I1769">
        <v>35</v>
      </c>
      <c r="J1769">
        <v>10</v>
      </c>
      <c r="K1769" t="s">
        <v>32</v>
      </c>
      <c r="L1769" t="s">
        <v>32</v>
      </c>
      <c r="M1769" t="s">
        <v>32</v>
      </c>
      <c r="N1769">
        <v>5026</v>
      </c>
      <c r="O1769">
        <v>5039</v>
      </c>
      <c r="P1769" t="s">
        <v>32</v>
      </c>
      <c r="Q1769" t="s">
        <v>5409</v>
      </c>
      <c r="R1769" t="s">
        <v>32</v>
      </c>
      <c r="S1769" t="s">
        <v>32</v>
      </c>
      <c r="T1769">
        <v>16</v>
      </c>
      <c r="U1769">
        <v>2.29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1</v>
      </c>
      <c r="AF1769">
        <v>3</v>
      </c>
      <c r="AG1769">
        <v>3</v>
      </c>
      <c r="AH1769">
        <v>3</v>
      </c>
      <c r="AI1769">
        <v>3</v>
      </c>
      <c r="AJ1769">
        <v>3</v>
      </c>
    </row>
    <row r="1770" spans="1:36" hidden="1" x14ac:dyDescent="0.15">
      <c r="A1770" t="s">
        <v>5410</v>
      </c>
      <c r="B1770" t="s">
        <v>5411</v>
      </c>
      <c r="C1770" t="s">
        <v>32</v>
      </c>
      <c r="D1770" t="s">
        <v>32</v>
      </c>
      <c r="E1770" t="s">
        <v>32</v>
      </c>
      <c r="F1770" t="s">
        <v>33</v>
      </c>
      <c r="G1770" t="s">
        <v>1605</v>
      </c>
      <c r="H1770">
        <v>2014</v>
      </c>
      <c r="I1770">
        <v>35</v>
      </c>
      <c r="J1770">
        <v>10</v>
      </c>
      <c r="K1770" t="s">
        <v>32</v>
      </c>
      <c r="L1770" t="s">
        <v>32</v>
      </c>
      <c r="M1770" t="s">
        <v>32</v>
      </c>
      <c r="N1770">
        <v>5093</v>
      </c>
      <c r="O1770">
        <v>5105</v>
      </c>
      <c r="P1770" t="s">
        <v>32</v>
      </c>
      <c r="Q1770" t="s">
        <v>5412</v>
      </c>
      <c r="R1770" t="s">
        <v>32</v>
      </c>
      <c r="S1770" t="s">
        <v>32</v>
      </c>
      <c r="T1770">
        <v>16</v>
      </c>
      <c r="U1770">
        <v>2.29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1</v>
      </c>
      <c r="AF1770">
        <v>3</v>
      </c>
      <c r="AG1770">
        <v>4</v>
      </c>
      <c r="AH1770">
        <v>3</v>
      </c>
      <c r="AI1770">
        <v>1</v>
      </c>
      <c r="AJ1770">
        <v>3</v>
      </c>
    </row>
    <row r="1771" spans="1:36" hidden="1" x14ac:dyDescent="0.15">
      <c r="A1771" t="s">
        <v>5413</v>
      </c>
      <c r="B1771" t="s">
        <v>5414</v>
      </c>
      <c r="C1771" t="s">
        <v>32</v>
      </c>
      <c r="D1771" t="s">
        <v>32</v>
      </c>
      <c r="E1771" t="s">
        <v>32</v>
      </c>
      <c r="F1771" t="s">
        <v>33</v>
      </c>
      <c r="G1771" t="s">
        <v>803</v>
      </c>
      <c r="H1771">
        <v>2014</v>
      </c>
      <c r="I1771">
        <v>35</v>
      </c>
      <c r="J1771">
        <v>9</v>
      </c>
      <c r="K1771" t="s">
        <v>32</v>
      </c>
      <c r="L1771" t="s">
        <v>32</v>
      </c>
      <c r="M1771" t="s">
        <v>32</v>
      </c>
      <c r="N1771">
        <v>4499</v>
      </c>
      <c r="O1771">
        <v>4517</v>
      </c>
      <c r="P1771" t="s">
        <v>32</v>
      </c>
      <c r="Q1771" t="s">
        <v>5415</v>
      </c>
      <c r="R1771" t="s">
        <v>32</v>
      </c>
      <c r="S1771" t="s">
        <v>32</v>
      </c>
      <c r="T1771">
        <v>16</v>
      </c>
      <c r="U1771">
        <v>2.29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5</v>
      </c>
      <c r="AH1771">
        <v>5</v>
      </c>
      <c r="AI1771">
        <v>3</v>
      </c>
      <c r="AJ1771">
        <v>2</v>
      </c>
    </row>
    <row r="1772" spans="1:36" hidden="1" x14ac:dyDescent="0.15">
      <c r="A1772" t="s">
        <v>5416</v>
      </c>
      <c r="B1772" t="s">
        <v>5417</v>
      </c>
      <c r="C1772" t="s">
        <v>32</v>
      </c>
      <c r="D1772" t="s">
        <v>32</v>
      </c>
      <c r="E1772" t="s">
        <v>32</v>
      </c>
      <c r="F1772" t="s">
        <v>33</v>
      </c>
      <c r="G1772" t="s">
        <v>803</v>
      </c>
      <c r="H1772">
        <v>2014</v>
      </c>
      <c r="I1772">
        <v>35</v>
      </c>
      <c r="J1772">
        <v>9</v>
      </c>
      <c r="K1772" t="s">
        <v>32</v>
      </c>
      <c r="L1772" t="s">
        <v>32</v>
      </c>
      <c r="M1772" t="s">
        <v>32</v>
      </c>
      <c r="N1772">
        <v>4876</v>
      </c>
      <c r="O1772">
        <v>4891</v>
      </c>
      <c r="P1772" t="s">
        <v>32</v>
      </c>
      <c r="Q1772" t="s">
        <v>5418</v>
      </c>
      <c r="R1772" t="s">
        <v>32</v>
      </c>
      <c r="S1772" t="s">
        <v>32</v>
      </c>
      <c r="T1772">
        <v>16</v>
      </c>
      <c r="U1772">
        <v>2.29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2</v>
      </c>
      <c r="AF1772">
        <v>2</v>
      </c>
      <c r="AG1772">
        <v>1</v>
      </c>
      <c r="AH1772">
        <v>3</v>
      </c>
      <c r="AI1772">
        <v>2</v>
      </c>
      <c r="AJ1772">
        <v>4</v>
      </c>
    </row>
    <row r="1773" spans="1:36" hidden="1" x14ac:dyDescent="0.15">
      <c r="A1773" t="s">
        <v>5419</v>
      </c>
      <c r="B1773" t="s">
        <v>5420</v>
      </c>
      <c r="C1773" t="s">
        <v>32</v>
      </c>
      <c r="D1773" t="s">
        <v>32</v>
      </c>
      <c r="E1773" t="s">
        <v>32</v>
      </c>
      <c r="F1773" t="s">
        <v>33</v>
      </c>
      <c r="G1773" t="s">
        <v>803</v>
      </c>
      <c r="H1773">
        <v>2014</v>
      </c>
      <c r="I1773">
        <v>35</v>
      </c>
      <c r="J1773">
        <v>9</v>
      </c>
      <c r="K1773" t="s">
        <v>32</v>
      </c>
      <c r="L1773" t="s">
        <v>32</v>
      </c>
      <c r="M1773" t="s">
        <v>32</v>
      </c>
      <c r="N1773">
        <v>4459</v>
      </c>
      <c r="O1773">
        <v>4474</v>
      </c>
      <c r="P1773" t="s">
        <v>32</v>
      </c>
      <c r="Q1773" t="s">
        <v>5421</v>
      </c>
      <c r="R1773" t="s">
        <v>32</v>
      </c>
      <c r="S1773" t="s">
        <v>32</v>
      </c>
      <c r="T1773">
        <v>16</v>
      </c>
      <c r="U1773">
        <v>2.29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1</v>
      </c>
      <c r="AG1773">
        <v>4</v>
      </c>
      <c r="AH1773">
        <v>1</v>
      </c>
      <c r="AI1773">
        <v>4</v>
      </c>
      <c r="AJ1773">
        <v>4</v>
      </c>
    </row>
    <row r="1774" spans="1:36" hidden="1" x14ac:dyDescent="0.15">
      <c r="A1774" t="s">
        <v>5422</v>
      </c>
      <c r="B1774" t="s">
        <v>5423</v>
      </c>
      <c r="C1774" t="s">
        <v>32</v>
      </c>
      <c r="D1774" t="s">
        <v>32</v>
      </c>
      <c r="E1774" t="s">
        <v>32</v>
      </c>
      <c r="F1774" t="s">
        <v>33</v>
      </c>
      <c r="G1774" t="s">
        <v>803</v>
      </c>
      <c r="H1774">
        <v>2014</v>
      </c>
      <c r="I1774">
        <v>35</v>
      </c>
      <c r="J1774">
        <v>9</v>
      </c>
      <c r="K1774" t="s">
        <v>32</v>
      </c>
      <c r="L1774" t="s">
        <v>32</v>
      </c>
      <c r="M1774" t="s">
        <v>32</v>
      </c>
      <c r="N1774">
        <v>4594</v>
      </c>
      <c r="O1774">
        <v>4606</v>
      </c>
      <c r="P1774" t="s">
        <v>32</v>
      </c>
      <c r="Q1774" t="s">
        <v>5424</v>
      </c>
      <c r="R1774" t="s">
        <v>32</v>
      </c>
      <c r="S1774" t="s">
        <v>32</v>
      </c>
      <c r="T1774">
        <v>16</v>
      </c>
      <c r="U1774">
        <v>2.29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1</v>
      </c>
      <c r="AG1774">
        <v>5</v>
      </c>
      <c r="AH1774">
        <v>4</v>
      </c>
      <c r="AI1774">
        <v>0</v>
      </c>
      <c r="AJ1774">
        <v>6</v>
      </c>
    </row>
    <row r="1775" spans="1:36" hidden="1" x14ac:dyDescent="0.15">
      <c r="A1775" t="s">
        <v>5425</v>
      </c>
      <c r="B1775" t="s">
        <v>5426</v>
      </c>
      <c r="C1775" t="s">
        <v>32</v>
      </c>
      <c r="D1775" t="s">
        <v>32</v>
      </c>
      <c r="E1775" t="s">
        <v>32</v>
      </c>
      <c r="F1775" t="s">
        <v>33</v>
      </c>
      <c r="G1775" t="s">
        <v>851</v>
      </c>
      <c r="H1775">
        <v>2014</v>
      </c>
      <c r="I1775">
        <v>35</v>
      </c>
      <c r="J1775">
        <v>6</v>
      </c>
      <c r="K1775" t="s">
        <v>32</v>
      </c>
      <c r="L1775" t="s">
        <v>32</v>
      </c>
      <c r="M1775" t="s">
        <v>32</v>
      </c>
      <c r="N1775">
        <v>2521</v>
      </c>
      <c r="O1775">
        <v>2530</v>
      </c>
      <c r="P1775" t="s">
        <v>32</v>
      </c>
      <c r="Q1775" t="s">
        <v>5427</v>
      </c>
      <c r="R1775" t="s">
        <v>32</v>
      </c>
      <c r="S1775" t="s">
        <v>32</v>
      </c>
      <c r="T1775">
        <v>16</v>
      </c>
      <c r="U1775">
        <v>2.29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1</v>
      </c>
      <c r="AF1775">
        <v>5</v>
      </c>
      <c r="AG1775">
        <v>4</v>
      </c>
      <c r="AH1775">
        <v>3</v>
      </c>
      <c r="AI1775">
        <v>2</v>
      </c>
      <c r="AJ1775">
        <v>1</v>
      </c>
    </row>
    <row r="1776" spans="1:36" hidden="1" x14ac:dyDescent="0.15">
      <c r="A1776" t="s">
        <v>5428</v>
      </c>
      <c r="B1776" t="s">
        <v>5429</v>
      </c>
      <c r="C1776" t="s">
        <v>32</v>
      </c>
      <c r="D1776" t="s">
        <v>32</v>
      </c>
      <c r="E1776" t="s">
        <v>32</v>
      </c>
      <c r="F1776" t="s">
        <v>33</v>
      </c>
      <c r="G1776" t="s">
        <v>851</v>
      </c>
      <c r="H1776">
        <v>2014</v>
      </c>
      <c r="I1776">
        <v>35</v>
      </c>
      <c r="J1776">
        <v>6</v>
      </c>
      <c r="K1776" t="s">
        <v>32</v>
      </c>
      <c r="L1776" t="s">
        <v>32</v>
      </c>
      <c r="M1776" t="s">
        <v>32</v>
      </c>
      <c r="N1776">
        <v>2632</v>
      </c>
      <c r="O1776">
        <v>2642</v>
      </c>
      <c r="P1776" t="s">
        <v>32</v>
      </c>
      <c r="Q1776" t="s">
        <v>5430</v>
      </c>
      <c r="R1776" t="s">
        <v>32</v>
      </c>
      <c r="S1776" t="s">
        <v>32</v>
      </c>
      <c r="T1776">
        <v>16</v>
      </c>
      <c r="U1776">
        <v>2.29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4</v>
      </c>
      <c r="AF1776">
        <v>5</v>
      </c>
      <c r="AG1776">
        <v>1</v>
      </c>
      <c r="AH1776">
        <v>1</v>
      </c>
      <c r="AI1776">
        <v>2</v>
      </c>
      <c r="AJ1776">
        <v>2</v>
      </c>
    </row>
    <row r="1777" spans="1:36" hidden="1" x14ac:dyDescent="0.15">
      <c r="A1777" t="s">
        <v>5431</v>
      </c>
      <c r="B1777" t="s">
        <v>5432</v>
      </c>
      <c r="C1777" t="s">
        <v>559</v>
      </c>
      <c r="D1777" t="s">
        <v>32</v>
      </c>
      <c r="E1777" t="s">
        <v>32</v>
      </c>
      <c r="F1777" t="s">
        <v>33</v>
      </c>
      <c r="G1777" t="s">
        <v>372</v>
      </c>
      <c r="H1777">
        <v>2014</v>
      </c>
      <c r="I1777">
        <v>35</v>
      </c>
      <c r="J1777">
        <v>5</v>
      </c>
      <c r="K1777" t="s">
        <v>32</v>
      </c>
      <c r="L1777" t="s">
        <v>32</v>
      </c>
      <c r="M1777" t="s">
        <v>32</v>
      </c>
      <c r="N1777">
        <v>1865</v>
      </c>
      <c r="O1777">
        <v>1874</v>
      </c>
      <c r="P1777" t="s">
        <v>32</v>
      </c>
      <c r="Q1777" t="s">
        <v>5433</v>
      </c>
      <c r="R1777" t="s">
        <v>32</v>
      </c>
      <c r="S1777" t="s">
        <v>32</v>
      </c>
      <c r="T1777">
        <v>16</v>
      </c>
      <c r="U1777">
        <v>2.29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1</v>
      </c>
      <c r="AF1777">
        <v>4</v>
      </c>
      <c r="AG1777">
        <v>5</v>
      </c>
      <c r="AH1777">
        <v>3</v>
      </c>
      <c r="AI1777">
        <v>0</v>
      </c>
      <c r="AJ1777">
        <v>2</v>
      </c>
    </row>
    <row r="1778" spans="1:36" hidden="1" x14ac:dyDescent="0.15">
      <c r="A1778" t="s">
        <v>5434</v>
      </c>
      <c r="B1778" t="s">
        <v>5435</v>
      </c>
      <c r="C1778" t="s">
        <v>32</v>
      </c>
      <c r="D1778" t="s">
        <v>32</v>
      </c>
      <c r="E1778" t="s">
        <v>32</v>
      </c>
      <c r="F1778" t="s">
        <v>33</v>
      </c>
      <c r="G1778" t="s">
        <v>372</v>
      </c>
      <c r="H1778">
        <v>2014</v>
      </c>
      <c r="I1778">
        <v>35</v>
      </c>
      <c r="J1778">
        <v>5</v>
      </c>
      <c r="K1778" t="s">
        <v>32</v>
      </c>
      <c r="L1778" t="s">
        <v>32</v>
      </c>
      <c r="M1778" t="s">
        <v>32</v>
      </c>
      <c r="N1778">
        <v>1930</v>
      </c>
      <c r="O1778">
        <v>1943</v>
      </c>
      <c r="P1778" t="s">
        <v>32</v>
      </c>
      <c r="Q1778" t="s">
        <v>5436</v>
      </c>
      <c r="R1778" t="s">
        <v>32</v>
      </c>
      <c r="S1778" t="s">
        <v>32</v>
      </c>
      <c r="T1778">
        <v>16</v>
      </c>
      <c r="U1778">
        <v>2.29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4</v>
      </c>
      <c r="AF1778">
        <v>7</v>
      </c>
      <c r="AG1778">
        <v>2</v>
      </c>
      <c r="AH1778">
        <v>1</v>
      </c>
      <c r="AI1778">
        <v>0</v>
      </c>
      <c r="AJ1778">
        <v>2</v>
      </c>
    </row>
    <row r="1779" spans="1:36" hidden="1" x14ac:dyDescent="0.15">
      <c r="A1779" t="s">
        <v>5437</v>
      </c>
      <c r="B1779" t="s">
        <v>5438</v>
      </c>
      <c r="C1779" t="s">
        <v>32</v>
      </c>
      <c r="D1779" t="s">
        <v>32</v>
      </c>
      <c r="E1779" t="s">
        <v>32</v>
      </c>
      <c r="F1779" t="s">
        <v>33</v>
      </c>
      <c r="G1779" t="s">
        <v>372</v>
      </c>
      <c r="H1779">
        <v>2014</v>
      </c>
      <c r="I1779">
        <v>35</v>
      </c>
      <c r="J1779">
        <v>5</v>
      </c>
      <c r="K1779" t="s">
        <v>32</v>
      </c>
      <c r="L1779" t="s">
        <v>32</v>
      </c>
      <c r="M1779" t="s">
        <v>32</v>
      </c>
      <c r="N1779">
        <v>2297</v>
      </c>
      <c r="O1779">
        <v>2309</v>
      </c>
      <c r="P1779" t="s">
        <v>32</v>
      </c>
      <c r="Q1779" t="s">
        <v>5439</v>
      </c>
      <c r="R1779" t="s">
        <v>32</v>
      </c>
      <c r="S1779" t="s">
        <v>32</v>
      </c>
      <c r="T1779">
        <v>16</v>
      </c>
      <c r="U1779">
        <v>2.29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1</v>
      </c>
      <c r="AF1779">
        <v>2</v>
      </c>
      <c r="AG1779">
        <v>1</v>
      </c>
      <c r="AH1779">
        <v>3</v>
      </c>
      <c r="AI1779">
        <v>5</v>
      </c>
      <c r="AJ1779">
        <v>2</v>
      </c>
    </row>
    <row r="1780" spans="1:36" hidden="1" x14ac:dyDescent="0.15">
      <c r="A1780" t="s">
        <v>5440</v>
      </c>
      <c r="B1780" t="s">
        <v>5441</v>
      </c>
      <c r="C1780" t="s">
        <v>32</v>
      </c>
      <c r="D1780" t="s">
        <v>32</v>
      </c>
      <c r="E1780" t="s">
        <v>32</v>
      </c>
      <c r="F1780" t="s">
        <v>33</v>
      </c>
      <c r="G1780" t="s">
        <v>699</v>
      </c>
      <c r="H1780">
        <v>2014</v>
      </c>
      <c r="I1780">
        <v>35</v>
      </c>
      <c r="J1780">
        <v>4</v>
      </c>
      <c r="K1780" t="s">
        <v>32</v>
      </c>
      <c r="L1780" t="s">
        <v>32</v>
      </c>
      <c r="M1780" t="s">
        <v>32</v>
      </c>
      <c r="N1780">
        <v>1529</v>
      </c>
      <c r="O1780">
        <v>1543</v>
      </c>
      <c r="P1780" t="s">
        <v>32</v>
      </c>
      <c r="Q1780" t="s">
        <v>5442</v>
      </c>
      <c r="R1780" t="s">
        <v>32</v>
      </c>
      <c r="S1780" t="s">
        <v>32</v>
      </c>
      <c r="T1780">
        <v>16</v>
      </c>
      <c r="U1780">
        <v>2.29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1</v>
      </c>
      <c r="AF1780">
        <v>0</v>
      </c>
      <c r="AG1780">
        <v>7</v>
      </c>
      <c r="AH1780">
        <v>1</v>
      </c>
      <c r="AI1780">
        <v>4</v>
      </c>
      <c r="AJ1780">
        <v>3</v>
      </c>
    </row>
    <row r="1781" spans="1:36" hidden="1" x14ac:dyDescent="0.15">
      <c r="A1781" t="s">
        <v>5443</v>
      </c>
      <c r="B1781" t="s">
        <v>5444</v>
      </c>
      <c r="C1781" t="s">
        <v>32</v>
      </c>
      <c r="D1781" t="s">
        <v>32</v>
      </c>
      <c r="E1781" t="s">
        <v>32</v>
      </c>
      <c r="F1781" t="s">
        <v>33</v>
      </c>
      <c r="G1781" t="s">
        <v>768</v>
      </c>
      <c r="H1781">
        <v>2014</v>
      </c>
      <c r="I1781">
        <v>35</v>
      </c>
      <c r="J1781">
        <v>3</v>
      </c>
      <c r="K1781" t="s">
        <v>32</v>
      </c>
      <c r="L1781" t="s">
        <v>32</v>
      </c>
      <c r="M1781" t="s">
        <v>32</v>
      </c>
      <c r="N1781">
        <v>810</v>
      </c>
      <c r="O1781">
        <v>818</v>
      </c>
      <c r="P1781" t="s">
        <v>32</v>
      </c>
      <c r="Q1781" t="s">
        <v>5445</v>
      </c>
      <c r="R1781" t="s">
        <v>32</v>
      </c>
      <c r="S1781" t="s">
        <v>32</v>
      </c>
      <c r="T1781">
        <v>16</v>
      </c>
      <c r="U1781">
        <v>2.29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1</v>
      </c>
      <c r="AE1781">
        <v>2</v>
      </c>
      <c r="AF1781">
        <v>3</v>
      </c>
      <c r="AG1781">
        <v>3</v>
      </c>
      <c r="AH1781">
        <v>2</v>
      </c>
      <c r="AI1781">
        <v>3</v>
      </c>
      <c r="AJ1781">
        <v>1</v>
      </c>
    </row>
    <row r="1782" spans="1:36" hidden="1" x14ac:dyDescent="0.15">
      <c r="A1782" t="s">
        <v>5446</v>
      </c>
      <c r="B1782" t="s">
        <v>5447</v>
      </c>
      <c r="C1782" t="s">
        <v>32</v>
      </c>
      <c r="D1782" t="s">
        <v>32</v>
      </c>
      <c r="E1782" t="s">
        <v>32</v>
      </c>
      <c r="F1782" t="s">
        <v>33</v>
      </c>
      <c r="G1782" t="s">
        <v>807</v>
      </c>
      <c r="H1782">
        <v>2014</v>
      </c>
      <c r="I1782">
        <v>35</v>
      </c>
      <c r="J1782">
        <v>2</v>
      </c>
      <c r="K1782" t="s">
        <v>32</v>
      </c>
      <c r="L1782" t="s">
        <v>32</v>
      </c>
      <c r="M1782" t="s">
        <v>32</v>
      </c>
      <c r="N1782">
        <v>367</v>
      </c>
      <c r="O1782">
        <v>376</v>
      </c>
      <c r="P1782" t="s">
        <v>32</v>
      </c>
      <c r="Q1782" t="s">
        <v>5448</v>
      </c>
      <c r="R1782" t="s">
        <v>32</v>
      </c>
      <c r="S1782" t="s">
        <v>32</v>
      </c>
      <c r="T1782">
        <v>16</v>
      </c>
      <c r="U1782">
        <v>2.29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1</v>
      </c>
      <c r="AE1782">
        <v>1</v>
      </c>
      <c r="AF1782">
        <v>3</v>
      </c>
      <c r="AG1782">
        <v>3</v>
      </c>
      <c r="AH1782">
        <v>3</v>
      </c>
      <c r="AI1782">
        <v>2</v>
      </c>
      <c r="AJ1782">
        <v>3</v>
      </c>
    </row>
    <row r="1783" spans="1:36" hidden="1" x14ac:dyDescent="0.15">
      <c r="A1783" t="s">
        <v>5449</v>
      </c>
      <c r="B1783" t="s">
        <v>5450</v>
      </c>
      <c r="C1783" t="s">
        <v>32</v>
      </c>
      <c r="D1783" t="s">
        <v>32</v>
      </c>
      <c r="E1783" t="s">
        <v>32</v>
      </c>
      <c r="F1783" t="s">
        <v>33</v>
      </c>
      <c r="G1783" t="s">
        <v>110</v>
      </c>
      <c r="H1783">
        <v>2013</v>
      </c>
      <c r="I1783">
        <v>34</v>
      </c>
      <c r="J1783">
        <v>11</v>
      </c>
      <c r="K1783" t="s">
        <v>32</v>
      </c>
      <c r="L1783" t="s">
        <v>32</v>
      </c>
      <c r="M1783" t="s">
        <v>32</v>
      </c>
      <c r="N1783">
        <v>2841</v>
      </c>
      <c r="O1783">
        <v>2851</v>
      </c>
      <c r="P1783" t="s">
        <v>32</v>
      </c>
      <c r="Q1783" t="s">
        <v>5451</v>
      </c>
      <c r="R1783" t="s">
        <v>32</v>
      </c>
      <c r="S1783" t="s">
        <v>32</v>
      </c>
      <c r="T1783">
        <v>16</v>
      </c>
      <c r="U1783">
        <v>2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2</v>
      </c>
      <c r="AE1783">
        <v>3</v>
      </c>
      <c r="AF1783">
        <v>2</v>
      </c>
      <c r="AG1783">
        <v>2</v>
      </c>
      <c r="AH1783">
        <v>2</v>
      </c>
      <c r="AI1783">
        <v>3</v>
      </c>
      <c r="AJ1783">
        <v>2</v>
      </c>
    </row>
    <row r="1784" spans="1:36" hidden="1" x14ac:dyDescent="0.15">
      <c r="A1784" t="s">
        <v>5452</v>
      </c>
      <c r="B1784" t="s">
        <v>5453</v>
      </c>
      <c r="C1784" t="s">
        <v>32</v>
      </c>
      <c r="D1784" t="s">
        <v>32</v>
      </c>
      <c r="E1784" t="s">
        <v>32</v>
      </c>
      <c r="F1784" t="s">
        <v>33</v>
      </c>
      <c r="G1784" t="s">
        <v>110</v>
      </c>
      <c r="H1784">
        <v>2013</v>
      </c>
      <c r="I1784">
        <v>34</v>
      </c>
      <c r="J1784">
        <v>11</v>
      </c>
      <c r="K1784" t="s">
        <v>32</v>
      </c>
      <c r="L1784" t="s">
        <v>32</v>
      </c>
      <c r="M1784" t="s">
        <v>32</v>
      </c>
      <c r="N1784">
        <v>3010</v>
      </c>
      <c r="O1784">
        <v>3022</v>
      </c>
      <c r="P1784" t="s">
        <v>32</v>
      </c>
      <c r="Q1784" t="s">
        <v>5454</v>
      </c>
      <c r="R1784" t="s">
        <v>32</v>
      </c>
      <c r="S1784" t="s">
        <v>32</v>
      </c>
      <c r="T1784">
        <v>16</v>
      </c>
      <c r="U1784">
        <v>2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2</v>
      </c>
      <c r="AE1784">
        <v>3</v>
      </c>
      <c r="AF1784">
        <v>3</v>
      </c>
      <c r="AG1784">
        <v>1</v>
      </c>
      <c r="AH1784">
        <v>4</v>
      </c>
      <c r="AI1784">
        <v>2</v>
      </c>
      <c r="AJ1784">
        <v>1</v>
      </c>
    </row>
    <row r="1785" spans="1:36" hidden="1" x14ac:dyDescent="0.15">
      <c r="A1785" t="s">
        <v>5455</v>
      </c>
      <c r="B1785" t="s">
        <v>5456</v>
      </c>
      <c r="C1785" t="s">
        <v>32</v>
      </c>
      <c r="D1785" t="s">
        <v>32</v>
      </c>
      <c r="E1785" t="s">
        <v>32</v>
      </c>
      <c r="F1785" t="s">
        <v>33</v>
      </c>
      <c r="G1785" t="s">
        <v>2274</v>
      </c>
      <c r="H1785">
        <v>2013</v>
      </c>
      <c r="I1785">
        <v>34</v>
      </c>
      <c r="J1785">
        <v>8</v>
      </c>
      <c r="K1785" t="s">
        <v>32</v>
      </c>
      <c r="L1785" t="s">
        <v>32</v>
      </c>
      <c r="M1785" t="s">
        <v>32</v>
      </c>
      <c r="N1785">
        <v>1857</v>
      </c>
      <c r="O1785">
        <v>1871</v>
      </c>
      <c r="P1785" t="s">
        <v>32</v>
      </c>
      <c r="Q1785" t="s">
        <v>5457</v>
      </c>
      <c r="R1785" t="s">
        <v>32</v>
      </c>
      <c r="S1785" t="s">
        <v>32</v>
      </c>
      <c r="T1785">
        <v>16</v>
      </c>
      <c r="U1785">
        <v>2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1</v>
      </c>
      <c r="AD1785">
        <v>0</v>
      </c>
      <c r="AE1785">
        <v>2</v>
      </c>
      <c r="AF1785">
        <v>5</v>
      </c>
      <c r="AG1785">
        <v>3</v>
      </c>
      <c r="AH1785">
        <v>2</v>
      </c>
      <c r="AI1785">
        <v>1</v>
      </c>
      <c r="AJ1785">
        <v>1</v>
      </c>
    </row>
    <row r="1786" spans="1:36" hidden="1" x14ac:dyDescent="0.15">
      <c r="A1786" t="s">
        <v>5458</v>
      </c>
      <c r="B1786" t="s">
        <v>5459</v>
      </c>
      <c r="C1786" t="s">
        <v>32</v>
      </c>
      <c r="D1786" t="s">
        <v>32</v>
      </c>
      <c r="E1786" t="s">
        <v>32</v>
      </c>
      <c r="F1786" t="s">
        <v>33</v>
      </c>
      <c r="G1786" t="s">
        <v>1743</v>
      </c>
      <c r="H1786">
        <v>2013</v>
      </c>
      <c r="I1786">
        <v>34</v>
      </c>
      <c r="J1786">
        <v>5</v>
      </c>
      <c r="K1786" t="s">
        <v>32</v>
      </c>
      <c r="L1786" t="s">
        <v>32</v>
      </c>
      <c r="M1786" t="s">
        <v>32</v>
      </c>
      <c r="N1786">
        <v>1194</v>
      </c>
      <c r="O1786">
        <v>1207</v>
      </c>
      <c r="P1786" t="s">
        <v>32</v>
      </c>
      <c r="Q1786" t="s">
        <v>5460</v>
      </c>
      <c r="R1786" t="s">
        <v>32</v>
      </c>
      <c r="S1786" t="s">
        <v>32</v>
      </c>
      <c r="T1786">
        <v>16</v>
      </c>
      <c r="U1786">
        <v>2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2</v>
      </c>
      <c r="AD1786">
        <v>1</v>
      </c>
      <c r="AE1786">
        <v>4</v>
      </c>
      <c r="AF1786">
        <v>3</v>
      </c>
      <c r="AG1786">
        <v>3</v>
      </c>
      <c r="AH1786">
        <v>1</v>
      </c>
      <c r="AI1786">
        <v>0</v>
      </c>
      <c r="AJ1786">
        <v>2</v>
      </c>
    </row>
    <row r="1787" spans="1:36" hidden="1" x14ac:dyDescent="0.15">
      <c r="A1787" t="s">
        <v>5461</v>
      </c>
      <c r="B1787" t="s">
        <v>5462</v>
      </c>
      <c r="C1787" t="s">
        <v>32</v>
      </c>
      <c r="D1787" t="s">
        <v>32</v>
      </c>
      <c r="E1787" t="s">
        <v>32</v>
      </c>
      <c r="F1787" t="s">
        <v>33</v>
      </c>
      <c r="G1787" t="s">
        <v>1743</v>
      </c>
      <c r="H1787">
        <v>2013</v>
      </c>
      <c r="I1787">
        <v>34</v>
      </c>
      <c r="J1787">
        <v>5</v>
      </c>
      <c r="K1787" t="s">
        <v>32</v>
      </c>
      <c r="L1787" t="s">
        <v>32</v>
      </c>
      <c r="M1787" t="s">
        <v>32</v>
      </c>
      <c r="N1787">
        <v>1102</v>
      </c>
      <c r="O1787">
        <v>1114</v>
      </c>
      <c r="P1787" t="s">
        <v>32</v>
      </c>
      <c r="Q1787" t="s">
        <v>5463</v>
      </c>
      <c r="R1787" t="s">
        <v>32</v>
      </c>
      <c r="S1787" t="s">
        <v>32</v>
      </c>
      <c r="T1787">
        <v>16</v>
      </c>
      <c r="U1787">
        <v>2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1</v>
      </c>
      <c r="AE1787">
        <v>5</v>
      </c>
      <c r="AF1787">
        <v>4</v>
      </c>
      <c r="AG1787">
        <v>1</v>
      </c>
      <c r="AH1787">
        <v>2</v>
      </c>
      <c r="AI1787">
        <v>1</v>
      </c>
      <c r="AJ1787">
        <v>2</v>
      </c>
    </row>
    <row r="1788" spans="1:36" hidden="1" x14ac:dyDescent="0.15">
      <c r="A1788" t="s">
        <v>5464</v>
      </c>
      <c r="B1788" t="s">
        <v>5465</v>
      </c>
      <c r="C1788" t="s">
        <v>32</v>
      </c>
      <c r="D1788" t="s">
        <v>32</v>
      </c>
      <c r="E1788" t="s">
        <v>32</v>
      </c>
      <c r="F1788" t="s">
        <v>33</v>
      </c>
      <c r="G1788" t="s">
        <v>1167</v>
      </c>
      <c r="H1788">
        <v>2013</v>
      </c>
      <c r="I1788">
        <v>34</v>
      </c>
      <c r="J1788">
        <v>2</v>
      </c>
      <c r="K1788" t="s">
        <v>32</v>
      </c>
      <c r="L1788" t="s">
        <v>32</v>
      </c>
      <c r="M1788" t="s">
        <v>32</v>
      </c>
      <c r="N1788">
        <v>347</v>
      </c>
      <c r="O1788">
        <v>355</v>
      </c>
      <c r="P1788" t="s">
        <v>32</v>
      </c>
      <c r="Q1788" t="s">
        <v>5466</v>
      </c>
      <c r="R1788" t="s">
        <v>32</v>
      </c>
      <c r="S1788" t="s">
        <v>32</v>
      </c>
      <c r="T1788">
        <v>16</v>
      </c>
      <c r="U1788">
        <v>2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2</v>
      </c>
      <c r="AE1788">
        <v>0</v>
      </c>
      <c r="AF1788">
        <v>2</v>
      </c>
      <c r="AG1788">
        <v>3</v>
      </c>
      <c r="AH1788">
        <v>3</v>
      </c>
      <c r="AI1788">
        <v>4</v>
      </c>
      <c r="AJ1788">
        <v>2</v>
      </c>
    </row>
    <row r="1789" spans="1:36" hidden="1" x14ac:dyDescent="0.15">
      <c r="A1789" t="s">
        <v>5467</v>
      </c>
      <c r="B1789" t="s">
        <v>5468</v>
      </c>
      <c r="C1789" t="s">
        <v>32</v>
      </c>
      <c r="D1789" t="s">
        <v>32</v>
      </c>
      <c r="E1789" t="s">
        <v>32</v>
      </c>
      <c r="F1789" t="s">
        <v>33</v>
      </c>
      <c r="G1789" t="s">
        <v>680</v>
      </c>
      <c r="H1789">
        <v>2012</v>
      </c>
      <c r="I1789">
        <v>33</v>
      </c>
      <c r="J1789">
        <v>12</v>
      </c>
      <c r="K1789" t="s">
        <v>32</v>
      </c>
      <c r="L1789" t="s">
        <v>32</v>
      </c>
      <c r="M1789" t="s">
        <v>32</v>
      </c>
      <c r="N1789">
        <v>2873</v>
      </c>
      <c r="O1789">
        <v>2884</v>
      </c>
      <c r="P1789" t="s">
        <v>32</v>
      </c>
      <c r="Q1789" t="s">
        <v>5469</v>
      </c>
      <c r="R1789" t="s">
        <v>32</v>
      </c>
      <c r="S1789" t="s">
        <v>32</v>
      </c>
      <c r="T1789">
        <v>16</v>
      </c>
      <c r="U1789">
        <v>1.78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2</v>
      </c>
      <c r="AE1789">
        <v>2</v>
      </c>
      <c r="AF1789">
        <v>4</v>
      </c>
      <c r="AG1789">
        <v>3</v>
      </c>
      <c r="AH1789">
        <v>2</v>
      </c>
      <c r="AI1789">
        <v>2</v>
      </c>
      <c r="AJ1789">
        <v>1</v>
      </c>
    </row>
    <row r="1790" spans="1:36" hidden="1" x14ac:dyDescent="0.15">
      <c r="A1790" t="s">
        <v>5470</v>
      </c>
      <c r="B1790" t="s">
        <v>5471</v>
      </c>
      <c r="C1790" t="s">
        <v>32</v>
      </c>
      <c r="D1790" t="s">
        <v>32</v>
      </c>
      <c r="E1790" t="s">
        <v>32</v>
      </c>
      <c r="F1790" t="s">
        <v>33</v>
      </c>
      <c r="G1790" t="s">
        <v>570</v>
      </c>
      <c r="H1790">
        <v>2012</v>
      </c>
      <c r="I1790">
        <v>33</v>
      </c>
      <c r="J1790">
        <v>9</v>
      </c>
      <c r="K1790" t="s">
        <v>32</v>
      </c>
      <c r="L1790" t="s">
        <v>32</v>
      </c>
      <c r="M1790" t="s">
        <v>32</v>
      </c>
      <c r="N1790">
        <v>2072</v>
      </c>
      <c r="O1790">
        <v>2080</v>
      </c>
      <c r="P1790" t="s">
        <v>32</v>
      </c>
      <c r="Q1790" t="s">
        <v>5472</v>
      </c>
      <c r="R1790" t="s">
        <v>32</v>
      </c>
      <c r="S1790" t="s">
        <v>32</v>
      </c>
      <c r="T1790">
        <v>16</v>
      </c>
      <c r="U1790">
        <v>1.78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2</v>
      </c>
      <c r="AE1790">
        <v>1</v>
      </c>
      <c r="AF1790">
        <v>3</v>
      </c>
      <c r="AG1790">
        <v>4</v>
      </c>
      <c r="AH1790">
        <v>1</v>
      </c>
      <c r="AI1790">
        <v>4</v>
      </c>
      <c r="AJ1790">
        <v>0</v>
      </c>
    </row>
    <row r="1791" spans="1:36" hidden="1" x14ac:dyDescent="0.15">
      <c r="A1791" t="s">
        <v>5473</v>
      </c>
      <c r="B1791" t="s">
        <v>5474</v>
      </c>
      <c r="C1791" t="s">
        <v>32</v>
      </c>
      <c r="D1791" t="s">
        <v>32</v>
      </c>
      <c r="E1791" t="s">
        <v>32</v>
      </c>
      <c r="F1791" t="s">
        <v>33</v>
      </c>
      <c r="G1791" t="s">
        <v>59</v>
      </c>
      <c r="H1791">
        <v>2012</v>
      </c>
      <c r="I1791">
        <v>33</v>
      </c>
      <c r="J1791">
        <v>8</v>
      </c>
      <c r="K1791" t="s">
        <v>32</v>
      </c>
      <c r="L1791" t="s">
        <v>32</v>
      </c>
      <c r="M1791" t="s">
        <v>32</v>
      </c>
      <c r="N1791">
        <v>1868</v>
      </c>
      <c r="O1791">
        <v>1882</v>
      </c>
      <c r="P1791" t="s">
        <v>32</v>
      </c>
      <c r="Q1791" t="s">
        <v>5475</v>
      </c>
      <c r="R1791" t="s">
        <v>32</v>
      </c>
      <c r="S1791" t="s">
        <v>32</v>
      </c>
      <c r="T1791">
        <v>16</v>
      </c>
      <c r="U1791">
        <v>1.78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1</v>
      </c>
      <c r="AD1791">
        <v>0</v>
      </c>
      <c r="AE1791">
        <v>3</v>
      </c>
      <c r="AF1791">
        <v>3</v>
      </c>
      <c r="AG1791">
        <v>2</v>
      </c>
      <c r="AH1791">
        <v>3</v>
      </c>
      <c r="AI1791">
        <v>1</v>
      </c>
      <c r="AJ1791">
        <v>3</v>
      </c>
    </row>
    <row r="1792" spans="1:36" hidden="1" x14ac:dyDescent="0.15">
      <c r="A1792" t="s">
        <v>5476</v>
      </c>
      <c r="B1792" t="s">
        <v>5477</v>
      </c>
      <c r="C1792" t="s">
        <v>32</v>
      </c>
      <c r="D1792" t="s">
        <v>32</v>
      </c>
      <c r="E1792" t="s">
        <v>32</v>
      </c>
      <c r="F1792" t="s">
        <v>33</v>
      </c>
      <c r="G1792" t="s">
        <v>658</v>
      </c>
      <c r="H1792">
        <v>2012</v>
      </c>
      <c r="I1792">
        <v>33</v>
      </c>
      <c r="J1792">
        <v>6</v>
      </c>
      <c r="K1792" t="s">
        <v>32</v>
      </c>
      <c r="L1792" t="s">
        <v>32</v>
      </c>
      <c r="M1792" t="s">
        <v>32</v>
      </c>
      <c r="N1792">
        <v>1253</v>
      </c>
      <c r="O1792">
        <v>1267</v>
      </c>
      <c r="P1792" t="s">
        <v>32</v>
      </c>
      <c r="Q1792" t="s">
        <v>5478</v>
      </c>
      <c r="R1792" t="s">
        <v>32</v>
      </c>
      <c r="S1792" t="s">
        <v>32</v>
      </c>
      <c r="T1792">
        <v>16</v>
      </c>
      <c r="U1792">
        <v>1.78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1</v>
      </c>
      <c r="AD1792">
        <v>2</v>
      </c>
      <c r="AE1792">
        <v>5</v>
      </c>
      <c r="AF1792">
        <v>1</v>
      </c>
      <c r="AG1792">
        <v>1</v>
      </c>
      <c r="AH1792">
        <v>4</v>
      </c>
      <c r="AI1792">
        <v>0</v>
      </c>
      <c r="AJ1792">
        <v>2</v>
      </c>
    </row>
    <row r="1793" spans="1:36" hidden="1" x14ac:dyDescent="0.15">
      <c r="A1793" t="s">
        <v>5479</v>
      </c>
      <c r="B1793" t="s">
        <v>5480</v>
      </c>
      <c r="C1793" t="s">
        <v>32</v>
      </c>
      <c r="D1793" t="s">
        <v>32</v>
      </c>
      <c r="E1793" t="s">
        <v>32</v>
      </c>
      <c r="F1793" t="s">
        <v>33</v>
      </c>
      <c r="G1793" t="s">
        <v>428</v>
      </c>
      <c r="H1793">
        <v>2012</v>
      </c>
      <c r="I1793">
        <v>33</v>
      </c>
      <c r="J1793">
        <v>5</v>
      </c>
      <c r="K1793" t="s">
        <v>32</v>
      </c>
      <c r="L1793" t="s">
        <v>32</v>
      </c>
      <c r="M1793" t="s">
        <v>32</v>
      </c>
      <c r="N1793">
        <v>1137</v>
      </c>
      <c r="O1793">
        <v>1154</v>
      </c>
      <c r="P1793" t="s">
        <v>32</v>
      </c>
      <c r="Q1793" t="s">
        <v>5481</v>
      </c>
      <c r="R1793" t="s">
        <v>32</v>
      </c>
      <c r="S1793" t="s">
        <v>32</v>
      </c>
      <c r="T1793">
        <v>16</v>
      </c>
      <c r="U1793">
        <v>1.78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3</v>
      </c>
      <c r="AE1793">
        <v>2</v>
      </c>
      <c r="AF1793">
        <v>1</v>
      </c>
      <c r="AG1793">
        <v>5</v>
      </c>
      <c r="AH1793">
        <v>2</v>
      </c>
      <c r="AI1793">
        <v>2</v>
      </c>
      <c r="AJ1793">
        <v>1</v>
      </c>
    </row>
    <row r="1794" spans="1:36" hidden="1" x14ac:dyDescent="0.15">
      <c r="A1794" t="s">
        <v>5482</v>
      </c>
      <c r="B1794" t="s">
        <v>5483</v>
      </c>
      <c r="C1794" t="s">
        <v>32</v>
      </c>
      <c r="D1794" t="s">
        <v>32</v>
      </c>
      <c r="E1794" t="s">
        <v>32</v>
      </c>
      <c r="F1794" t="s">
        <v>33</v>
      </c>
      <c r="G1794" t="s">
        <v>783</v>
      </c>
      <c r="H1794">
        <v>2012</v>
      </c>
      <c r="I1794">
        <v>33</v>
      </c>
      <c r="J1794">
        <v>4</v>
      </c>
      <c r="K1794" t="s">
        <v>32</v>
      </c>
      <c r="L1794" t="s">
        <v>32</v>
      </c>
      <c r="M1794" t="s">
        <v>32</v>
      </c>
      <c r="N1794">
        <v>873</v>
      </c>
      <c r="O1794">
        <v>882</v>
      </c>
      <c r="P1794" t="s">
        <v>32</v>
      </c>
      <c r="Q1794" t="s">
        <v>5484</v>
      </c>
      <c r="R1794" t="s">
        <v>32</v>
      </c>
      <c r="S1794" t="s">
        <v>32</v>
      </c>
      <c r="T1794">
        <v>16</v>
      </c>
      <c r="U1794">
        <v>1.78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3</v>
      </c>
      <c r="AD1794">
        <v>3</v>
      </c>
      <c r="AE1794">
        <v>4</v>
      </c>
      <c r="AF1794">
        <v>3</v>
      </c>
      <c r="AG1794">
        <v>0</v>
      </c>
      <c r="AH1794">
        <v>0</v>
      </c>
      <c r="AI1794">
        <v>3</v>
      </c>
      <c r="AJ1794">
        <v>0</v>
      </c>
    </row>
    <row r="1795" spans="1:36" hidden="1" x14ac:dyDescent="0.15">
      <c r="A1795" t="s">
        <v>5485</v>
      </c>
      <c r="B1795" t="s">
        <v>5486</v>
      </c>
      <c r="C1795" t="s">
        <v>32</v>
      </c>
      <c r="D1795" t="s">
        <v>32</v>
      </c>
      <c r="E1795" t="s">
        <v>32</v>
      </c>
      <c r="F1795" t="s">
        <v>33</v>
      </c>
      <c r="G1795" t="s">
        <v>114</v>
      </c>
      <c r="H1795">
        <v>2011</v>
      </c>
      <c r="I1795">
        <v>32</v>
      </c>
      <c r="J1795">
        <v>12</v>
      </c>
      <c r="K1795" t="s">
        <v>32</v>
      </c>
      <c r="L1795" t="s">
        <v>32</v>
      </c>
      <c r="M1795" t="s">
        <v>32</v>
      </c>
      <c r="N1795">
        <v>2241</v>
      </c>
      <c r="O1795">
        <v>2255</v>
      </c>
      <c r="P1795" t="s">
        <v>32</v>
      </c>
      <c r="Q1795" t="s">
        <v>5487</v>
      </c>
      <c r="R1795" t="s">
        <v>32</v>
      </c>
      <c r="S1795" t="s">
        <v>32</v>
      </c>
      <c r="T1795">
        <v>16</v>
      </c>
      <c r="U1795">
        <v>1.6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2</v>
      </c>
      <c r="AD1795">
        <v>2</v>
      </c>
      <c r="AE1795">
        <v>4</v>
      </c>
      <c r="AF1795">
        <v>1</v>
      </c>
      <c r="AG1795">
        <v>1</v>
      </c>
      <c r="AH1795">
        <v>1</v>
      </c>
      <c r="AI1795">
        <v>2</v>
      </c>
      <c r="AJ1795">
        <v>3</v>
      </c>
    </row>
    <row r="1796" spans="1:36" hidden="1" x14ac:dyDescent="0.15">
      <c r="A1796" t="s">
        <v>5488</v>
      </c>
      <c r="B1796" t="s">
        <v>5489</v>
      </c>
      <c r="C1796" t="s">
        <v>32</v>
      </c>
      <c r="D1796" t="s">
        <v>32</v>
      </c>
      <c r="E1796" t="s">
        <v>32</v>
      </c>
      <c r="F1796" t="s">
        <v>33</v>
      </c>
      <c r="G1796" t="s">
        <v>410</v>
      </c>
      <c r="H1796">
        <v>2011</v>
      </c>
      <c r="I1796">
        <v>32</v>
      </c>
      <c r="J1796">
        <v>10</v>
      </c>
      <c r="K1796" t="s">
        <v>32</v>
      </c>
      <c r="L1796" t="s">
        <v>32</v>
      </c>
      <c r="M1796" t="s">
        <v>32</v>
      </c>
      <c r="N1796">
        <v>1580</v>
      </c>
      <c r="O1796">
        <v>1591</v>
      </c>
      <c r="P1796" t="s">
        <v>32</v>
      </c>
      <c r="Q1796" t="s">
        <v>5490</v>
      </c>
      <c r="R1796" t="s">
        <v>32</v>
      </c>
      <c r="S1796" t="s">
        <v>32</v>
      </c>
      <c r="T1796">
        <v>16</v>
      </c>
      <c r="U1796">
        <v>1.6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1</v>
      </c>
      <c r="AC1796">
        <v>2</v>
      </c>
      <c r="AD1796">
        <v>4</v>
      </c>
      <c r="AE1796">
        <v>2</v>
      </c>
      <c r="AF1796">
        <v>2</v>
      </c>
      <c r="AG1796">
        <v>0</v>
      </c>
      <c r="AH1796">
        <v>2</v>
      </c>
      <c r="AI1796">
        <v>1</v>
      </c>
      <c r="AJ1796">
        <v>2</v>
      </c>
    </row>
    <row r="1797" spans="1:36" hidden="1" x14ac:dyDescent="0.15">
      <c r="A1797" t="s">
        <v>5491</v>
      </c>
      <c r="B1797" t="s">
        <v>5492</v>
      </c>
      <c r="C1797" t="s">
        <v>32</v>
      </c>
      <c r="D1797" t="s">
        <v>32</v>
      </c>
      <c r="E1797" t="s">
        <v>32</v>
      </c>
      <c r="F1797" t="s">
        <v>33</v>
      </c>
      <c r="G1797" t="s">
        <v>735</v>
      </c>
      <c r="H1797">
        <v>2011</v>
      </c>
      <c r="I1797">
        <v>32</v>
      </c>
      <c r="J1797">
        <v>9</v>
      </c>
      <c r="K1797" t="s">
        <v>32</v>
      </c>
      <c r="L1797" t="s">
        <v>32</v>
      </c>
      <c r="M1797" t="s">
        <v>32</v>
      </c>
      <c r="N1797">
        <v>1483</v>
      </c>
      <c r="O1797">
        <v>1496</v>
      </c>
      <c r="P1797" t="s">
        <v>32</v>
      </c>
      <c r="Q1797" t="s">
        <v>5493</v>
      </c>
      <c r="R1797" t="s">
        <v>32</v>
      </c>
      <c r="S1797" t="s">
        <v>32</v>
      </c>
      <c r="T1797">
        <v>16</v>
      </c>
      <c r="U1797">
        <v>1.6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1</v>
      </c>
      <c r="AD1797">
        <v>1</v>
      </c>
      <c r="AE1797">
        <v>2</v>
      </c>
      <c r="AF1797">
        <v>2</v>
      </c>
      <c r="AG1797">
        <v>4</v>
      </c>
      <c r="AH1797">
        <v>0</v>
      </c>
      <c r="AI1797">
        <v>2</v>
      </c>
      <c r="AJ1797">
        <v>4</v>
      </c>
    </row>
    <row r="1798" spans="1:36" hidden="1" x14ac:dyDescent="0.15">
      <c r="A1798" t="s">
        <v>5494</v>
      </c>
      <c r="B1798" t="s">
        <v>5495</v>
      </c>
      <c r="C1798" t="s">
        <v>32</v>
      </c>
      <c r="D1798" t="s">
        <v>32</v>
      </c>
      <c r="E1798" t="s">
        <v>32</v>
      </c>
      <c r="F1798" t="s">
        <v>33</v>
      </c>
      <c r="G1798" t="s">
        <v>775</v>
      </c>
      <c r="H1798">
        <v>2011</v>
      </c>
      <c r="I1798">
        <v>32</v>
      </c>
      <c r="J1798">
        <v>1</v>
      </c>
      <c r="K1798" t="s">
        <v>32</v>
      </c>
      <c r="L1798" t="s">
        <v>32</v>
      </c>
      <c r="M1798" t="s">
        <v>32</v>
      </c>
      <c r="N1798">
        <v>60</v>
      </c>
      <c r="O1798">
        <v>70</v>
      </c>
      <c r="P1798" t="s">
        <v>32</v>
      </c>
      <c r="Q1798" t="s">
        <v>5496</v>
      </c>
      <c r="R1798" t="s">
        <v>32</v>
      </c>
      <c r="S1798" t="s">
        <v>32</v>
      </c>
      <c r="T1798">
        <v>16</v>
      </c>
      <c r="U1798">
        <v>1.6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1</v>
      </c>
      <c r="AC1798">
        <v>2</v>
      </c>
      <c r="AD1798">
        <v>4</v>
      </c>
      <c r="AE1798">
        <v>1</v>
      </c>
      <c r="AF1798">
        <v>2</v>
      </c>
      <c r="AG1798">
        <v>1</v>
      </c>
      <c r="AH1798">
        <v>2</v>
      </c>
      <c r="AI1798">
        <v>3</v>
      </c>
      <c r="AJ1798">
        <v>0</v>
      </c>
    </row>
    <row r="1799" spans="1:36" hidden="1" x14ac:dyDescent="0.15">
      <c r="A1799" t="s">
        <v>5497</v>
      </c>
      <c r="B1799" t="s">
        <v>5498</v>
      </c>
      <c r="C1799" t="s">
        <v>32</v>
      </c>
      <c r="D1799" t="s">
        <v>32</v>
      </c>
      <c r="E1799" t="s">
        <v>32</v>
      </c>
      <c r="F1799" t="s">
        <v>33</v>
      </c>
      <c r="G1799" t="s">
        <v>609</v>
      </c>
      <c r="H1799">
        <v>2010</v>
      </c>
      <c r="I1799">
        <v>31</v>
      </c>
      <c r="J1799">
        <v>11</v>
      </c>
      <c r="K1799" t="s">
        <v>32</v>
      </c>
      <c r="L1799" t="s">
        <v>32</v>
      </c>
      <c r="M1799" t="s">
        <v>32</v>
      </c>
      <c r="N1799">
        <v>1763</v>
      </c>
      <c r="O1799">
        <v>1771</v>
      </c>
      <c r="P1799" t="s">
        <v>32</v>
      </c>
      <c r="Q1799" t="s">
        <v>5499</v>
      </c>
      <c r="R1799" t="s">
        <v>32</v>
      </c>
      <c r="S1799" t="s">
        <v>32</v>
      </c>
      <c r="T1799">
        <v>16</v>
      </c>
      <c r="U1799">
        <v>1.45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3</v>
      </c>
      <c r="AE1799">
        <v>2</v>
      </c>
      <c r="AF1799">
        <v>2</v>
      </c>
      <c r="AG1799">
        <v>2</v>
      </c>
      <c r="AH1799">
        <v>3</v>
      </c>
      <c r="AI1799">
        <v>2</v>
      </c>
      <c r="AJ1799">
        <v>1</v>
      </c>
    </row>
    <row r="1800" spans="1:36" hidden="1" x14ac:dyDescent="0.15">
      <c r="A1800" t="s">
        <v>5500</v>
      </c>
      <c r="B1800" t="s">
        <v>5501</v>
      </c>
      <c r="C1800" t="s">
        <v>32</v>
      </c>
      <c r="D1800" t="s">
        <v>32</v>
      </c>
      <c r="E1800" t="s">
        <v>32</v>
      </c>
      <c r="F1800" t="s">
        <v>33</v>
      </c>
      <c r="G1800" t="s">
        <v>406</v>
      </c>
      <c r="H1800">
        <v>2010</v>
      </c>
      <c r="I1800">
        <v>31</v>
      </c>
      <c r="J1800">
        <v>9</v>
      </c>
      <c r="K1800" t="s">
        <v>32</v>
      </c>
      <c r="L1800" t="s">
        <v>32</v>
      </c>
      <c r="M1800" t="s">
        <v>32</v>
      </c>
      <c r="N1800">
        <v>1327</v>
      </c>
      <c r="O1800">
        <v>1338</v>
      </c>
      <c r="P1800" t="s">
        <v>32</v>
      </c>
      <c r="Q1800" t="s">
        <v>5502</v>
      </c>
      <c r="R1800" t="s">
        <v>32</v>
      </c>
      <c r="S1800" t="s">
        <v>32</v>
      </c>
      <c r="T1800">
        <v>16</v>
      </c>
      <c r="U1800">
        <v>1.45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5</v>
      </c>
      <c r="AC1800">
        <v>1</v>
      </c>
      <c r="AD1800">
        <v>1</v>
      </c>
      <c r="AE1800">
        <v>2</v>
      </c>
      <c r="AF1800">
        <v>3</v>
      </c>
      <c r="AG1800">
        <v>1</v>
      </c>
      <c r="AH1800">
        <v>1</v>
      </c>
      <c r="AI1800">
        <v>1</v>
      </c>
      <c r="AJ1800">
        <v>1</v>
      </c>
    </row>
    <row r="1801" spans="1:36" hidden="1" x14ac:dyDescent="0.15">
      <c r="A1801" t="s">
        <v>5503</v>
      </c>
      <c r="B1801" t="s">
        <v>5504</v>
      </c>
      <c r="C1801" t="s">
        <v>32</v>
      </c>
      <c r="D1801" t="s">
        <v>32</v>
      </c>
      <c r="E1801" t="s">
        <v>32</v>
      </c>
      <c r="F1801" t="s">
        <v>33</v>
      </c>
      <c r="G1801" t="s">
        <v>360</v>
      </c>
      <c r="H1801">
        <v>2010</v>
      </c>
      <c r="I1801">
        <v>31</v>
      </c>
      <c r="J1801">
        <v>5</v>
      </c>
      <c r="K1801" t="s">
        <v>32</v>
      </c>
      <c r="L1801" t="s">
        <v>32</v>
      </c>
      <c r="M1801" t="s">
        <v>32</v>
      </c>
      <c r="N1801">
        <v>669</v>
      </c>
      <c r="O1801">
        <v>677</v>
      </c>
      <c r="P1801" t="s">
        <v>32</v>
      </c>
      <c r="Q1801" t="s">
        <v>5505</v>
      </c>
      <c r="R1801" t="s">
        <v>32</v>
      </c>
      <c r="S1801" t="s">
        <v>32</v>
      </c>
      <c r="T1801">
        <v>16</v>
      </c>
      <c r="U1801">
        <v>1.45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1</v>
      </c>
      <c r="AC1801">
        <v>2</v>
      </c>
      <c r="AD1801">
        <v>2</v>
      </c>
      <c r="AE1801">
        <v>2</v>
      </c>
      <c r="AF1801">
        <v>1</v>
      </c>
      <c r="AG1801">
        <v>3</v>
      </c>
      <c r="AH1801">
        <v>2</v>
      </c>
      <c r="AI1801">
        <v>2</v>
      </c>
      <c r="AJ1801">
        <v>1</v>
      </c>
    </row>
    <row r="1802" spans="1:36" hidden="1" x14ac:dyDescent="0.15">
      <c r="A1802" t="s">
        <v>5506</v>
      </c>
      <c r="B1802" t="s">
        <v>5507</v>
      </c>
      <c r="C1802" t="s">
        <v>32</v>
      </c>
      <c r="D1802" t="s">
        <v>32</v>
      </c>
      <c r="E1802" t="s">
        <v>32</v>
      </c>
      <c r="F1802" t="s">
        <v>33</v>
      </c>
      <c r="G1802" t="s">
        <v>360</v>
      </c>
      <c r="H1802">
        <v>2010</v>
      </c>
      <c r="I1802">
        <v>31</v>
      </c>
      <c r="J1802">
        <v>5</v>
      </c>
      <c r="K1802" t="s">
        <v>32</v>
      </c>
      <c r="L1802" t="s">
        <v>32</v>
      </c>
      <c r="M1802" t="s">
        <v>32</v>
      </c>
      <c r="N1802">
        <v>770</v>
      </c>
      <c r="O1802">
        <v>785</v>
      </c>
      <c r="P1802" t="s">
        <v>32</v>
      </c>
      <c r="Q1802" t="s">
        <v>5508</v>
      </c>
      <c r="R1802" t="s">
        <v>32</v>
      </c>
      <c r="S1802" t="s">
        <v>32</v>
      </c>
      <c r="T1802">
        <v>16</v>
      </c>
      <c r="U1802">
        <v>1.45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2</v>
      </c>
      <c r="AD1802">
        <v>1</v>
      </c>
      <c r="AE1802">
        <v>1</v>
      </c>
      <c r="AF1802">
        <v>1</v>
      </c>
      <c r="AG1802">
        <v>4</v>
      </c>
      <c r="AH1802">
        <v>2</v>
      </c>
      <c r="AI1802">
        <v>1</v>
      </c>
      <c r="AJ1802">
        <v>3</v>
      </c>
    </row>
    <row r="1803" spans="1:36" hidden="1" x14ac:dyDescent="0.15">
      <c r="A1803" t="s">
        <v>5509</v>
      </c>
      <c r="B1803" t="s">
        <v>5510</v>
      </c>
      <c r="C1803" t="s">
        <v>32</v>
      </c>
      <c r="D1803" t="s">
        <v>32</v>
      </c>
      <c r="E1803" t="s">
        <v>32</v>
      </c>
      <c r="F1803" t="s">
        <v>33</v>
      </c>
      <c r="G1803" t="s">
        <v>343</v>
      </c>
      <c r="H1803">
        <v>2009</v>
      </c>
      <c r="I1803">
        <v>30</v>
      </c>
      <c r="J1803">
        <v>11</v>
      </c>
      <c r="K1803" t="s">
        <v>32</v>
      </c>
      <c r="L1803" t="s">
        <v>32</v>
      </c>
      <c r="M1803" t="s">
        <v>32</v>
      </c>
      <c r="N1803">
        <v>3495</v>
      </c>
      <c r="O1803">
        <v>3508</v>
      </c>
      <c r="P1803" t="s">
        <v>32</v>
      </c>
      <c r="Q1803" t="s">
        <v>5511</v>
      </c>
      <c r="R1803" t="s">
        <v>32</v>
      </c>
      <c r="S1803" t="s">
        <v>32</v>
      </c>
      <c r="T1803">
        <v>16</v>
      </c>
      <c r="U1803">
        <v>1.33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2</v>
      </c>
      <c r="AB1803">
        <v>2</v>
      </c>
      <c r="AC1803">
        <v>1</v>
      </c>
      <c r="AD1803">
        <v>0</v>
      </c>
      <c r="AE1803">
        <v>2</v>
      </c>
      <c r="AF1803">
        <v>1</v>
      </c>
      <c r="AG1803">
        <v>2</v>
      </c>
      <c r="AH1803">
        <v>1</v>
      </c>
      <c r="AI1803">
        <v>2</v>
      </c>
      <c r="AJ1803">
        <v>2</v>
      </c>
    </row>
    <row r="1804" spans="1:36" hidden="1" x14ac:dyDescent="0.15">
      <c r="A1804" t="s">
        <v>5512</v>
      </c>
      <c r="B1804" t="s">
        <v>5513</v>
      </c>
      <c r="C1804" t="s">
        <v>32</v>
      </c>
      <c r="D1804" t="s">
        <v>32</v>
      </c>
      <c r="E1804" t="s">
        <v>32</v>
      </c>
      <c r="F1804" t="s">
        <v>33</v>
      </c>
      <c r="G1804" t="s">
        <v>67</v>
      </c>
      <c r="H1804">
        <v>2009</v>
      </c>
      <c r="I1804">
        <v>30</v>
      </c>
      <c r="J1804">
        <v>2</v>
      </c>
      <c r="K1804" t="s">
        <v>32</v>
      </c>
      <c r="L1804" t="s">
        <v>32</v>
      </c>
      <c r="M1804" t="s">
        <v>32</v>
      </c>
      <c r="N1804">
        <v>417</v>
      </c>
      <c r="O1804">
        <v>431</v>
      </c>
      <c r="P1804" t="s">
        <v>32</v>
      </c>
      <c r="Q1804" t="s">
        <v>5514</v>
      </c>
      <c r="R1804" t="s">
        <v>32</v>
      </c>
      <c r="S1804" t="s">
        <v>32</v>
      </c>
      <c r="T1804">
        <v>16</v>
      </c>
      <c r="U1804">
        <v>1.33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1</v>
      </c>
      <c r="AB1804">
        <v>1</v>
      </c>
      <c r="AC1804">
        <v>1</v>
      </c>
      <c r="AD1804">
        <v>6</v>
      </c>
      <c r="AE1804">
        <v>1</v>
      </c>
      <c r="AF1804">
        <v>2</v>
      </c>
      <c r="AG1804">
        <v>1</v>
      </c>
      <c r="AH1804">
        <v>1</v>
      </c>
      <c r="AI1804">
        <v>2</v>
      </c>
      <c r="AJ1804">
        <v>0</v>
      </c>
    </row>
    <row r="1805" spans="1:36" hidden="1" x14ac:dyDescent="0.15">
      <c r="A1805" t="s">
        <v>5515</v>
      </c>
      <c r="B1805" t="s">
        <v>5516</v>
      </c>
      <c r="C1805" t="s">
        <v>32</v>
      </c>
      <c r="D1805" t="s">
        <v>32</v>
      </c>
      <c r="E1805" t="s">
        <v>32</v>
      </c>
      <c r="F1805" t="s">
        <v>33</v>
      </c>
      <c r="G1805" t="s">
        <v>67</v>
      </c>
      <c r="H1805">
        <v>2009</v>
      </c>
      <c r="I1805">
        <v>30</v>
      </c>
      <c r="J1805">
        <v>2</v>
      </c>
      <c r="K1805" t="s">
        <v>32</v>
      </c>
      <c r="L1805" t="s">
        <v>32</v>
      </c>
      <c r="M1805" t="s">
        <v>32</v>
      </c>
      <c r="N1805">
        <v>523</v>
      </c>
      <c r="O1805">
        <v>531</v>
      </c>
      <c r="P1805" t="s">
        <v>32</v>
      </c>
      <c r="Q1805" t="s">
        <v>5517</v>
      </c>
      <c r="R1805" t="s">
        <v>32</v>
      </c>
      <c r="S1805" t="s">
        <v>32</v>
      </c>
      <c r="T1805">
        <v>16</v>
      </c>
      <c r="U1805">
        <v>1.33</v>
      </c>
      <c r="V1805">
        <v>0</v>
      </c>
      <c r="W1805">
        <v>0</v>
      </c>
      <c r="X1805">
        <v>0</v>
      </c>
      <c r="Y1805">
        <v>0</v>
      </c>
      <c r="Z1805">
        <v>4</v>
      </c>
      <c r="AA1805">
        <v>2</v>
      </c>
      <c r="AB1805">
        <v>2</v>
      </c>
      <c r="AC1805">
        <v>2</v>
      </c>
      <c r="AD1805">
        <v>1</v>
      </c>
      <c r="AE1805">
        <v>1</v>
      </c>
      <c r="AF1805">
        <v>0</v>
      </c>
      <c r="AG1805">
        <v>1</v>
      </c>
      <c r="AH1805">
        <v>1</v>
      </c>
      <c r="AI1805">
        <v>1</v>
      </c>
      <c r="AJ1805">
        <v>1</v>
      </c>
    </row>
    <row r="1806" spans="1:36" hidden="1" x14ac:dyDescent="0.15">
      <c r="A1806" t="s">
        <v>5518</v>
      </c>
      <c r="B1806" t="s">
        <v>5519</v>
      </c>
      <c r="C1806" t="s">
        <v>32</v>
      </c>
      <c r="D1806" t="s">
        <v>32</v>
      </c>
      <c r="E1806" t="s">
        <v>32</v>
      </c>
      <c r="F1806" t="s">
        <v>33</v>
      </c>
      <c r="G1806" t="s">
        <v>300</v>
      </c>
      <c r="H1806">
        <v>2009</v>
      </c>
      <c r="I1806">
        <v>30</v>
      </c>
      <c r="J1806">
        <v>1</v>
      </c>
      <c r="K1806" t="s">
        <v>32</v>
      </c>
      <c r="L1806" t="s">
        <v>32</v>
      </c>
      <c r="M1806" t="s">
        <v>32</v>
      </c>
      <c r="N1806">
        <v>340</v>
      </c>
      <c r="O1806">
        <v>345</v>
      </c>
      <c r="P1806" t="s">
        <v>32</v>
      </c>
      <c r="Q1806" t="s">
        <v>5520</v>
      </c>
      <c r="R1806" t="s">
        <v>32</v>
      </c>
      <c r="S1806" t="s">
        <v>32</v>
      </c>
      <c r="T1806">
        <v>16</v>
      </c>
      <c r="U1806">
        <v>1.33</v>
      </c>
      <c r="V1806">
        <v>0</v>
      </c>
      <c r="W1806">
        <v>0</v>
      </c>
      <c r="X1806">
        <v>0</v>
      </c>
      <c r="Y1806">
        <v>1</v>
      </c>
      <c r="Z1806">
        <v>3</v>
      </c>
      <c r="AA1806">
        <v>4</v>
      </c>
      <c r="AB1806">
        <v>0</v>
      </c>
      <c r="AC1806">
        <v>3</v>
      </c>
      <c r="AD1806">
        <v>0</v>
      </c>
      <c r="AE1806">
        <v>3</v>
      </c>
      <c r="AF1806">
        <v>1</v>
      </c>
      <c r="AG1806">
        <v>1</v>
      </c>
      <c r="AH1806">
        <v>0</v>
      </c>
      <c r="AI1806">
        <v>0</v>
      </c>
      <c r="AJ1806">
        <v>0</v>
      </c>
    </row>
    <row r="1807" spans="1:36" hidden="1" x14ac:dyDescent="0.15">
      <c r="A1807" t="s">
        <v>5521</v>
      </c>
      <c r="B1807" t="s">
        <v>5522</v>
      </c>
      <c r="C1807" t="s">
        <v>32</v>
      </c>
      <c r="D1807" t="s">
        <v>32</v>
      </c>
      <c r="E1807" t="s">
        <v>32</v>
      </c>
      <c r="F1807" t="s">
        <v>33</v>
      </c>
      <c r="G1807" t="s">
        <v>566</v>
      </c>
      <c r="H1807">
        <v>2008</v>
      </c>
      <c r="I1807">
        <v>29</v>
      </c>
      <c r="J1807">
        <v>12</v>
      </c>
      <c r="K1807" t="s">
        <v>32</v>
      </c>
      <c r="L1807" t="s">
        <v>32</v>
      </c>
      <c r="M1807" t="s">
        <v>32</v>
      </c>
      <c r="N1807">
        <v>1390</v>
      </c>
      <c r="O1807">
        <v>1399</v>
      </c>
      <c r="P1807" t="s">
        <v>32</v>
      </c>
      <c r="Q1807" t="s">
        <v>5523</v>
      </c>
      <c r="R1807" t="s">
        <v>32</v>
      </c>
      <c r="S1807" t="s">
        <v>32</v>
      </c>
      <c r="T1807">
        <v>16</v>
      </c>
      <c r="U1807">
        <v>1.23</v>
      </c>
      <c r="V1807">
        <v>0</v>
      </c>
      <c r="W1807">
        <v>0</v>
      </c>
      <c r="X1807">
        <v>0</v>
      </c>
      <c r="Y1807">
        <v>0</v>
      </c>
      <c r="Z1807">
        <v>1</v>
      </c>
      <c r="AA1807">
        <v>3</v>
      </c>
      <c r="AB1807">
        <v>1</v>
      </c>
      <c r="AC1807">
        <v>1</v>
      </c>
      <c r="AD1807">
        <v>2</v>
      </c>
      <c r="AE1807">
        <v>2</v>
      </c>
      <c r="AF1807">
        <v>0</v>
      </c>
      <c r="AG1807">
        <v>0</v>
      </c>
      <c r="AH1807">
        <v>4</v>
      </c>
      <c r="AI1807">
        <v>1</v>
      </c>
      <c r="AJ1807">
        <v>1</v>
      </c>
    </row>
    <row r="1808" spans="1:36" hidden="1" x14ac:dyDescent="0.15">
      <c r="A1808" t="s">
        <v>5524</v>
      </c>
      <c r="B1808" t="s">
        <v>5525</v>
      </c>
      <c r="C1808" t="s">
        <v>32</v>
      </c>
      <c r="D1808" t="s">
        <v>32</v>
      </c>
      <c r="E1808" t="s">
        <v>32</v>
      </c>
      <c r="F1808" t="s">
        <v>33</v>
      </c>
      <c r="G1808" t="s">
        <v>713</v>
      </c>
      <c r="H1808">
        <v>2008</v>
      </c>
      <c r="I1808">
        <v>29</v>
      </c>
      <c r="J1808">
        <v>10</v>
      </c>
      <c r="K1808" t="s">
        <v>32</v>
      </c>
      <c r="L1808" t="s">
        <v>32</v>
      </c>
      <c r="M1808" t="s">
        <v>32</v>
      </c>
      <c r="N1808">
        <v>1139</v>
      </c>
      <c r="O1808">
        <v>1146</v>
      </c>
      <c r="P1808" t="s">
        <v>32</v>
      </c>
      <c r="Q1808" t="s">
        <v>5526</v>
      </c>
      <c r="R1808" t="s">
        <v>32</v>
      </c>
      <c r="S1808" t="s">
        <v>32</v>
      </c>
      <c r="T1808">
        <v>16</v>
      </c>
      <c r="U1808">
        <v>1.23</v>
      </c>
      <c r="V1808">
        <v>0</v>
      </c>
      <c r="W1808">
        <v>0</v>
      </c>
      <c r="X1808">
        <v>0</v>
      </c>
      <c r="Y1808">
        <v>1</v>
      </c>
      <c r="Z1808">
        <v>0</v>
      </c>
      <c r="AA1808">
        <v>1</v>
      </c>
      <c r="AB1808">
        <v>1</v>
      </c>
      <c r="AC1808">
        <v>2</v>
      </c>
      <c r="AD1808">
        <v>3</v>
      </c>
      <c r="AE1808">
        <v>3</v>
      </c>
      <c r="AF1808">
        <v>0</v>
      </c>
      <c r="AG1808">
        <v>1</v>
      </c>
      <c r="AH1808">
        <v>1</v>
      </c>
      <c r="AI1808">
        <v>3</v>
      </c>
      <c r="AJ1808">
        <v>0</v>
      </c>
    </row>
    <row r="1809" spans="1:36" hidden="1" x14ac:dyDescent="0.15">
      <c r="A1809" t="s">
        <v>5527</v>
      </c>
      <c r="B1809" t="s">
        <v>5528</v>
      </c>
      <c r="C1809" t="s">
        <v>32</v>
      </c>
      <c r="D1809" t="s">
        <v>32</v>
      </c>
      <c r="E1809" t="s">
        <v>32</v>
      </c>
      <c r="F1809" t="s">
        <v>33</v>
      </c>
      <c r="G1809" t="s">
        <v>46</v>
      </c>
      <c r="H1809">
        <v>2007</v>
      </c>
      <c r="I1809">
        <v>28</v>
      </c>
      <c r="J1809">
        <v>11</v>
      </c>
      <c r="K1809" t="s">
        <v>32</v>
      </c>
      <c r="L1809" t="s">
        <v>32</v>
      </c>
      <c r="M1809" t="s">
        <v>32</v>
      </c>
      <c r="N1809">
        <v>1206</v>
      </c>
      <c r="O1809">
        <v>1212</v>
      </c>
      <c r="P1809" t="s">
        <v>32</v>
      </c>
      <c r="Q1809" t="s">
        <v>5529</v>
      </c>
      <c r="R1809" t="s">
        <v>32</v>
      </c>
      <c r="S1809" t="s">
        <v>32</v>
      </c>
      <c r="T1809">
        <v>16</v>
      </c>
      <c r="U1809">
        <v>1.1399999999999999</v>
      </c>
      <c r="V1809">
        <v>0</v>
      </c>
      <c r="W1809">
        <v>0</v>
      </c>
      <c r="X1809">
        <v>0</v>
      </c>
      <c r="Y1809">
        <v>2</v>
      </c>
      <c r="Z1809">
        <v>3</v>
      </c>
      <c r="AA1809">
        <v>2</v>
      </c>
      <c r="AB1809">
        <v>4</v>
      </c>
      <c r="AC1809">
        <v>1</v>
      </c>
      <c r="AD1809">
        <v>1</v>
      </c>
      <c r="AE1809">
        <v>0</v>
      </c>
      <c r="AF1809">
        <v>0</v>
      </c>
      <c r="AG1809">
        <v>1</v>
      </c>
      <c r="AH1809">
        <v>1</v>
      </c>
      <c r="AI1809">
        <v>0</v>
      </c>
      <c r="AJ1809">
        <v>0</v>
      </c>
    </row>
    <row r="1810" spans="1:36" hidden="1" x14ac:dyDescent="0.15">
      <c r="A1810" t="s">
        <v>5530</v>
      </c>
      <c r="B1810" t="s">
        <v>5531</v>
      </c>
      <c r="C1810" t="s">
        <v>32</v>
      </c>
      <c r="D1810" t="s">
        <v>32</v>
      </c>
      <c r="E1810" t="s">
        <v>32</v>
      </c>
      <c r="F1810" t="s">
        <v>33</v>
      </c>
      <c r="G1810" t="s">
        <v>50</v>
      </c>
      <c r="H1810">
        <v>2006</v>
      </c>
      <c r="I1810">
        <v>27</v>
      </c>
      <c r="J1810">
        <v>5</v>
      </c>
      <c r="K1810" t="s">
        <v>32</v>
      </c>
      <c r="L1810" t="s">
        <v>32</v>
      </c>
      <c r="M1810" t="s">
        <v>32</v>
      </c>
      <c r="N1810">
        <v>442</v>
      </c>
      <c r="O1810">
        <v>451</v>
      </c>
      <c r="P1810" t="s">
        <v>32</v>
      </c>
      <c r="Q1810" t="s">
        <v>5532</v>
      </c>
      <c r="R1810" t="s">
        <v>52</v>
      </c>
      <c r="S1810" t="s">
        <v>53</v>
      </c>
      <c r="T1810">
        <v>16</v>
      </c>
      <c r="U1810">
        <v>1.07</v>
      </c>
      <c r="V1810">
        <v>0</v>
      </c>
      <c r="W1810">
        <v>0</v>
      </c>
      <c r="X1810">
        <v>2</v>
      </c>
      <c r="Y1810">
        <v>3</v>
      </c>
      <c r="Z1810">
        <v>1</v>
      </c>
      <c r="AA1810">
        <v>0</v>
      </c>
      <c r="AB1810">
        <v>1</v>
      </c>
      <c r="AC1810">
        <v>1</v>
      </c>
      <c r="AD1810">
        <v>3</v>
      </c>
      <c r="AE1810">
        <v>1</v>
      </c>
      <c r="AF1810">
        <v>2</v>
      </c>
      <c r="AG1810">
        <v>2</v>
      </c>
      <c r="AH1810">
        <v>0</v>
      </c>
      <c r="AI1810">
        <v>0</v>
      </c>
      <c r="AJ1810">
        <v>0</v>
      </c>
    </row>
    <row r="1811" spans="1:36" x14ac:dyDescent="0.15">
      <c r="A1811" t="s">
        <v>5533</v>
      </c>
      <c r="B1811" t="s">
        <v>5534</v>
      </c>
      <c r="C1811" t="s">
        <v>32</v>
      </c>
      <c r="D1811" t="s">
        <v>32</v>
      </c>
      <c r="E1811" t="s">
        <v>32</v>
      </c>
      <c r="F1811" t="s">
        <v>33</v>
      </c>
      <c r="G1811" t="s">
        <v>1997</v>
      </c>
      <c r="H1811">
        <v>2015</v>
      </c>
      <c r="I1811">
        <v>36</v>
      </c>
      <c r="J1811">
        <v>10</v>
      </c>
      <c r="K1811" t="s">
        <v>32</v>
      </c>
      <c r="L1811" t="s">
        <v>32</v>
      </c>
      <c r="M1811" t="s">
        <v>32</v>
      </c>
      <c r="N1811">
        <v>4064</v>
      </c>
      <c r="O1811">
        <v>4075</v>
      </c>
      <c r="P1811" t="s">
        <v>32</v>
      </c>
      <c r="Q1811" t="s">
        <v>5535</v>
      </c>
      <c r="R1811" t="s">
        <v>32</v>
      </c>
      <c r="S1811" t="s">
        <v>32</v>
      </c>
      <c r="T1811">
        <v>15</v>
      </c>
      <c r="U1811">
        <v>2.5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3</v>
      </c>
      <c r="AH1811">
        <v>1</v>
      </c>
      <c r="AI1811">
        <v>3</v>
      </c>
      <c r="AJ1811">
        <v>7</v>
      </c>
    </row>
    <row r="1812" spans="1:36" x14ac:dyDescent="0.15">
      <c r="A1812" t="s">
        <v>5536</v>
      </c>
      <c r="B1812" t="s">
        <v>5537</v>
      </c>
      <c r="C1812" t="s">
        <v>32</v>
      </c>
      <c r="D1812" t="s">
        <v>32</v>
      </c>
      <c r="E1812" t="s">
        <v>32</v>
      </c>
      <c r="F1812" t="s">
        <v>33</v>
      </c>
      <c r="G1812" t="s">
        <v>1621</v>
      </c>
      <c r="H1812">
        <v>2015</v>
      </c>
      <c r="I1812">
        <v>36</v>
      </c>
      <c r="J1812">
        <v>7</v>
      </c>
      <c r="K1812" t="s">
        <v>32</v>
      </c>
      <c r="L1812" t="s">
        <v>32</v>
      </c>
      <c r="M1812" t="s">
        <v>32</v>
      </c>
      <c r="N1812">
        <v>2470</v>
      </c>
      <c r="O1812">
        <v>2482</v>
      </c>
      <c r="P1812" t="s">
        <v>32</v>
      </c>
      <c r="Q1812" t="s">
        <v>5538</v>
      </c>
      <c r="R1812" t="s">
        <v>32</v>
      </c>
      <c r="S1812" t="s">
        <v>32</v>
      </c>
      <c r="T1812">
        <v>15</v>
      </c>
      <c r="U1812">
        <v>2.5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3</v>
      </c>
      <c r="AG1812">
        <v>1</v>
      </c>
      <c r="AH1812">
        <v>5</v>
      </c>
      <c r="AI1812">
        <v>2</v>
      </c>
      <c r="AJ1812">
        <v>3</v>
      </c>
    </row>
    <row r="1813" spans="1:36" x14ac:dyDescent="0.15">
      <c r="A1813" t="s">
        <v>5539</v>
      </c>
      <c r="B1813" t="s">
        <v>5540</v>
      </c>
      <c r="C1813" t="s">
        <v>32</v>
      </c>
      <c r="D1813" t="s">
        <v>32</v>
      </c>
      <c r="E1813" t="s">
        <v>32</v>
      </c>
      <c r="F1813" t="s">
        <v>33</v>
      </c>
      <c r="G1813" t="s">
        <v>1621</v>
      </c>
      <c r="H1813">
        <v>2015</v>
      </c>
      <c r="I1813">
        <v>36</v>
      </c>
      <c r="J1813">
        <v>7</v>
      </c>
      <c r="K1813" t="s">
        <v>32</v>
      </c>
      <c r="L1813" t="s">
        <v>32</v>
      </c>
      <c r="M1813" t="s">
        <v>32</v>
      </c>
      <c r="N1813">
        <v>2732</v>
      </c>
      <c r="O1813">
        <v>2742</v>
      </c>
      <c r="P1813" t="s">
        <v>32</v>
      </c>
      <c r="Q1813" t="s">
        <v>5541</v>
      </c>
      <c r="R1813" t="s">
        <v>32</v>
      </c>
      <c r="S1813" t="s">
        <v>32</v>
      </c>
      <c r="T1813">
        <v>15</v>
      </c>
      <c r="U1813">
        <v>2.5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6</v>
      </c>
      <c r="AH1813">
        <v>5</v>
      </c>
      <c r="AI1813">
        <v>1</v>
      </c>
      <c r="AJ1813">
        <v>2</v>
      </c>
    </row>
    <row r="1814" spans="1:36" x14ac:dyDescent="0.15">
      <c r="A1814" t="s">
        <v>5542</v>
      </c>
      <c r="B1814" t="s">
        <v>5543</v>
      </c>
      <c r="C1814" t="s">
        <v>32</v>
      </c>
      <c r="D1814" t="s">
        <v>32</v>
      </c>
      <c r="E1814" t="s">
        <v>32</v>
      </c>
      <c r="F1814" t="s">
        <v>33</v>
      </c>
      <c r="G1814" t="s">
        <v>1621</v>
      </c>
      <c r="H1814">
        <v>2015</v>
      </c>
      <c r="I1814">
        <v>36</v>
      </c>
      <c r="J1814">
        <v>7</v>
      </c>
      <c r="K1814" t="s">
        <v>32</v>
      </c>
      <c r="L1814" t="s">
        <v>32</v>
      </c>
      <c r="M1814" t="s">
        <v>32</v>
      </c>
      <c r="N1814">
        <v>2483</v>
      </c>
      <c r="O1814">
        <v>2494</v>
      </c>
      <c r="P1814" t="s">
        <v>32</v>
      </c>
      <c r="Q1814" t="s">
        <v>5544</v>
      </c>
      <c r="R1814" t="s">
        <v>32</v>
      </c>
      <c r="S1814" t="s">
        <v>32</v>
      </c>
      <c r="T1814">
        <v>15</v>
      </c>
      <c r="U1814">
        <v>2.5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1</v>
      </c>
      <c r="AG1814">
        <v>1</v>
      </c>
      <c r="AH1814">
        <v>4</v>
      </c>
      <c r="AI1814">
        <v>4</v>
      </c>
      <c r="AJ1814">
        <v>4</v>
      </c>
    </row>
    <row r="1815" spans="1:36" x14ac:dyDescent="0.15">
      <c r="A1815" t="s">
        <v>5545</v>
      </c>
      <c r="B1815" t="s">
        <v>5546</v>
      </c>
      <c r="C1815" t="s">
        <v>32</v>
      </c>
      <c r="D1815" t="s">
        <v>32</v>
      </c>
      <c r="E1815" t="s">
        <v>32</v>
      </c>
      <c r="F1815" t="s">
        <v>33</v>
      </c>
      <c r="G1815" t="s">
        <v>1625</v>
      </c>
      <c r="H1815">
        <v>2015</v>
      </c>
      <c r="I1815">
        <v>36</v>
      </c>
      <c r="J1815">
        <v>6</v>
      </c>
      <c r="K1815" t="s">
        <v>32</v>
      </c>
      <c r="L1815" t="s">
        <v>32</v>
      </c>
      <c r="M1815" t="s">
        <v>32</v>
      </c>
      <c r="N1815">
        <v>2207</v>
      </c>
      <c r="O1815">
        <v>2214</v>
      </c>
      <c r="P1815" t="s">
        <v>32</v>
      </c>
      <c r="Q1815" t="s">
        <v>5547</v>
      </c>
      <c r="R1815" t="s">
        <v>32</v>
      </c>
      <c r="S1815" t="s">
        <v>32</v>
      </c>
      <c r="T1815">
        <v>15</v>
      </c>
      <c r="U1815">
        <v>2.5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1</v>
      </c>
      <c r="AG1815">
        <v>1</v>
      </c>
      <c r="AH1815">
        <v>3</v>
      </c>
      <c r="AI1815">
        <v>6</v>
      </c>
      <c r="AJ1815">
        <v>2</v>
      </c>
    </row>
    <row r="1816" spans="1:36" x14ac:dyDescent="0.15">
      <c r="A1816" t="s">
        <v>5548</v>
      </c>
      <c r="B1816" t="s">
        <v>5549</v>
      </c>
      <c r="C1816" t="s">
        <v>32</v>
      </c>
      <c r="D1816" t="s">
        <v>32</v>
      </c>
      <c r="E1816" t="s">
        <v>32</v>
      </c>
      <c r="F1816" t="s">
        <v>33</v>
      </c>
      <c r="G1816" t="s">
        <v>914</v>
      </c>
      <c r="H1816">
        <v>2015</v>
      </c>
      <c r="I1816">
        <v>36</v>
      </c>
      <c r="J1816">
        <v>5</v>
      </c>
      <c r="K1816" t="s">
        <v>32</v>
      </c>
      <c r="L1816" t="s">
        <v>32</v>
      </c>
      <c r="M1816" t="s">
        <v>32</v>
      </c>
      <c r="N1816">
        <v>1866</v>
      </c>
      <c r="O1816">
        <v>1877</v>
      </c>
      <c r="P1816" t="s">
        <v>32</v>
      </c>
      <c r="Q1816" t="s">
        <v>5550</v>
      </c>
      <c r="R1816" t="s">
        <v>32</v>
      </c>
      <c r="S1816" t="s">
        <v>32</v>
      </c>
      <c r="T1816">
        <v>15</v>
      </c>
      <c r="U1816">
        <v>2.5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3</v>
      </c>
      <c r="AG1816">
        <v>2</v>
      </c>
      <c r="AH1816">
        <v>2</v>
      </c>
      <c r="AI1816">
        <v>3</v>
      </c>
      <c r="AJ1816">
        <v>4</v>
      </c>
    </row>
    <row r="1817" spans="1:36" x14ac:dyDescent="0.15">
      <c r="A1817" t="s">
        <v>5551</v>
      </c>
      <c r="B1817" t="s">
        <v>5552</v>
      </c>
      <c r="C1817" t="s">
        <v>32</v>
      </c>
      <c r="D1817" t="s">
        <v>32</v>
      </c>
      <c r="E1817" t="s">
        <v>32</v>
      </c>
      <c r="F1817" t="s">
        <v>33</v>
      </c>
      <c r="G1817" t="s">
        <v>2046</v>
      </c>
      <c r="H1817">
        <v>2015</v>
      </c>
      <c r="I1817">
        <v>36</v>
      </c>
      <c r="J1817">
        <v>3</v>
      </c>
      <c r="K1817" t="s">
        <v>32</v>
      </c>
      <c r="L1817" t="s">
        <v>32</v>
      </c>
      <c r="M1817" t="s">
        <v>32</v>
      </c>
      <c r="N1817">
        <v>1065</v>
      </c>
      <c r="O1817">
        <v>1076</v>
      </c>
      <c r="P1817" t="s">
        <v>32</v>
      </c>
      <c r="Q1817" t="s">
        <v>5553</v>
      </c>
      <c r="R1817" t="s">
        <v>32</v>
      </c>
      <c r="S1817" t="s">
        <v>32</v>
      </c>
      <c r="T1817">
        <v>15</v>
      </c>
      <c r="U1817">
        <v>2.5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3</v>
      </c>
      <c r="AG1817">
        <v>2</v>
      </c>
      <c r="AH1817">
        <v>4</v>
      </c>
      <c r="AI1817">
        <v>4</v>
      </c>
      <c r="AJ1817">
        <v>2</v>
      </c>
    </row>
    <row r="1818" spans="1:36" x14ac:dyDescent="0.15">
      <c r="A1818" t="s">
        <v>5554</v>
      </c>
      <c r="B1818" t="s">
        <v>5555</v>
      </c>
      <c r="C1818" t="s">
        <v>32</v>
      </c>
      <c r="D1818" t="s">
        <v>32</v>
      </c>
      <c r="E1818" t="s">
        <v>32</v>
      </c>
      <c r="F1818" t="s">
        <v>33</v>
      </c>
      <c r="G1818" t="s">
        <v>2046</v>
      </c>
      <c r="H1818">
        <v>2015</v>
      </c>
      <c r="I1818">
        <v>36</v>
      </c>
      <c r="J1818">
        <v>3</v>
      </c>
      <c r="K1818" t="s">
        <v>32</v>
      </c>
      <c r="L1818" t="s">
        <v>32</v>
      </c>
      <c r="M1818" t="s">
        <v>32</v>
      </c>
      <c r="N1818">
        <v>1190</v>
      </c>
      <c r="O1818">
        <v>1201</v>
      </c>
      <c r="P1818" t="s">
        <v>32</v>
      </c>
      <c r="Q1818" t="s">
        <v>5556</v>
      </c>
      <c r="R1818" t="s">
        <v>32</v>
      </c>
      <c r="S1818" t="s">
        <v>32</v>
      </c>
      <c r="T1818">
        <v>15</v>
      </c>
      <c r="U1818">
        <v>2.5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2</v>
      </c>
      <c r="AH1818">
        <v>4</v>
      </c>
      <c r="AI1818">
        <v>4</v>
      </c>
      <c r="AJ1818">
        <v>4</v>
      </c>
    </row>
    <row r="1819" spans="1:36" x14ac:dyDescent="0.15">
      <c r="A1819" t="s">
        <v>5557</v>
      </c>
      <c r="B1819" t="s">
        <v>5558</v>
      </c>
      <c r="C1819" t="s">
        <v>32</v>
      </c>
      <c r="D1819" t="s">
        <v>32</v>
      </c>
      <c r="E1819" t="s">
        <v>32</v>
      </c>
      <c r="F1819" t="s">
        <v>33</v>
      </c>
      <c r="G1819" t="s">
        <v>1074</v>
      </c>
      <c r="H1819">
        <v>2015</v>
      </c>
      <c r="I1819">
        <v>36</v>
      </c>
      <c r="J1819">
        <v>2</v>
      </c>
      <c r="K1819" t="s">
        <v>32</v>
      </c>
      <c r="L1819" t="s">
        <v>32</v>
      </c>
      <c r="M1819" t="s">
        <v>32</v>
      </c>
      <c r="N1819">
        <v>683</v>
      </c>
      <c r="O1819">
        <v>694</v>
      </c>
      <c r="P1819" t="s">
        <v>32</v>
      </c>
      <c r="Q1819" t="s">
        <v>5559</v>
      </c>
      <c r="R1819" t="s">
        <v>32</v>
      </c>
      <c r="S1819" t="s">
        <v>32</v>
      </c>
      <c r="T1819">
        <v>15</v>
      </c>
      <c r="U1819">
        <v>2.5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2</v>
      </c>
      <c r="AG1819">
        <v>1</v>
      </c>
      <c r="AH1819">
        <v>1</v>
      </c>
      <c r="AI1819">
        <v>3</v>
      </c>
      <c r="AJ1819">
        <v>6</v>
      </c>
    </row>
    <row r="1820" spans="1:36" x14ac:dyDescent="0.15">
      <c r="A1820" t="s">
        <v>5560</v>
      </c>
      <c r="B1820" t="s">
        <v>5561</v>
      </c>
      <c r="C1820" t="s">
        <v>32</v>
      </c>
      <c r="D1820" t="s">
        <v>32</v>
      </c>
      <c r="E1820" t="s">
        <v>32</v>
      </c>
      <c r="F1820" t="s">
        <v>33</v>
      </c>
      <c r="G1820" t="s">
        <v>1074</v>
      </c>
      <c r="H1820">
        <v>2015</v>
      </c>
      <c r="I1820">
        <v>36</v>
      </c>
      <c r="J1820">
        <v>2</v>
      </c>
      <c r="K1820" t="s">
        <v>32</v>
      </c>
      <c r="L1820" t="s">
        <v>32</v>
      </c>
      <c r="M1820" t="s">
        <v>32</v>
      </c>
      <c r="N1820">
        <v>415</v>
      </c>
      <c r="O1820">
        <v>426</v>
      </c>
      <c r="P1820" t="s">
        <v>32</v>
      </c>
      <c r="Q1820" t="s">
        <v>5562</v>
      </c>
      <c r="R1820" t="s">
        <v>32</v>
      </c>
      <c r="S1820" t="s">
        <v>32</v>
      </c>
      <c r="T1820">
        <v>15</v>
      </c>
      <c r="U1820">
        <v>2.5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1</v>
      </c>
      <c r="AH1820">
        <v>5</v>
      </c>
      <c r="AI1820">
        <v>6</v>
      </c>
      <c r="AJ1820">
        <v>2</v>
      </c>
    </row>
    <row r="1821" spans="1:36" x14ac:dyDescent="0.15">
      <c r="A1821" t="s">
        <v>5563</v>
      </c>
      <c r="B1821" t="s">
        <v>5564</v>
      </c>
      <c r="C1821" t="s">
        <v>32</v>
      </c>
      <c r="D1821" t="s">
        <v>32</v>
      </c>
      <c r="E1821" t="s">
        <v>32</v>
      </c>
      <c r="F1821" t="s">
        <v>33</v>
      </c>
      <c r="G1821" t="s">
        <v>465</v>
      </c>
      <c r="H1821">
        <v>2015</v>
      </c>
      <c r="I1821">
        <v>36</v>
      </c>
      <c r="J1821">
        <v>1</v>
      </c>
      <c r="K1821" t="s">
        <v>32</v>
      </c>
      <c r="L1821" t="s">
        <v>32</v>
      </c>
      <c r="M1821" t="s">
        <v>32</v>
      </c>
      <c r="N1821">
        <v>85</v>
      </c>
      <c r="O1821">
        <v>98</v>
      </c>
      <c r="P1821" t="s">
        <v>32</v>
      </c>
      <c r="Q1821" t="s">
        <v>5565</v>
      </c>
      <c r="R1821" t="s">
        <v>32</v>
      </c>
      <c r="S1821" t="s">
        <v>32</v>
      </c>
      <c r="T1821">
        <v>15</v>
      </c>
      <c r="U1821">
        <v>2.5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3</v>
      </c>
      <c r="AG1821">
        <v>3</v>
      </c>
      <c r="AH1821">
        <v>2</v>
      </c>
      <c r="AI1821">
        <v>4</v>
      </c>
      <c r="AJ1821">
        <v>3</v>
      </c>
    </row>
    <row r="1822" spans="1:36" x14ac:dyDescent="0.15">
      <c r="A1822" t="s">
        <v>5566</v>
      </c>
      <c r="B1822" t="s">
        <v>5567</v>
      </c>
      <c r="C1822" t="s">
        <v>32</v>
      </c>
      <c r="D1822" t="s">
        <v>32</v>
      </c>
      <c r="E1822" t="s">
        <v>32</v>
      </c>
      <c r="F1822" t="s">
        <v>33</v>
      </c>
      <c r="G1822" t="s">
        <v>465</v>
      </c>
      <c r="H1822">
        <v>2015</v>
      </c>
      <c r="I1822">
        <v>36</v>
      </c>
      <c r="J1822">
        <v>1</v>
      </c>
      <c r="K1822" t="s">
        <v>32</v>
      </c>
      <c r="L1822" t="s">
        <v>32</v>
      </c>
      <c r="M1822" t="s">
        <v>32</v>
      </c>
      <c r="N1822">
        <v>324</v>
      </c>
      <c r="O1822">
        <v>339</v>
      </c>
      <c r="P1822" t="s">
        <v>32</v>
      </c>
      <c r="Q1822" t="s">
        <v>5568</v>
      </c>
      <c r="R1822" t="s">
        <v>32</v>
      </c>
      <c r="S1822" t="s">
        <v>32</v>
      </c>
      <c r="T1822">
        <v>15</v>
      </c>
      <c r="U1822">
        <v>2.5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1</v>
      </c>
      <c r="AG1822">
        <v>2</v>
      </c>
      <c r="AH1822">
        <v>7</v>
      </c>
      <c r="AI1822">
        <v>3</v>
      </c>
      <c r="AJ1822">
        <v>2</v>
      </c>
    </row>
    <row r="1823" spans="1:36" hidden="1" x14ac:dyDescent="0.15">
      <c r="A1823" t="s">
        <v>5569</v>
      </c>
      <c r="B1823" t="s">
        <v>5570</v>
      </c>
      <c r="C1823" t="s">
        <v>32</v>
      </c>
      <c r="D1823" t="s">
        <v>32</v>
      </c>
      <c r="E1823" t="s">
        <v>32</v>
      </c>
      <c r="F1823" t="s">
        <v>33</v>
      </c>
      <c r="G1823" t="s">
        <v>1293</v>
      </c>
      <c r="H1823">
        <v>2014</v>
      </c>
      <c r="I1823">
        <v>35</v>
      </c>
      <c r="J1823">
        <v>12</v>
      </c>
      <c r="K1823" t="s">
        <v>32</v>
      </c>
      <c r="L1823" t="s">
        <v>32</v>
      </c>
      <c r="M1823" t="s">
        <v>32</v>
      </c>
      <c r="N1823">
        <v>6077</v>
      </c>
      <c r="O1823">
        <v>6087</v>
      </c>
      <c r="P1823" t="s">
        <v>32</v>
      </c>
      <c r="Q1823" t="s">
        <v>5571</v>
      </c>
      <c r="R1823" t="s">
        <v>32</v>
      </c>
      <c r="S1823" t="s">
        <v>32</v>
      </c>
      <c r="T1823">
        <v>15</v>
      </c>
      <c r="U1823">
        <v>2.14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3</v>
      </c>
      <c r="AH1823">
        <v>5</v>
      </c>
      <c r="AI1823">
        <v>1</v>
      </c>
      <c r="AJ1823">
        <v>5</v>
      </c>
    </row>
    <row r="1824" spans="1:36" hidden="1" x14ac:dyDescent="0.15">
      <c r="A1824" t="s">
        <v>5572</v>
      </c>
      <c r="B1824" t="s">
        <v>5573</v>
      </c>
      <c r="C1824" t="s">
        <v>32</v>
      </c>
      <c r="D1824" t="s">
        <v>32</v>
      </c>
      <c r="E1824" t="s">
        <v>32</v>
      </c>
      <c r="F1824" t="s">
        <v>33</v>
      </c>
      <c r="G1824" t="s">
        <v>962</v>
      </c>
      <c r="H1824">
        <v>2014</v>
      </c>
      <c r="I1824">
        <v>35</v>
      </c>
      <c r="J1824">
        <v>11</v>
      </c>
      <c r="K1824" t="s">
        <v>32</v>
      </c>
      <c r="L1824" t="s">
        <v>32</v>
      </c>
      <c r="M1824" t="s">
        <v>32</v>
      </c>
      <c r="N1824">
        <v>5701</v>
      </c>
      <c r="O1824">
        <v>5716</v>
      </c>
      <c r="P1824" t="s">
        <v>32</v>
      </c>
      <c r="Q1824" t="s">
        <v>5574</v>
      </c>
      <c r="R1824" t="s">
        <v>32</v>
      </c>
      <c r="S1824" t="s">
        <v>32</v>
      </c>
      <c r="T1824">
        <v>15</v>
      </c>
      <c r="U1824">
        <v>2.14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1</v>
      </c>
      <c r="AF1824">
        <v>2</v>
      </c>
      <c r="AG1824">
        <v>4</v>
      </c>
      <c r="AH1824">
        <v>3</v>
      </c>
      <c r="AI1824">
        <v>2</v>
      </c>
      <c r="AJ1824">
        <v>2</v>
      </c>
    </row>
    <row r="1825" spans="1:36" hidden="1" x14ac:dyDescent="0.15">
      <c r="A1825" t="s">
        <v>5575</v>
      </c>
      <c r="B1825" t="s">
        <v>5576</v>
      </c>
      <c r="C1825" t="s">
        <v>32</v>
      </c>
      <c r="D1825" t="s">
        <v>32</v>
      </c>
      <c r="E1825" t="s">
        <v>32</v>
      </c>
      <c r="F1825" t="s">
        <v>33</v>
      </c>
      <c r="G1825" t="s">
        <v>1605</v>
      </c>
      <c r="H1825">
        <v>2014</v>
      </c>
      <c r="I1825">
        <v>35</v>
      </c>
      <c r="J1825">
        <v>10</v>
      </c>
      <c r="K1825" t="s">
        <v>32</v>
      </c>
      <c r="L1825" t="s">
        <v>32</v>
      </c>
      <c r="M1825" t="s">
        <v>32</v>
      </c>
      <c r="N1825">
        <v>5153</v>
      </c>
      <c r="O1825">
        <v>5165</v>
      </c>
      <c r="P1825" t="s">
        <v>32</v>
      </c>
      <c r="Q1825" t="s">
        <v>5577</v>
      </c>
      <c r="R1825" t="s">
        <v>32</v>
      </c>
      <c r="S1825" t="s">
        <v>32</v>
      </c>
      <c r="T1825">
        <v>15</v>
      </c>
      <c r="U1825">
        <v>2.14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5</v>
      </c>
      <c r="AG1825">
        <v>3</v>
      </c>
      <c r="AH1825">
        <v>4</v>
      </c>
      <c r="AI1825">
        <v>1</v>
      </c>
      <c r="AJ1825">
        <v>1</v>
      </c>
    </row>
    <row r="1826" spans="1:36" hidden="1" x14ac:dyDescent="0.15">
      <c r="A1826" t="s">
        <v>5578</v>
      </c>
      <c r="B1826" t="s">
        <v>5579</v>
      </c>
      <c r="C1826" t="s">
        <v>32</v>
      </c>
      <c r="D1826" t="s">
        <v>32</v>
      </c>
      <c r="E1826" t="s">
        <v>32</v>
      </c>
      <c r="F1826" t="s">
        <v>33</v>
      </c>
      <c r="G1826" t="s">
        <v>1605</v>
      </c>
      <c r="H1826">
        <v>2014</v>
      </c>
      <c r="I1826">
        <v>35</v>
      </c>
      <c r="J1826">
        <v>10</v>
      </c>
      <c r="K1826" t="s">
        <v>32</v>
      </c>
      <c r="L1826" t="s">
        <v>32</v>
      </c>
      <c r="M1826" t="s">
        <v>32</v>
      </c>
      <c r="N1826">
        <v>5190</v>
      </c>
      <c r="O1826">
        <v>5203</v>
      </c>
      <c r="P1826" t="s">
        <v>32</v>
      </c>
      <c r="Q1826" t="s">
        <v>5580</v>
      </c>
      <c r="R1826" t="s">
        <v>32</v>
      </c>
      <c r="S1826" t="s">
        <v>32</v>
      </c>
      <c r="T1826">
        <v>15</v>
      </c>
      <c r="U1826">
        <v>2.14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3</v>
      </c>
      <c r="AG1826">
        <v>1</v>
      </c>
      <c r="AH1826">
        <v>6</v>
      </c>
      <c r="AI1826">
        <v>1</v>
      </c>
      <c r="AJ1826">
        <v>3</v>
      </c>
    </row>
    <row r="1827" spans="1:36" hidden="1" x14ac:dyDescent="0.15">
      <c r="A1827" t="s">
        <v>5581</v>
      </c>
      <c r="B1827" t="s">
        <v>5582</v>
      </c>
      <c r="C1827" t="s">
        <v>32</v>
      </c>
      <c r="D1827" t="s">
        <v>32</v>
      </c>
      <c r="E1827" t="s">
        <v>32</v>
      </c>
      <c r="F1827" t="s">
        <v>33</v>
      </c>
      <c r="G1827" t="s">
        <v>803</v>
      </c>
      <c r="H1827">
        <v>2014</v>
      </c>
      <c r="I1827">
        <v>35</v>
      </c>
      <c r="J1827">
        <v>9</v>
      </c>
      <c r="K1827" t="s">
        <v>32</v>
      </c>
      <c r="L1827" t="s">
        <v>32</v>
      </c>
      <c r="M1827" t="s">
        <v>32</v>
      </c>
      <c r="N1827">
        <v>4607</v>
      </c>
      <c r="O1827">
        <v>4619</v>
      </c>
      <c r="P1827" t="s">
        <v>32</v>
      </c>
      <c r="Q1827" t="s">
        <v>5583</v>
      </c>
      <c r="R1827" t="s">
        <v>32</v>
      </c>
      <c r="S1827" t="s">
        <v>32</v>
      </c>
      <c r="T1827">
        <v>15</v>
      </c>
      <c r="U1827">
        <v>2.14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1</v>
      </c>
      <c r="AF1827">
        <v>2</v>
      </c>
      <c r="AG1827">
        <v>3</v>
      </c>
      <c r="AH1827">
        <v>2</v>
      </c>
      <c r="AI1827">
        <v>4</v>
      </c>
      <c r="AJ1827">
        <v>2</v>
      </c>
    </row>
    <row r="1828" spans="1:36" hidden="1" x14ac:dyDescent="0.15">
      <c r="A1828" t="s">
        <v>5584</v>
      </c>
      <c r="B1828" t="s">
        <v>5585</v>
      </c>
      <c r="C1828" t="s">
        <v>32</v>
      </c>
      <c r="D1828" t="s">
        <v>32</v>
      </c>
      <c r="E1828" t="s">
        <v>32</v>
      </c>
      <c r="F1828" t="s">
        <v>33</v>
      </c>
      <c r="G1828" t="s">
        <v>221</v>
      </c>
      <c r="H1828">
        <v>2014</v>
      </c>
      <c r="I1828">
        <v>35</v>
      </c>
      <c r="J1828">
        <v>8</v>
      </c>
      <c r="K1828" t="s">
        <v>32</v>
      </c>
      <c r="L1828" t="s">
        <v>32</v>
      </c>
      <c r="M1828" t="s">
        <v>32</v>
      </c>
      <c r="N1828">
        <v>4249</v>
      </c>
      <c r="O1828">
        <v>4266</v>
      </c>
      <c r="P1828" t="s">
        <v>32</v>
      </c>
      <c r="Q1828" t="s">
        <v>5586</v>
      </c>
      <c r="R1828" t="s">
        <v>32</v>
      </c>
      <c r="S1828" t="s">
        <v>32</v>
      </c>
      <c r="T1828">
        <v>15</v>
      </c>
      <c r="U1828">
        <v>2.14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3</v>
      </c>
      <c r="AG1828">
        <v>3</v>
      </c>
      <c r="AH1828">
        <v>4</v>
      </c>
      <c r="AI1828">
        <v>4</v>
      </c>
      <c r="AJ1828">
        <v>1</v>
      </c>
    </row>
    <row r="1829" spans="1:36" hidden="1" x14ac:dyDescent="0.15">
      <c r="A1829" t="s">
        <v>5587</v>
      </c>
      <c r="B1829" t="s">
        <v>5588</v>
      </c>
      <c r="C1829" t="s">
        <v>32</v>
      </c>
      <c r="D1829" t="s">
        <v>32</v>
      </c>
      <c r="E1829" t="s">
        <v>32</v>
      </c>
      <c r="F1829" t="s">
        <v>33</v>
      </c>
      <c r="G1829" t="s">
        <v>851</v>
      </c>
      <c r="H1829">
        <v>2014</v>
      </c>
      <c r="I1829">
        <v>35</v>
      </c>
      <c r="J1829">
        <v>6</v>
      </c>
      <c r="K1829" t="s">
        <v>32</v>
      </c>
      <c r="L1829" t="s">
        <v>32</v>
      </c>
      <c r="M1829" t="s">
        <v>32</v>
      </c>
      <c r="N1829">
        <v>2724</v>
      </c>
      <c r="O1829">
        <v>2740</v>
      </c>
      <c r="P1829" t="s">
        <v>32</v>
      </c>
      <c r="Q1829" t="s">
        <v>5589</v>
      </c>
      <c r="R1829" t="s">
        <v>32</v>
      </c>
      <c r="S1829" t="s">
        <v>32</v>
      </c>
      <c r="T1829">
        <v>15</v>
      </c>
      <c r="U1829">
        <v>2.14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1</v>
      </c>
      <c r="AF1829">
        <v>1</v>
      </c>
      <c r="AG1829">
        <v>4</v>
      </c>
      <c r="AH1829">
        <v>1</v>
      </c>
      <c r="AI1829">
        <v>2</v>
      </c>
      <c r="AJ1829">
        <v>5</v>
      </c>
    </row>
    <row r="1830" spans="1:36" hidden="1" x14ac:dyDescent="0.15">
      <c r="A1830" t="s">
        <v>5590</v>
      </c>
      <c r="B1830" t="s">
        <v>5591</v>
      </c>
      <c r="C1830" t="s">
        <v>32</v>
      </c>
      <c r="D1830" t="s">
        <v>32</v>
      </c>
      <c r="E1830" t="s">
        <v>32</v>
      </c>
      <c r="F1830" t="s">
        <v>33</v>
      </c>
      <c r="G1830" t="s">
        <v>372</v>
      </c>
      <c r="H1830">
        <v>2014</v>
      </c>
      <c r="I1830">
        <v>35</v>
      </c>
      <c r="J1830">
        <v>5</v>
      </c>
      <c r="K1830" t="s">
        <v>32</v>
      </c>
      <c r="L1830" t="s">
        <v>32</v>
      </c>
      <c r="M1830" t="s">
        <v>32</v>
      </c>
      <c r="N1830">
        <v>2333</v>
      </c>
      <c r="O1830">
        <v>2347</v>
      </c>
      <c r="P1830" t="s">
        <v>32</v>
      </c>
      <c r="Q1830" t="s">
        <v>5592</v>
      </c>
      <c r="R1830" t="s">
        <v>32</v>
      </c>
      <c r="S1830" t="s">
        <v>32</v>
      </c>
      <c r="T1830">
        <v>15</v>
      </c>
      <c r="U1830">
        <v>2.14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2</v>
      </c>
      <c r="AG1830">
        <v>6</v>
      </c>
      <c r="AH1830">
        <v>4</v>
      </c>
      <c r="AI1830">
        <v>1</v>
      </c>
      <c r="AJ1830">
        <v>1</v>
      </c>
    </row>
    <row r="1831" spans="1:36" hidden="1" x14ac:dyDescent="0.15">
      <c r="A1831" t="s">
        <v>5593</v>
      </c>
      <c r="B1831" t="s">
        <v>5594</v>
      </c>
      <c r="C1831" t="s">
        <v>32</v>
      </c>
      <c r="D1831" t="s">
        <v>32</v>
      </c>
      <c r="E1831" t="s">
        <v>32</v>
      </c>
      <c r="F1831" t="s">
        <v>33</v>
      </c>
      <c r="G1831" t="s">
        <v>372</v>
      </c>
      <c r="H1831">
        <v>2014</v>
      </c>
      <c r="I1831">
        <v>35</v>
      </c>
      <c r="J1831">
        <v>5</v>
      </c>
      <c r="K1831" t="s">
        <v>32</v>
      </c>
      <c r="L1831" t="s">
        <v>32</v>
      </c>
      <c r="M1831" t="s">
        <v>32</v>
      </c>
      <c r="N1831">
        <v>2233</v>
      </c>
      <c r="O1831">
        <v>2252</v>
      </c>
      <c r="P1831" t="s">
        <v>32</v>
      </c>
      <c r="Q1831" t="s">
        <v>5595</v>
      </c>
      <c r="R1831" t="s">
        <v>32</v>
      </c>
      <c r="S1831" t="s">
        <v>32</v>
      </c>
      <c r="T1831">
        <v>15</v>
      </c>
      <c r="U1831">
        <v>2.14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1</v>
      </c>
      <c r="AF1831">
        <v>1</v>
      </c>
      <c r="AG1831">
        <v>3</v>
      </c>
      <c r="AH1831">
        <v>4</v>
      </c>
      <c r="AI1831">
        <v>4</v>
      </c>
      <c r="AJ1831">
        <v>1</v>
      </c>
    </row>
    <row r="1832" spans="1:36" hidden="1" x14ac:dyDescent="0.15">
      <c r="A1832" t="s">
        <v>5596</v>
      </c>
      <c r="B1832" t="s">
        <v>5597</v>
      </c>
      <c r="C1832" t="s">
        <v>32</v>
      </c>
      <c r="D1832" t="s">
        <v>32</v>
      </c>
      <c r="E1832" t="s">
        <v>32</v>
      </c>
      <c r="F1832" t="s">
        <v>33</v>
      </c>
      <c r="G1832" t="s">
        <v>699</v>
      </c>
      <c r="H1832">
        <v>2014</v>
      </c>
      <c r="I1832">
        <v>35</v>
      </c>
      <c r="J1832">
        <v>4</v>
      </c>
      <c r="K1832" t="s">
        <v>32</v>
      </c>
      <c r="L1832" t="s">
        <v>32</v>
      </c>
      <c r="M1832" t="s">
        <v>32</v>
      </c>
      <c r="N1832">
        <v>1101</v>
      </c>
      <c r="O1832">
        <v>1110</v>
      </c>
      <c r="P1832" t="s">
        <v>32</v>
      </c>
      <c r="Q1832" t="s">
        <v>5598</v>
      </c>
      <c r="R1832" t="s">
        <v>32</v>
      </c>
      <c r="S1832" t="s">
        <v>32</v>
      </c>
      <c r="T1832">
        <v>15</v>
      </c>
      <c r="U1832">
        <v>2.14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1</v>
      </c>
      <c r="AF1832">
        <v>1</v>
      </c>
      <c r="AG1832">
        <v>2</v>
      </c>
      <c r="AH1832">
        <v>3</v>
      </c>
      <c r="AI1832">
        <v>4</v>
      </c>
      <c r="AJ1832">
        <v>4</v>
      </c>
    </row>
    <row r="1833" spans="1:36" hidden="1" x14ac:dyDescent="0.15">
      <c r="A1833" t="s">
        <v>5599</v>
      </c>
      <c r="B1833" t="s">
        <v>5600</v>
      </c>
      <c r="C1833" t="s">
        <v>32</v>
      </c>
      <c r="D1833" t="s">
        <v>32</v>
      </c>
      <c r="E1833" t="s">
        <v>32</v>
      </c>
      <c r="F1833" t="s">
        <v>33</v>
      </c>
      <c r="G1833" t="s">
        <v>768</v>
      </c>
      <c r="H1833">
        <v>2014</v>
      </c>
      <c r="I1833">
        <v>35</v>
      </c>
      <c r="J1833">
        <v>3</v>
      </c>
      <c r="K1833" t="s">
        <v>32</v>
      </c>
      <c r="L1833" t="s">
        <v>32</v>
      </c>
      <c r="M1833" t="s">
        <v>32</v>
      </c>
      <c r="N1833">
        <v>964</v>
      </c>
      <c r="O1833">
        <v>974</v>
      </c>
      <c r="P1833" t="s">
        <v>32</v>
      </c>
      <c r="Q1833" t="s">
        <v>5601</v>
      </c>
      <c r="R1833" t="s">
        <v>32</v>
      </c>
      <c r="S1833" t="s">
        <v>32</v>
      </c>
      <c r="T1833">
        <v>15</v>
      </c>
      <c r="U1833">
        <v>2.14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1</v>
      </c>
      <c r="AF1833">
        <v>2</v>
      </c>
      <c r="AG1833">
        <v>2</v>
      </c>
      <c r="AH1833">
        <v>1</v>
      </c>
      <c r="AI1833">
        <v>2</v>
      </c>
      <c r="AJ1833">
        <v>6</v>
      </c>
    </row>
    <row r="1834" spans="1:36" hidden="1" x14ac:dyDescent="0.15">
      <c r="A1834" t="s">
        <v>5602</v>
      </c>
      <c r="B1834" t="s">
        <v>5603</v>
      </c>
      <c r="C1834" t="s">
        <v>32</v>
      </c>
      <c r="D1834" t="s">
        <v>32</v>
      </c>
      <c r="E1834" t="s">
        <v>32</v>
      </c>
      <c r="F1834" t="s">
        <v>33</v>
      </c>
      <c r="G1834" t="s">
        <v>768</v>
      </c>
      <c r="H1834">
        <v>2014</v>
      </c>
      <c r="I1834">
        <v>35</v>
      </c>
      <c r="J1834">
        <v>3</v>
      </c>
      <c r="K1834" t="s">
        <v>32</v>
      </c>
      <c r="L1834" t="s">
        <v>32</v>
      </c>
      <c r="M1834" t="s">
        <v>32</v>
      </c>
      <c r="N1834">
        <v>1031</v>
      </c>
      <c r="O1834">
        <v>1043</v>
      </c>
      <c r="P1834" t="s">
        <v>32</v>
      </c>
      <c r="Q1834" t="s">
        <v>5604</v>
      </c>
      <c r="R1834" t="s">
        <v>32</v>
      </c>
      <c r="S1834" t="s">
        <v>32</v>
      </c>
      <c r="T1834">
        <v>15</v>
      </c>
      <c r="U1834">
        <v>2.14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2</v>
      </c>
      <c r="AF1834">
        <v>1</v>
      </c>
      <c r="AG1834">
        <v>4</v>
      </c>
      <c r="AH1834">
        <v>3</v>
      </c>
      <c r="AI1834">
        <v>2</v>
      </c>
      <c r="AJ1834">
        <v>2</v>
      </c>
    </row>
    <row r="1835" spans="1:36" hidden="1" x14ac:dyDescent="0.15">
      <c r="A1835" t="s">
        <v>5605</v>
      </c>
      <c r="B1835" t="s">
        <v>5606</v>
      </c>
      <c r="C1835" t="s">
        <v>32</v>
      </c>
      <c r="D1835" t="s">
        <v>32</v>
      </c>
      <c r="E1835" t="s">
        <v>32</v>
      </c>
      <c r="F1835" t="s">
        <v>33</v>
      </c>
      <c r="G1835" t="s">
        <v>1105</v>
      </c>
      <c r="H1835">
        <v>2014</v>
      </c>
      <c r="I1835">
        <v>35</v>
      </c>
      <c r="J1835">
        <v>1</v>
      </c>
      <c r="K1835" t="s">
        <v>32</v>
      </c>
      <c r="L1835" t="s">
        <v>32</v>
      </c>
      <c r="M1835" t="s">
        <v>32</v>
      </c>
      <c r="N1835">
        <v>353</v>
      </c>
      <c r="O1835">
        <v>366</v>
      </c>
      <c r="P1835" t="s">
        <v>32</v>
      </c>
      <c r="Q1835" t="s">
        <v>5607</v>
      </c>
      <c r="R1835" t="s">
        <v>32</v>
      </c>
      <c r="S1835" t="s">
        <v>32</v>
      </c>
      <c r="T1835">
        <v>15</v>
      </c>
      <c r="U1835">
        <v>2.14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4</v>
      </c>
      <c r="AF1835">
        <v>5</v>
      </c>
      <c r="AG1835">
        <v>2</v>
      </c>
      <c r="AH1835">
        <v>1</v>
      </c>
      <c r="AI1835">
        <v>1</v>
      </c>
      <c r="AJ1835">
        <v>2</v>
      </c>
    </row>
    <row r="1836" spans="1:36" hidden="1" x14ac:dyDescent="0.15">
      <c r="A1836" t="s">
        <v>5608</v>
      </c>
      <c r="B1836" t="s">
        <v>5609</v>
      </c>
      <c r="C1836" t="s">
        <v>32</v>
      </c>
      <c r="D1836" t="s">
        <v>32</v>
      </c>
      <c r="E1836" t="s">
        <v>32</v>
      </c>
      <c r="F1836" t="s">
        <v>33</v>
      </c>
      <c r="G1836" t="s">
        <v>140</v>
      </c>
      <c r="H1836">
        <v>2013</v>
      </c>
      <c r="I1836">
        <v>34</v>
      </c>
      <c r="J1836">
        <v>9</v>
      </c>
      <c r="K1836" t="s">
        <v>32</v>
      </c>
      <c r="L1836" t="s">
        <v>32</v>
      </c>
      <c r="M1836" t="s">
        <v>32</v>
      </c>
      <c r="N1836">
        <v>2259</v>
      </c>
      <c r="O1836">
        <v>2265</v>
      </c>
      <c r="P1836" t="s">
        <v>32</v>
      </c>
      <c r="Q1836" t="s">
        <v>5610</v>
      </c>
      <c r="R1836" t="s">
        <v>32</v>
      </c>
      <c r="S1836" t="s">
        <v>32</v>
      </c>
      <c r="T1836">
        <v>15</v>
      </c>
      <c r="U1836">
        <v>1.88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2</v>
      </c>
      <c r="AD1836">
        <v>2</v>
      </c>
      <c r="AE1836">
        <v>2</v>
      </c>
      <c r="AF1836">
        <v>1</v>
      </c>
      <c r="AG1836">
        <v>2</v>
      </c>
      <c r="AH1836">
        <v>3</v>
      </c>
      <c r="AI1836">
        <v>2</v>
      </c>
      <c r="AJ1836">
        <v>1</v>
      </c>
    </row>
    <row r="1837" spans="1:36" hidden="1" x14ac:dyDescent="0.15">
      <c r="A1837" t="s">
        <v>5611</v>
      </c>
      <c r="B1837" t="s">
        <v>5612</v>
      </c>
      <c r="C1837" t="s">
        <v>32</v>
      </c>
      <c r="D1837" t="s">
        <v>32</v>
      </c>
      <c r="E1837" t="s">
        <v>32</v>
      </c>
      <c r="F1837" t="s">
        <v>33</v>
      </c>
      <c r="G1837" t="s">
        <v>2356</v>
      </c>
      <c r="H1837">
        <v>2013</v>
      </c>
      <c r="I1837">
        <v>34</v>
      </c>
      <c r="J1837">
        <v>7</v>
      </c>
      <c r="K1837" t="s">
        <v>32</v>
      </c>
      <c r="L1837" t="s">
        <v>32</v>
      </c>
      <c r="M1837" t="s">
        <v>32</v>
      </c>
      <c r="N1837">
        <v>1605</v>
      </c>
      <c r="O1837">
        <v>1614</v>
      </c>
      <c r="P1837" t="s">
        <v>32</v>
      </c>
      <c r="Q1837" t="s">
        <v>5613</v>
      </c>
      <c r="R1837" t="s">
        <v>32</v>
      </c>
      <c r="S1837" t="s">
        <v>32</v>
      </c>
      <c r="T1837">
        <v>15</v>
      </c>
      <c r="U1837">
        <v>1.88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5</v>
      </c>
      <c r="AF1837">
        <v>4</v>
      </c>
      <c r="AG1837">
        <v>1</v>
      </c>
      <c r="AH1837">
        <v>1</v>
      </c>
      <c r="AI1837">
        <v>2</v>
      </c>
      <c r="AJ1837">
        <v>1</v>
      </c>
    </row>
    <row r="1838" spans="1:36" hidden="1" x14ac:dyDescent="0.15">
      <c r="A1838" t="s">
        <v>5614</v>
      </c>
      <c r="B1838" t="s">
        <v>5615</v>
      </c>
      <c r="C1838" t="s">
        <v>32</v>
      </c>
      <c r="D1838" t="s">
        <v>32</v>
      </c>
      <c r="E1838" t="s">
        <v>32</v>
      </c>
      <c r="F1838" t="s">
        <v>33</v>
      </c>
      <c r="G1838" t="s">
        <v>414</v>
      </c>
      <c r="H1838">
        <v>2013</v>
      </c>
      <c r="I1838">
        <v>34</v>
      </c>
      <c r="J1838">
        <v>4</v>
      </c>
      <c r="K1838" t="s">
        <v>32</v>
      </c>
      <c r="L1838" t="s">
        <v>32</v>
      </c>
      <c r="M1838" t="s">
        <v>32</v>
      </c>
      <c r="N1838">
        <v>890</v>
      </c>
      <c r="O1838">
        <v>913</v>
      </c>
      <c r="P1838" t="s">
        <v>32</v>
      </c>
      <c r="Q1838" t="s">
        <v>5616</v>
      </c>
      <c r="R1838" t="s">
        <v>32</v>
      </c>
      <c r="S1838" t="s">
        <v>32</v>
      </c>
      <c r="T1838">
        <v>15</v>
      </c>
      <c r="U1838">
        <v>1.88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1</v>
      </c>
      <c r="AD1838">
        <v>2</v>
      </c>
      <c r="AE1838">
        <v>3</v>
      </c>
      <c r="AF1838">
        <v>2</v>
      </c>
      <c r="AG1838">
        <v>1</v>
      </c>
      <c r="AH1838">
        <v>1</v>
      </c>
      <c r="AI1838">
        <v>5</v>
      </c>
      <c r="AJ1838">
        <v>0</v>
      </c>
    </row>
    <row r="1839" spans="1:36" hidden="1" x14ac:dyDescent="0.15">
      <c r="A1839" t="s">
        <v>5617</v>
      </c>
      <c r="B1839" t="s">
        <v>5618</v>
      </c>
      <c r="C1839" t="s">
        <v>32</v>
      </c>
      <c r="D1839" t="s">
        <v>32</v>
      </c>
      <c r="E1839" t="s">
        <v>32</v>
      </c>
      <c r="F1839" t="s">
        <v>33</v>
      </c>
      <c r="G1839" t="s">
        <v>836</v>
      </c>
      <c r="H1839">
        <v>2013</v>
      </c>
      <c r="I1839">
        <v>34</v>
      </c>
      <c r="J1839">
        <v>3</v>
      </c>
      <c r="K1839" t="s">
        <v>32</v>
      </c>
      <c r="L1839" t="s">
        <v>32</v>
      </c>
      <c r="M1839" t="s">
        <v>32</v>
      </c>
      <c r="N1839">
        <v>726</v>
      </c>
      <c r="O1839">
        <v>737</v>
      </c>
      <c r="P1839" t="s">
        <v>32</v>
      </c>
      <c r="Q1839" t="s">
        <v>5619</v>
      </c>
      <c r="R1839" t="s">
        <v>32</v>
      </c>
      <c r="S1839" t="s">
        <v>32</v>
      </c>
      <c r="T1839">
        <v>15</v>
      </c>
      <c r="U1839">
        <v>1.88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2</v>
      </c>
      <c r="AE1839">
        <v>5</v>
      </c>
      <c r="AF1839">
        <v>1</v>
      </c>
      <c r="AG1839">
        <v>1</v>
      </c>
      <c r="AH1839">
        <v>2</v>
      </c>
      <c r="AI1839">
        <v>1</v>
      </c>
      <c r="AJ1839">
        <v>3</v>
      </c>
    </row>
    <row r="1840" spans="1:36" hidden="1" x14ac:dyDescent="0.15">
      <c r="A1840" t="s">
        <v>5620</v>
      </c>
      <c r="B1840" t="s">
        <v>5621</v>
      </c>
      <c r="C1840" t="s">
        <v>32</v>
      </c>
      <c r="D1840" t="s">
        <v>32</v>
      </c>
      <c r="E1840" t="s">
        <v>32</v>
      </c>
      <c r="F1840" t="s">
        <v>33</v>
      </c>
      <c r="G1840" t="s">
        <v>469</v>
      </c>
      <c r="H1840">
        <v>2013</v>
      </c>
      <c r="I1840">
        <v>34</v>
      </c>
      <c r="J1840">
        <v>1</v>
      </c>
      <c r="K1840" t="s">
        <v>32</v>
      </c>
      <c r="L1840" t="s">
        <v>32</v>
      </c>
      <c r="M1840" t="s">
        <v>32</v>
      </c>
      <c r="N1840">
        <v>176</v>
      </c>
      <c r="O1840">
        <v>185</v>
      </c>
      <c r="P1840" t="s">
        <v>32</v>
      </c>
      <c r="Q1840" t="s">
        <v>5622</v>
      </c>
      <c r="R1840" t="s">
        <v>32</v>
      </c>
      <c r="S1840" t="s">
        <v>32</v>
      </c>
      <c r="T1840">
        <v>15</v>
      </c>
      <c r="U1840">
        <v>1.88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1</v>
      </c>
      <c r="AE1840">
        <v>3</v>
      </c>
      <c r="AF1840">
        <v>2</v>
      </c>
      <c r="AG1840">
        <v>2</v>
      </c>
      <c r="AH1840">
        <v>5</v>
      </c>
      <c r="AI1840">
        <v>1</v>
      </c>
      <c r="AJ1840">
        <v>0</v>
      </c>
    </row>
    <row r="1841" spans="1:36" hidden="1" x14ac:dyDescent="0.15">
      <c r="A1841" t="s">
        <v>5623</v>
      </c>
      <c r="B1841" t="s">
        <v>5624</v>
      </c>
      <c r="C1841" t="s">
        <v>32</v>
      </c>
      <c r="D1841" t="s">
        <v>32</v>
      </c>
      <c r="E1841" t="s">
        <v>32</v>
      </c>
      <c r="F1841" t="s">
        <v>33</v>
      </c>
      <c r="G1841" t="s">
        <v>114</v>
      </c>
      <c r="H1841">
        <v>2011</v>
      </c>
      <c r="I1841">
        <v>32</v>
      </c>
      <c r="J1841">
        <v>12</v>
      </c>
      <c r="K1841" t="s">
        <v>32</v>
      </c>
      <c r="L1841" t="s">
        <v>32</v>
      </c>
      <c r="M1841" t="s">
        <v>32</v>
      </c>
      <c r="N1841">
        <v>2115</v>
      </c>
      <c r="O1841">
        <v>2130</v>
      </c>
      <c r="P1841" t="s">
        <v>32</v>
      </c>
      <c r="Q1841" t="s">
        <v>5625</v>
      </c>
      <c r="R1841" t="s">
        <v>32</v>
      </c>
      <c r="S1841" t="s">
        <v>32</v>
      </c>
      <c r="T1841">
        <v>15</v>
      </c>
      <c r="U1841">
        <v>1.5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1</v>
      </c>
      <c r="AC1841">
        <v>0</v>
      </c>
      <c r="AD1841">
        <v>4</v>
      </c>
      <c r="AE1841">
        <v>2</v>
      </c>
      <c r="AF1841">
        <v>0</v>
      </c>
      <c r="AG1841">
        <v>1</v>
      </c>
      <c r="AH1841">
        <v>2</v>
      </c>
      <c r="AI1841">
        <v>2</v>
      </c>
      <c r="AJ1841">
        <v>3</v>
      </c>
    </row>
    <row r="1842" spans="1:36" hidden="1" x14ac:dyDescent="0.15">
      <c r="A1842" t="s">
        <v>5626</v>
      </c>
      <c r="B1842" t="s">
        <v>5627</v>
      </c>
      <c r="C1842" t="s">
        <v>32</v>
      </c>
      <c r="D1842" t="s">
        <v>32</v>
      </c>
      <c r="E1842" t="s">
        <v>32</v>
      </c>
      <c r="F1842" t="s">
        <v>33</v>
      </c>
      <c r="G1842" t="s">
        <v>186</v>
      </c>
      <c r="H1842">
        <v>2011</v>
      </c>
      <c r="I1842">
        <v>32</v>
      </c>
      <c r="J1842">
        <v>11</v>
      </c>
      <c r="K1842" t="s">
        <v>32</v>
      </c>
      <c r="L1842" t="s">
        <v>32</v>
      </c>
      <c r="M1842" t="s">
        <v>32</v>
      </c>
      <c r="N1842">
        <v>1775</v>
      </c>
      <c r="O1842">
        <v>1787</v>
      </c>
      <c r="P1842" t="s">
        <v>32</v>
      </c>
      <c r="Q1842" t="s">
        <v>5628</v>
      </c>
      <c r="R1842" t="s">
        <v>32</v>
      </c>
      <c r="S1842" t="s">
        <v>32</v>
      </c>
      <c r="T1842">
        <v>15</v>
      </c>
      <c r="U1842">
        <v>1.5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1</v>
      </c>
      <c r="AD1842">
        <v>1</v>
      </c>
      <c r="AE1842">
        <v>1</v>
      </c>
      <c r="AF1842">
        <v>4</v>
      </c>
      <c r="AG1842">
        <v>1</v>
      </c>
      <c r="AH1842">
        <v>2</v>
      </c>
      <c r="AI1842">
        <v>1</v>
      </c>
      <c r="AJ1842">
        <v>4</v>
      </c>
    </row>
    <row r="1843" spans="1:36" hidden="1" x14ac:dyDescent="0.15">
      <c r="A1843" t="s">
        <v>5629</v>
      </c>
      <c r="B1843" t="s">
        <v>5630</v>
      </c>
      <c r="C1843" t="s">
        <v>32</v>
      </c>
      <c r="D1843" t="s">
        <v>32</v>
      </c>
      <c r="E1843" t="s">
        <v>32</v>
      </c>
      <c r="F1843" t="s">
        <v>33</v>
      </c>
      <c r="G1843" t="s">
        <v>186</v>
      </c>
      <c r="H1843">
        <v>2011</v>
      </c>
      <c r="I1843">
        <v>32</v>
      </c>
      <c r="J1843">
        <v>11</v>
      </c>
      <c r="K1843" t="s">
        <v>32</v>
      </c>
      <c r="L1843" t="s">
        <v>32</v>
      </c>
      <c r="M1843" t="s">
        <v>32</v>
      </c>
      <c r="N1843">
        <v>1788</v>
      </c>
      <c r="O1843">
        <v>1801</v>
      </c>
      <c r="P1843" t="s">
        <v>32</v>
      </c>
      <c r="Q1843" t="s">
        <v>5631</v>
      </c>
      <c r="R1843" t="s">
        <v>32</v>
      </c>
      <c r="S1843" t="s">
        <v>32</v>
      </c>
      <c r="T1843">
        <v>15</v>
      </c>
      <c r="U1843">
        <v>1.5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3</v>
      </c>
      <c r="AD1843">
        <v>4</v>
      </c>
      <c r="AE1843">
        <v>2</v>
      </c>
      <c r="AF1843">
        <v>3</v>
      </c>
      <c r="AG1843">
        <v>1</v>
      </c>
      <c r="AH1843">
        <v>1</v>
      </c>
      <c r="AI1843">
        <v>0</v>
      </c>
      <c r="AJ1843">
        <v>1</v>
      </c>
    </row>
    <row r="1844" spans="1:36" hidden="1" x14ac:dyDescent="0.15">
      <c r="A1844" t="s">
        <v>5632</v>
      </c>
      <c r="B1844" t="s">
        <v>5633</v>
      </c>
      <c r="C1844" t="s">
        <v>32</v>
      </c>
      <c r="D1844" t="s">
        <v>32</v>
      </c>
      <c r="E1844" t="s">
        <v>32</v>
      </c>
      <c r="F1844" t="s">
        <v>33</v>
      </c>
      <c r="G1844" t="s">
        <v>276</v>
      </c>
      <c r="H1844">
        <v>2011</v>
      </c>
      <c r="I1844">
        <v>32</v>
      </c>
      <c r="J1844">
        <v>8</v>
      </c>
      <c r="K1844" t="s">
        <v>32</v>
      </c>
      <c r="L1844" t="s">
        <v>32</v>
      </c>
      <c r="M1844" t="s">
        <v>32</v>
      </c>
      <c r="N1844">
        <v>1181</v>
      </c>
      <c r="O1844">
        <v>1193</v>
      </c>
      <c r="P1844" t="s">
        <v>32</v>
      </c>
      <c r="Q1844" t="s">
        <v>5634</v>
      </c>
      <c r="R1844" t="s">
        <v>32</v>
      </c>
      <c r="S1844" t="s">
        <v>32</v>
      </c>
      <c r="T1844">
        <v>15</v>
      </c>
      <c r="U1844">
        <v>1.5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4</v>
      </c>
      <c r="AD1844">
        <v>5</v>
      </c>
      <c r="AE1844">
        <v>1</v>
      </c>
      <c r="AF1844">
        <v>3</v>
      </c>
      <c r="AG1844">
        <v>0</v>
      </c>
      <c r="AH1844">
        <v>0</v>
      </c>
      <c r="AI1844">
        <v>1</v>
      </c>
      <c r="AJ1844">
        <v>1</v>
      </c>
    </row>
    <row r="1845" spans="1:36" hidden="1" x14ac:dyDescent="0.15">
      <c r="A1845" t="s">
        <v>5635</v>
      </c>
      <c r="B1845" t="s">
        <v>5636</v>
      </c>
      <c r="C1845" t="s">
        <v>32</v>
      </c>
      <c r="D1845" t="s">
        <v>32</v>
      </c>
      <c r="E1845" t="s">
        <v>32</v>
      </c>
      <c r="F1845" t="s">
        <v>33</v>
      </c>
      <c r="G1845" t="s">
        <v>321</v>
      </c>
      <c r="H1845">
        <v>2011</v>
      </c>
      <c r="I1845">
        <v>32</v>
      </c>
      <c r="J1845">
        <v>6</v>
      </c>
      <c r="K1845" t="s">
        <v>32</v>
      </c>
      <c r="L1845" t="s">
        <v>32</v>
      </c>
      <c r="M1845" t="s">
        <v>32</v>
      </c>
      <c r="N1845">
        <v>974</v>
      </c>
      <c r="O1845">
        <v>981</v>
      </c>
      <c r="P1845" t="s">
        <v>32</v>
      </c>
      <c r="Q1845" t="s">
        <v>5637</v>
      </c>
      <c r="R1845" t="s">
        <v>32</v>
      </c>
      <c r="S1845" t="s">
        <v>32</v>
      </c>
      <c r="T1845">
        <v>15</v>
      </c>
      <c r="U1845">
        <v>1.5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4</v>
      </c>
      <c r="AD1845">
        <v>5</v>
      </c>
      <c r="AE1845">
        <v>2</v>
      </c>
      <c r="AF1845">
        <v>1</v>
      </c>
      <c r="AG1845">
        <v>0</v>
      </c>
      <c r="AH1845">
        <v>0</v>
      </c>
      <c r="AI1845">
        <v>3</v>
      </c>
      <c r="AJ1845">
        <v>0</v>
      </c>
    </row>
    <row r="1846" spans="1:36" hidden="1" x14ac:dyDescent="0.15">
      <c r="A1846" t="s">
        <v>5638</v>
      </c>
      <c r="B1846" t="s">
        <v>5639</v>
      </c>
      <c r="C1846" t="s">
        <v>32</v>
      </c>
      <c r="D1846" t="s">
        <v>32</v>
      </c>
      <c r="E1846" t="s">
        <v>32</v>
      </c>
      <c r="F1846" t="s">
        <v>33</v>
      </c>
      <c r="G1846" t="s">
        <v>595</v>
      </c>
      <c r="H1846">
        <v>2011</v>
      </c>
      <c r="I1846">
        <v>32</v>
      </c>
      <c r="J1846">
        <v>5</v>
      </c>
      <c r="K1846" t="s">
        <v>32</v>
      </c>
      <c r="L1846" t="s">
        <v>32</v>
      </c>
      <c r="M1846" t="s">
        <v>32</v>
      </c>
      <c r="N1846">
        <v>699</v>
      </c>
      <c r="O1846">
        <v>715</v>
      </c>
      <c r="P1846" t="s">
        <v>32</v>
      </c>
      <c r="Q1846" t="s">
        <v>5640</v>
      </c>
      <c r="R1846" t="s">
        <v>32</v>
      </c>
      <c r="S1846" t="s">
        <v>32</v>
      </c>
      <c r="T1846">
        <v>15</v>
      </c>
      <c r="U1846">
        <v>1.5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3</v>
      </c>
      <c r="AD1846">
        <v>1</v>
      </c>
      <c r="AE1846">
        <v>4</v>
      </c>
      <c r="AF1846">
        <v>2</v>
      </c>
      <c r="AG1846">
        <v>1</v>
      </c>
      <c r="AH1846">
        <v>3</v>
      </c>
      <c r="AI1846">
        <v>1</v>
      </c>
      <c r="AJ1846">
        <v>0</v>
      </c>
    </row>
    <row r="1847" spans="1:36" hidden="1" x14ac:dyDescent="0.15">
      <c r="A1847" t="s">
        <v>5641</v>
      </c>
      <c r="B1847" t="s">
        <v>5642</v>
      </c>
      <c r="C1847" t="s">
        <v>32</v>
      </c>
      <c r="D1847" t="s">
        <v>32</v>
      </c>
      <c r="E1847" t="s">
        <v>32</v>
      </c>
      <c r="F1847" t="s">
        <v>33</v>
      </c>
      <c r="G1847" t="s">
        <v>775</v>
      </c>
      <c r="H1847">
        <v>2011</v>
      </c>
      <c r="I1847">
        <v>32</v>
      </c>
      <c r="J1847">
        <v>1</v>
      </c>
      <c r="K1847" t="s">
        <v>32</v>
      </c>
      <c r="L1847" t="s">
        <v>32</v>
      </c>
      <c r="M1847" t="s">
        <v>32</v>
      </c>
      <c r="N1847">
        <v>107</v>
      </c>
      <c r="O1847">
        <v>117</v>
      </c>
      <c r="P1847" t="s">
        <v>32</v>
      </c>
      <c r="Q1847" t="s">
        <v>5643</v>
      </c>
      <c r="R1847" t="s">
        <v>32</v>
      </c>
      <c r="S1847" t="s">
        <v>32</v>
      </c>
      <c r="T1847">
        <v>15</v>
      </c>
      <c r="U1847">
        <v>1.5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1</v>
      </c>
      <c r="AB1847">
        <v>3</v>
      </c>
      <c r="AC1847">
        <v>1</v>
      </c>
      <c r="AD1847">
        <v>4</v>
      </c>
      <c r="AE1847">
        <v>3</v>
      </c>
      <c r="AF1847">
        <v>0</v>
      </c>
      <c r="AG1847">
        <v>1</v>
      </c>
      <c r="AH1847">
        <v>0</v>
      </c>
      <c r="AI1847">
        <v>1</v>
      </c>
      <c r="AJ1847">
        <v>1</v>
      </c>
    </row>
    <row r="1848" spans="1:36" hidden="1" x14ac:dyDescent="0.15">
      <c r="A1848" t="s">
        <v>5644</v>
      </c>
      <c r="B1848" t="s">
        <v>5645</v>
      </c>
      <c r="C1848" t="s">
        <v>32</v>
      </c>
      <c r="D1848" t="s">
        <v>32</v>
      </c>
      <c r="E1848" t="s">
        <v>32</v>
      </c>
      <c r="F1848" t="s">
        <v>33</v>
      </c>
      <c r="G1848" t="s">
        <v>376</v>
      </c>
      <c r="H1848">
        <v>2010</v>
      </c>
      <c r="I1848">
        <v>31</v>
      </c>
      <c r="J1848">
        <v>10</v>
      </c>
      <c r="K1848" t="s">
        <v>32</v>
      </c>
      <c r="L1848" t="s">
        <v>32</v>
      </c>
      <c r="M1848" t="s">
        <v>32</v>
      </c>
      <c r="N1848">
        <v>1502</v>
      </c>
      <c r="O1848">
        <v>1511</v>
      </c>
      <c r="P1848" t="s">
        <v>32</v>
      </c>
      <c r="Q1848" t="s">
        <v>5646</v>
      </c>
      <c r="R1848" t="s">
        <v>32</v>
      </c>
      <c r="S1848" t="s">
        <v>32</v>
      </c>
      <c r="T1848">
        <v>15</v>
      </c>
      <c r="U1848">
        <v>1.36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2</v>
      </c>
      <c r="AC1848">
        <v>3</v>
      </c>
      <c r="AD1848">
        <v>2</v>
      </c>
      <c r="AE1848">
        <v>4</v>
      </c>
      <c r="AF1848">
        <v>3</v>
      </c>
      <c r="AG1848">
        <v>0</v>
      </c>
      <c r="AH1848">
        <v>0</v>
      </c>
      <c r="AI1848">
        <v>0</v>
      </c>
      <c r="AJ1848">
        <v>1</v>
      </c>
    </row>
    <row r="1849" spans="1:36" hidden="1" x14ac:dyDescent="0.15">
      <c r="A1849" t="s">
        <v>5647</v>
      </c>
      <c r="B1849" t="s">
        <v>5648</v>
      </c>
      <c r="C1849" t="s">
        <v>32</v>
      </c>
      <c r="D1849" t="s">
        <v>32</v>
      </c>
      <c r="E1849" t="s">
        <v>32</v>
      </c>
      <c r="F1849" t="s">
        <v>33</v>
      </c>
      <c r="G1849" t="s">
        <v>387</v>
      </c>
      <c r="H1849">
        <v>2010</v>
      </c>
      <c r="I1849">
        <v>31</v>
      </c>
      <c r="J1849">
        <v>7</v>
      </c>
      <c r="K1849" t="s">
        <v>32</v>
      </c>
      <c r="L1849" t="s">
        <v>32</v>
      </c>
      <c r="M1849" t="s">
        <v>32</v>
      </c>
      <c r="N1849">
        <v>1065</v>
      </c>
      <c r="O1849">
        <v>1075</v>
      </c>
      <c r="P1849" t="s">
        <v>32</v>
      </c>
      <c r="Q1849" t="s">
        <v>5649</v>
      </c>
      <c r="R1849" t="s">
        <v>32</v>
      </c>
      <c r="S1849" t="s">
        <v>32</v>
      </c>
      <c r="T1849">
        <v>15</v>
      </c>
      <c r="U1849">
        <v>1.36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3</v>
      </c>
      <c r="AD1849">
        <v>3</v>
      </c>
      <c r="AE1849">
        <v>3</v>
      </c>
      <c r="AF1849">
        <v>0</v>
      </c>
      <c r="AG1849">
        <v>1</v>
      </c>
      <c r="AH1849">
        <v>1</v>
      </c>
      <c r="AI1849">
        <v>0</v>
      </c>
      <c r="AJ1849">
        <v>3</v>
      </c>
    </row>
    <row r="1850" spans="1:36" hidden="1" x14ac:dyDescent="0.15">
      <c r="A1850" t="s">
        <v>5650</v>
      </c>
      <c r="B1850" t="s">
        <v>5651</v>
      </c>
      <c r="C1850" t="s">
        <v>32</v>
      </c>
      <c r="D1850" t="s">
        <v>32</v>
      </c>
      <c r="E1850" t="s">
        <v>32</v>
      </c>
      <c r="F1850" t="s">
        <v>33</v>
      </c>
      <c r="G1850" t="s">
        <v>193</v>
      </c>
      <c r="H1850">
        <v>2009</v>
      </c>
      <c r="I1850">
        <v>30</v>
      </c>
      <c r="J1850">
        <v>12</v>
      </c>
      <c r="K1850" t="s">
        <v>32</v>
      </c>
      <c r="L1850" t="s">
        <v>32</v>
      </c>
      <c r="M1850" t="s">
        <v>32</v>
      </c>
      <c r="N1850">
        <v>4054</v>
      </c>
      <c r="O1850">
        <v>4069</v>
      </c>
      <c r="P1850" t="s">
        <v>32</v>
      </c>
      <c r="Q1850" t="s">
        <v>5652</v>
      </c>
      <c r="R1850" t="s">
        <v>32</v>
      </c>
      <c r="S1850" t="s">
        <v>32</v>
      </c>
      <c r="T1850">
        <v>15</v>
      </c>
      <c r="U1850">
        <v>1.25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3</v>
      </c>
      <c r="AC1850">
        <v>4</v>
      </c>
      <c r="AD1850">
        <v>1</v>
      </c>
      <c r="AE1850">
        <v>1</v>
      </c>
      <c r="AF1850">
        <v>0</v>
      </c>
      <c r="AG1850">
        <v>1</v>
      </c>
      <c r="AH1850">
        <v>1</v>
      </c>
      <c r="AI1850">
        <v>2</v>
      </c>
      <c r="AJ1850">
        <v>1</v>
      </c>
    </row>
    <row r="1851" spans="1:36" hidden="1" x14ac:dyDescent="0.15">
      <c r="A1851" t="s">
        <v>5653</v>
      </c>
      <c r="B1851" t="s">
        <v>5654</v>
      </c>
      <c r="C1851" t="s">
        <v>32</v>
      </c>
      <c r="D1851" t="s">
        <v>32</v>
      </c>
      <c r="E1851" t="s">
        <v>32</v>
      </c>
      <c r="F1851" t="s">
        <v>33</v>
      </c>
      <c r="G1851" t="s">
        <v>236</v>
      </c>
      <c r="H1851">
        <v>2009</v>
      </c>
      <c r="I1851">
        <v>30</v>
      </c>
      <c r="J1851">
        <v>8</v>
      </c>
      <c r="K1851" t="s">
        <v>32</v>
      </c>
      <c r="L1851" t="s">
        <v>32</v>
      </c>
      <c r="M1851" t="s">
        <v>32</v>
      </c>
      <c r="N1851">
        <v>2606</v>
      </c>
      <c r="O1851">
        <v>2616</v>
      </c>
      <c r="P1851" t="s">
        <v>32</v>
      </c>
      <c r="Q1851" t="s">
        <v>5655</v>
      </c>
      <c r="R1851" t="s">
        <v>32</v>
      </c>
      <c r="S1851" t="s">
        <v>32</v>
      </c>
      <c r="T1851">
        <v>15</v>
      </c>
      <c r="U1851">
        <v>1.25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4</v>
      </c>
      <c r="AB1851">
        <v>2</v>
      </c>
      <c r="AC1851">
        <v>3</v>
      </c>
      <c r="AD1851">
        <v>1</v>
      </c>
      <c r="AE1851">
        <v>2</v>
      </c>
      <c r="AF1851">
        <v>0</v>
      </c>
      <c r="AG1851">
        <v>1</v>
      </c>
      <c r="AH1851">
        <v>0</v>
      </c>
      <c r="AI1851">
        <v>1</v>
      </c>
      <c r="AJ1851">
        <v>1</v>
      </c>
    </row>
    <row r="1852" spans="1:36" hidden="1" x14ac:dyDescent="0.15">
      <c r="A1852" t="s">
        <v>5656</v>
      </c>
      <c r="B1852" t="s">
        <v>5657</v>
      </c>
      <c r="C1852" t="s">
        <v>32</v>
      </c>
      <c r="D1852" t="s">
        <v>32</v>
      </c>
      <c r="E1852" t="s">
        <v>32</v>
      </c>
      <c r="F1852" t="s">
        <v>33</v>
      </c>
      <c r="G1852" t="s">
        <v>236</v>
      </c>
      <c r="H1852">
        <v>2009</v>
      </c>
      <c r="I1852">
        <v>30</v>
      </c>
      <c r="J1852">
        <v>8</v>
      </c>
      <c r="K1852" t="s">
        <v>32</v>
      </c>
      <c r="L1852" t="s">
        <v>32</v>
      </c>
      <c r="M1852" t="s">
        <v>32</v>
      </c>
      <c r="N1852">
        <v>2689</v>
      </c>
      <c r="O1852">
        <v>2700</v>
      </c>
      <c r="P1852" t="s">
        <v>32</v>
      </c>
      <c r="Q1852" t="s">
        <v>5658</v>
      </c>
      <c r="R1852" t="s">
        <v>32</v>
      </c>
      <c r="S1852" t="s">
        <v>32</v>
      </c>
      <c r="T1852">
        <v>15</v>
      </c>
      <c r="U1852">
        <v>1.25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4</v>
      </c>
      <c r="AC1852">
        <v>1</v>
      </c>
      <c r="AD1852">
        <v>6</v>
      </c>
      <c r="AE1852">
        <v>0</v>
      </c>
      <c r="AF1852">
        <v>0</v>
      </c>
      <c r="AG1852">
        <v>1</v>
      </c>
      <c r="AH1852">
        <v>1</v>
      </c>
      <c r="AI1852">
        <v>2</v>
      </c>
      <c r="AJ1852">
        <v>0</v>
      </c>
    </row>
    <row r="1853" spans="1:36" hidden="1" x14ac:dyDescent="0.15">
      <c r="A1853" t="s">
        <v>5659</v>
      </c>
      <c r="B1853" t="s">
        <v>5660</v>
      </c>
      <c r="C1853" t="s">
        <v>32</v>
      </c>
      <c r="D1853" t="s">
        <v>32</v>
      </c>
      <c r="E1853" t="s">
        <v>32</v>
      </c>
      <c r="F1853" t="s">
        <v>33</v>
      </c>
      <c r="G1853" t="s">
        <v>213</v>
      </c>
      <c r="H1853">
        <v>2009</v>
      </c>
      <c r="I1853">
        <v>30</v>
      </c>
      <c r="J1853">
        <v>4</v>
      </c>
      <c r="K1853" t="s">
        <v>32</v>
      </c>
      <c r="L1853" t="s">
        <v>32</v>
      </c>
      <c r="M1853" t="s">
        <v>32</v>
      </c>
      <c r="N1853">
        <v>1068</v>
      </c>
      <c r="O1853">
        <v>1076</v>
      </c>
      <c r="P1853" t="s">
        <v>32</v>
      </c>
      <c r="Q1853" t="s">
        <v>5661</v>
      </c>
      <c r="R1853" t="s">
        <v>32</v>
      </c>
      <c r="S1853" t="s">
        <v>32</v>
      </c>
      <c r="T1853">
        <v>15</v>
      </c>
      <c r="U1853">
        <v>1.25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4</v>
      </c>
      <c r="AB1853">
        <v>4</v>
      </c>
      <c r="AC1853">
        <v>2</v>
      </c>
      <c r="AD1853">
        <v>1</v>
      </c>
      <c r="AE1853">
        <v>0</v>
      </c>
      <c r="AF1853">
        <v>1</v>
      </c>
      <c r="AG1853">
        <v>0</v>
      </c>
      <c r="AH1853">
        <v>2</v>
      </c>
      <c r="AI1853">
        <v>1</v>
      </c>
      <c r="AJ1853">
        <v>0</v>
      </c>
    </row>
    <row r="1854" spans="1:36" hidden="1" x14ac:dyDescent="0.15">
      <c r="A1854" t="s">
        <v>5662</v>
      </c>
      <c r="B1854" t="s">
        <v>5663</v>
      </c>
      <c r="C1854" t="s">
        <v>32</v>
      </c>
      <c r="D1854" t="s">
        <v>32</v>
      </c>
      <c r="E1854" t="s">
        <v>32</v>
      </c>
      <c r="F1854" t="s">
        <v>33</v>
      </c>
      <c r="G1854" t="s">
        <v>213</v>
      </c>
      <c r="H1854">
        <v>2009</v>
      </c>
      <c r="I1854">
        <v>30</v>
      </c>
      <c r="J1854">
        <v>4</v>
      </c>
      <c r="K1854" t="s">
        <v>32</v>
      </c>
      <c r="L1854" t="s">
        <v>32</v>
      </c>
      <c r="M1854" t="s">
        <v>32</v>
      </c>
      <c r="N1854">
        <v>1271</v>
      </c>
      <c r="O1854">
        <v>1278</v>
      </c>
      <c r="P1854" t="s">
        <v>32</v>
      </c>
      <c r="Q1854" t="s">
        <v>5664</v>
      </c>
      <c r="R1854" t="s">
        <v>32</v>
      </c>
      <c r="S1854" t="s">
        <v>32</v>
      </c>
      <c r="T1854">
        <v>15</v>
      </c>
      <c r="U1854">
        <v>1.25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1</v>
      </c>
      <c r="AB1854">
        <v>0</v>
      </c>
      <c r="AC1854">
        <v>1</v>
      </c>
      <c r="AD1854">
        <v>2</v>
      </c>
      <c r="AE1854">
        <v>3</v>
      </c>
      <c r="AF1854">
        <v>1</v>
      </c>
      <c r="AG1854">
        <v>1</v>
      </c>
      <c r="AH1854">
        <v>0</v>
      </c>
      <c r="AI1854">
        <v>3</v>
      </c>
      <c r="AJ1854">
        <v>3</v>
      </c>
    </row>
    <row r="1855" spans="1:36" hidden="1" x14ac:dyDescent="0.15">
      <c r="A1855" t="s">
        <v>5665</v>
      </c>
      <c r="B1855" t="s">
        <v>5666</v>
      </c>
      <c r="C1855" t="s">
        <v>32</v>
      </c>
      <c r="D1855" t="s">
        <v>32</v>
      </c>
      <c r="E1855" t="s">
        <v>32</v>
      </c>
      <c r="F1855" t="s">
        <v>33</v>
      </c>
      <c r="G1855" t="s">
        <v>261</v>
      </c>
      <c r="H1855">
        <v>2009</v>
      </c>
      <c r="I1855">
        <v>30</v>
      </c>
      <c r="J1855">
        <v>3</v>
      </c>
      <c r="K1855" t="s">
        <v>32</v>
      </c>
      <c r="L1855" t="s">
        <v>32</v>
      </c>
      <c r="M1855" t="s">
        <v>32</v>
      </c>
      <c r="N1855">
        <v>896</v>
      </c>
      <c r="O1855">
        <v>907</v>
      </c>
      <c r="P1855" t="s">
        <v>32</v>
      </c>
      <c r="Q1855" t="s">
        <v>5667</v>
      </c>
      <c r="R1855" t="s">
        <v>32</v>
      </c>
      <c r="S1855" t="s">
        <v>32</v>
      </c>
      <c r="T1855">
        <v>15</v>
      </c>
      <c r="U1855">
        <v>1.25</v>
      </c>
      <c r="V1855">
        <v>0</v>
      </c>
      <c r="W1855">
        <v>0</v>
      </c>
      <c r="X1855">
        <v>0</v>
      </c>
      <c r="Y1855">
        <v>0</v>
      </c>
      <c r="Z1855">
        <v>2</v>
      </c>
      <c r="AA1855">
        <v>2</v>
      </c>
      <c r="AB1855">
        <v>1</v>
      </c>
      <c r="AC1855">
        <v>1</v>
      </c>
      <c r="AD1855">
        <v>1</v>
      </c>
      <c r="AE1855">
        <v>2</v>
      </c>
      <c r="AF1855">
        <v>0</v>
      </c>
      <c r="AG1855">
        <v>2</v>
      </c>
      <c r="AH1855">
        <v>0</v>
      </c>
      <c r="AI1855">
        <v>0</v>
      </c>
      <c r="AJ1855">
        <v>3</v>
      </c>
    </row>
    <row r="1856" spans="1:36" hidden="1" x14ac:dyDescent="0.15">
      <c r="A1856" t="s">
        <v>5668</v>
      </c>
      <c r="B1856" t="s">
        <v>5669</v>
      </c>
      <c r="C1856" t="s">
        <v>32</v>
      </c>
      <c r="D1856" t="s">
        <v>32</v>
      </c>
      <c r="E1856" t="s">
        <v>32</v>
      </c>
      <c r="F1856" t="s">
        <v>33</v>
      </c>
      <c r="G1856" t="s">
        <v>300</v>
      </c>
      <c r="H1856">
        <v>2009</v>
      </c>
      <c r="I1856">
        <v>30</v>
      </c>
      <c r="J1856">
        <v>1</v>
      </c>
      <c r="K1856" t="s">
        <v>32</v>
      </c>
      <c r="L1856" t="s">
        <v>32</v>
      </c>
      <c r="M1856" t="s">
        <v>32</v>
      </c>
      <c r="N1856">
        <v>1</v>
      </c>
      <c r="O1856">
        <v>12</v>
      </c>
      <c r="P1856" t="s">
        <v>32</v>
      </c>
      <c r="Q1856" t="s">
        <v>5670</v>
      </c>
      <c r="R1856" t="s">
        <v>32</v>
      </c>
      <c r="S1856" t="s">
        <v>32</v>
      </c>
      <c r="T1856">
        <v>15</v>
      </c>
      <c r="U1856">
        <v>1.25</v>
      </c>
      <c r="V1856">
        <v>0</v>
      </c>
      <c r="W1856">
        <v>0</v>
      </c>
      <c r="X1856">
        <v>0</v>
      </c>
      <c r="Y1856">
        <v>0</v>
      </c>
      <c r="Z1856">
        <v>4</v>
      </c>
      <c r="AA1856">
        <v>3</v>
      </c>
      <c r="AB1856">
        <v>1</v>
      </c>
      <c r="AC1856">
        <v>2</v>
      </c>
      <c r="AD1856">
        <v>0</v>
      </c>
      <c r="AE1856">
        <v>1</v>
      </c>
      <c r="AF1856">
        <v>1</v>
      </c>
      <c r="AG1856">
        <v>3</v>
      </c>
      <c r="AH1856">
        <v>0</v>
      </c>
      <c r="AI1856">
        <v>0</v>
      </c>
      <c r="AJ1856">
        <v>0</v>
      </c>
    </row>
    <row r="1857" spans="1:36" x14ac:dyDescent="0.15">
      <c r="A1857" t="s">
        <v>5671</v>
      </c>
      <c r="B1857" t="s">
        <v>5672</v>
      </c>
      <c r="C1857" t="s">
        <v>32</v>
      </c>
      <c r="D1857" t="s">
        <v>32</v>
      </c>
      <c r="E1857" t="s">
        <v>32</v>
      </c>
      <c r="F1857" t="s">
        <v>33</v>
      </c>
      <c r="G1857" t="s">
        <v>779</v>
      </c>
      <c r="H1857">
        <v>2015</v>
      </c>
      <c r="I1857">
        <v>36</v>
      </c>
      <c r="J1857">
        <v>12</v>
      </c>
      <c r="K1857" t="s">
        <v>32</v>
      </c>
      <c r="L1857" t="s">
        <v>32</v>
      </c>
      <c r="M1857" t="s">
        <v>32</v>
      </c>
      <c r="N1857">
        <v>5183</v>
      </c>
      <c r="O1857">
        <v>5195</v>
      </c>
      <c r="P1857" t="s">
        <v>32</v>
      </c>
      <c r="Q1857" t="s">
        <v>5673</v>
      </c>
      <c r="R1857" t="s">
        <v>32</v>
      </c>
      <c r="S1857" t="s">
        <v>32</v>
      </c>
      <c r="T1857">
        <v>14</v>
      </c>
      <c r="U1857">
        <v>2.33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3</v>
      </c>
      <c r="AI1857">
        <v>5</v>
      </c>
      <c r="AJ1857">
        <v>6</v>
      </c>
    </row>
    <row r="1858" spans="1:36" x14ac:dyDescent="0.15">
      <c r="A1858" t="s">
        <v>5674</v>
      </c>
      <c r="B1858" t="s">
        <v>5675</v>
      </c>
      <c r="C1858" t="s">
        <v>32</v>
      </c>
      <c r="D1858" t="s">
        <v>32</v>
      </c>
      <c r="E1858" t="s">
        <v>32</v>
      </c>
      <c r="F1858" t="s">
        <v>33</v>
      </c>
      <c r="G1858" t="s">
        <v>1186</v>
      </c>
      <c r="H1858">
        <v>2015</v>
      </c>
      <c r="I1858">
        <v>36</v>
      </c>
      <c r="J1858">
        <v>11</v>
      </c>
      <c r="K1858" t="s">
        <v>32</v>
      </c>
      <c r="L1858" t="s">
        <v>32</v>
      </c>
      <c r="M1858" t="s">
        <v>32</v>
      </c>
      <c r="N1858">
        <v>4566</v>
      </c>
      <c r="O1858">
        <v>4581</v>
      </c>
      <c r="P1858" t="s">
        <v>32</v>
      </c>
      <c r="Q1858" t="s">
        <v>5676</v>
      </c>
      <c r="R1858" t="s">
        <v>32</v>
      </c>
      <c r="S1858" t="s">
        <v>32</v>
      </c>
      <c r="T1858">
        <v>14</v>
      </c>
      <c r="U1858">
        <v>2.33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1</v>
      </c>
      <c r="AG1858">
        <v>0</v>
      </c>
      <c r="AH1858">
        <v>5</v>
      </c>
      <c r="AI1858">
        <v>2</v>
      </c>
      <c r="AJ1858">
        <v>5</v>
      </c>
    </row>
    <row r="1859" spans="1:36" x14ac:dyDescent="0.15">
      <c r="A1859" t="s">
        <v>5677</v>
      </c>
      <c r="B1859" t="s">
        <v>5678</v>
      </c>
      <c r="C1859" t="s">
        <v>32</v>
      </c>
      <c r="D1859" t="s">
        <v>32</v>
      </c>
      <c r="E1859" t="s">
        <v>32</v>
      </c>
      <c r="F1859" t="s">
        <v>33</v>
      </c>
      <c r="G1859" t="s">
        <v>1186</v>
      </c>
      <c r="H1859">
        <v>2015</v>
      </c>
      <c r="I1859">
        <v>36</v>
      </c>
      <c r="J1859">
        <v>11</v>
      </c>
      <c r="K1859" t="s">
        <v>32</v>
      </c>
      <c r="L1859" t="s">
        <v>32</v>
      </c>
      <c r="M1859" t="s">
        <v>32</v>
      </c>
      <c r="N1859">
        <v>4582</v>
      </c>
      <c r="O1859">
        <v>4591</v>
      </c>
      <c r="P1859" t="s">
        <v>32</v>
      </c>
      <c r="Q1859" t="s">
        <v>5679</v>
      </c>
      <c r="R1859" t="s">
        <v>32</v>
      </c>
      <c r="S1859" t="s">
        <v>32</v>
      </c>
      <c r="T1859">
        <v>14</v>
      </c>
      <c r="U1859">
        <v>2.33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2</v>
      </c>
      <c r="AH1859">
        <v>5</v>
      </c>
      <c r="AI1859">
        <v>2</v>
      </c>
      <c r="AJ1859">
        <v>4</v>
      </c>
    </row>
    <row r="1860" spans="1:36" x14ac:dyDescent="0.15">
      <c r="A1860" t="s">
        <v>5680</v>
      </c>
      <c r="B1860" t="s">
        <v>5681</v>
      </c>
      <c r="C1860" t="s">
        <v>32</v>
      </c>
      <c r="D1860" t="s">
        <v>32</v>
      </c>
      <c r="E1860" t="s">
        <v>32</v>
      </c>
      <c r="F1860" t="s">
        <v>33</v>
      </c>
      <c r="G1860" t="s">
        <v>1186</v>
      </c>
      <c r="H1860">
        <v>2015</v>
      </c>
      <c r="I1860">
        <v>36</v>
      </c>
      <c r="J1860">
        <v>11</v>
      </c>
      <c r="K1860" t="s">
        <v>32</v>
      </c>
      <c r="L1860" t="s">
        <v>32</v>
      </c>
      <c r="M1860" t="s">
        <v>32</v>
      </c>
      <c r="N1860">
        <v>4702</v>
      </c>
      <c r="O1860">
        <v>4713</v>
      </c>
      <c r="P1860" t="s">
        <v>32</v>
      </c>
      <c r="Q1860" t="s">
        <v>5682</v>
      </c>
      <c r="R1860" t="s">
        <v>32</v>
      </c>
      <c r="S1860" t="s">
        <v>32</v>
      </c>
      <c r="T1860">
        <v>14</v>
      </c>
      <c r="U1860">
        <v>2.33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1</v>
      </c>
      <c r="AH1860">
        <v>4</v>
      </c>
      <c r="AI1860">
        <v>6</v>
      </c>
      <c r="AJ1860">
        <v>3</v>
      </c>
    </row>
    <row r="1861" spans="1:36" x14ac:dyDescent="0.15">
      <c r="A1861" t="s">
        <v>5683</v>
      </c>
      <c r="B1861" t="s">
        <v>5684</v>
      </c>
      <c r="C1861" t="s">
        <v>32</v>
      </c>
      <c r="D1861" t="s">
        <v>32</v>
      </c>
      <c r="E1861" t="s">
        <v>32</v>
      </c>
      <c r="F1861" t="s">
        <v>33</v>
      </c>
      <c r="G1861" t="s">
        <v>1997</v>
      </c>
      <c r="H1861">
        <v>2015</v>
      </c>
      <c r="I1861">
        <v>36</v>
      </c>
      <c r="J1861">
        <v>10</v>
      </c>
      <c r="K1861" t="s">
        <v>32</v>
      </c>
      <c r="L1861" t="s">
        <v>32</v>
      </c>
      <c r="M1861" t="s">
        <v>32</v>
      </c>
      <c r="N1861">
        <v>3832</v>
      </c>
      <c r="O1861">
        <v>3844</v>
      </c>
      <c r="P1861" t="s">
        <v>32</v>
      </c>
      <c r="Q1861" t="s">
        <v>5685</v>
      </c>
      <c r="R1861" t="s">
        <v>32</v>
      </c>
      <c r="S1861" t="s">
        <v>32</v>
      </c>
      <c r="T1861">
        <v>14</v>
      </c>
      <c r="U1861">
        <v>2.33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1</v>
      </c>
      <c r="AG1861">
        <v>5</v>
      </c>
      <c r="AH1861">
        <v>3</v>
      </c>
      <c r="AI1861">
        <v>2</v>
      </c>
      <c r="AJ1861">
        <v>2</v>
      </c>
    </row>
    <row r="1862" spans="1:36" x14ac:dyDescent="0.15">
      <c r="A1862" t="s">
        <v>5686</v>
      </c>
      <c r="B1862" t="s">
        <v>5687</v>
      </c>
      <c r="C1862" t="s">
        <v>32</v>
      </c>
      <c r="D1862" t="s">
        <v>32</v>
      </c>
      <c r="E1862" t="s">
        <v>32</v>
      </c>
      <c r="F1862" t="s">
        <v>33</v>
      </c>
      <c r="G1862" t="s">
        <v>1997</v>
      </c>
      <c r="H1862">
        <v>2015</v>
      </c>
      <c r="I1862">
        <v>36</v>
      </c>
      <c r="J1862">
        <v>10</v>
      </c>
      <c r="K1862" t="s">
        <v>32</v>
      </c>
      <c r="L1862" t="s">
        <v>32</v>
      </c>
      <c r="M1862" t="s">
        <v>32</v>
      </c>
      <c r="N1862">
        <v>4089</v>
      </c>
      <c r="O1862">
        <v>4103</v>
      </c>
      <c r="P1862" t="s">
        <v>32</v>
      </c>
      <c r="Q1862" t="s">
        <v>5688</v>
      </c>
      <c r="R1862" t="s">
        <v>32</v>
      </c>
      <c r="S1862" t="s">
        <v>32</v>
      </c>
      <c r="T1862">
        <v>14</v>
      </c>
      <c r="U1862">
        <v>2.33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2</v>
      </c>
      <c r="AH1862">
        <v>3</v>
      </c>
      <c r="AI1862">
        <v>5</v>
      </c>
      <c r="AJ1862">
        <v>4</v>
      </c>
    </row>
    <row r="1863" spans="1:36" x14ac:dyDescent="0.15">
      <c r="A1863" t="s">
        <v>5689</v>
      </c>
      <c r="B1863" t="s">
        <v>5690</v>
      </c>
      <c r="C1863" t="s">
        <v>32</v>
      </c>
      <c r="D1863" t="s">
        <v>32</v>
      </c>
      <c r="E1863" t="s">
        <v>32</v>
      </c>
      <c r="F1863" t="s">
        <v>33</v>
      </c>
      <c r="G1863" t="s">
        <v>2215</v>
      </c>
      <c r="H1863">
        <v>2015</v>
      </c>
      <c r="I1863">
        <v>36</v>
      </c>
      <c r="J1863">
        <v>9</v>
      </c>
      <c r="K1863" t="s">
        <v>32</v>
      </c>
      <c r="L1863" t="s">
        <v>32</v>
      </c>
      <c r="M1863" t="s">
        <v>32</v>
      </c>
      <c r="N1863">
        <v>3426</v>
      </c>
      <c r="O1863">
        <v>3440</v>
      </c>
      <c r="P1863" t="s">
        <v>32</v>
      </c>
      <c r="Q1863" t="s">
        <v>5691</v>
      </c>
      <c r="R1863" t="s">
        <v>32</v>
      </c>
      <c r="S1863" t="s">
        <v>32</v>
      </c>
      <c r="T1863">
        <v>14</v>
      </c>
      <c r="U1863">
        <v>2.33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3</v>
      </c>
      <c r="AH1863">
        <v>1</v>
      </c>
      <c r="AI1863">
        <v>8</v>
      </c>
      <c r="AJ1863">
        <v>2</v>
      </c>
    </row>
    <row r="1864" spans="1:36" x14ac:dyDescent="0.15">
      <c r="A1864" t="s">
        <v>5692</v>
      </c>
      <c r="B1864" t="s">
        <v>5693</v>
      </c>
      <c r="C1864" t="s">
        <v>32</v>
      </c>
      <c r="D1864" t="s">
        <v>32</v>
      </c>
      <c r="E1864" t="s">
        <v>32</v>
      </c>
      <c r="F1864" t="s">
        <v>33</v>
      </c>
      <c r="G1864" t="s">
        <v>1456</v>
      </c>
      <c r="H1864">
        <v>2015</v>
      </c>
      <c r="I1864">
        <v>36</v>
      </c>
      <c r="J1864">
        <v>8</v>
      </c>
      <c r="K1864" t="s">
        <v>32</v>
      </c>
      <c r="L1864" t="s">
        <v>32</v>
      </c>
      <c r="M1864" t="s">
        <v>32</v>
      </c>
      <c r="N1864">
        <v>3104</v>
      </c>
      <c r="O1864">
        <v>3116</v>
      </c>
      <c r="P1864" t="s">
        <v>32</v>
      </c>
      <c r="Q1864" t="s">
        <v>5694</v>
      </c>
      <c r="R1864" t="s">
        <v>32</v>
      </c>
      <c r="S1864" t="s">
        <v>32</v>
      </c>
      <c r="T1864">
        <v>14</v>
      </c>
      <c r="U1864">
        <v>2.33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1</v>
      </c>
      <c r="AH1864">
        <v>8</v>
      </c>
      <c r="AI1864">
        <v>3</v>
      </c>
      <c r="AJ1864">
        <v>2</v>
      </c>
    </row>
    <row r="1865" spans="1:36" x14ac:dyDescent="0.15">
      <c r="A1865" t="s">
        <v>5695</v>
      </c>
      <c r="B1865" t="s">
        <v>5696</v>
      </c>
      <c r="C1865" t="s">
        <v>32</v>
      </c>
      <c r="D1865" t="s">
        <v>32</v>
      </c>
      <c r="E1865" t="s">
        <v>32</v>
      </c>
      <c r="F1865" t="s">
        <v>33</v>
      </c>
      <c r="G1865" t="s">
        <v>1621</v>
      </c>
      <c r="H1865">
        <v>2015</v>
      </c>
      <c r="I1865">
        <v>36</v>
      </c>
      <c r="J1865">
        <v>7</v>
      </c>
      <c r="K1865" t="s">
        <v>32</v>
      </c>
      <c r="L1865" t="s">
        <v>32</v>
      </c>
      <c r="M1865" t="s">
        <v>32</v>
      </c>
      <c r="N1865">
        <v>2495</v>
      </c>
      <c r="O1865">
        <v>2513</v>
      </c>
      <c r="P1865" t="s">
        <v>32</v>
      </c>
      <c r="Q1865" t="s">
        <v>5697</v>
      </c>
      <c r="R1865" t="s">
        <v>32</v>
      </c>
      <c r="S1865" t="s">
        <v>32</v>
      </c>
      <c r="T1865">
        <v>14</v>
      </c>
      <c r="U1865">
        <v>2.33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3</v>
      </c>
      <c r="AG1865">
        <v>5</v>
      </c>
      <c r="AH1865">
        <v>2</v>
      </c>
      <c r="AI1865">
        <v>1</v>
      </c>
      <c r="AJ1865">
        <v>2</v>
      </c>
    </row>
    <row r="1866" spans="1:36" x14ac:dyDescent="0.15">
      <c r="A1866" t="s">
        <v>5698</v>
      </c>
      <c r="B1866" t="s">
        <v>5699</v>
      </c>
      <c r="C1866" t="s">
        <v>32</v>
      </c>
      <c r="D1866" t="s">
        <v>32</v>
      </c>
      <c r="E1866" t="s">
        <v>32</v>
      </c>
      <c r="F1866" t="s">
        <v>33</v>
      </c>
      <c r="G1866" t="s">
        <v>1625</v>
      </c>
      <c r="H1866">
        <v>2015</v>
      </c>
      <c r="I1866">
        <v>36</v>
      </c>
      <c r="J1866">
        <v>6</v>
      </c>
      <c r="K1866" t="s">
        <v>32</v>
      </c>
      <c r="L1866" t="s">
        <v>32</v>
      </c>
      <c r="M1866" t="s">
        <v>32</v>
      </c>
      <c r="N1866">
        <v>2374</v>
      </c>
      <c r="O1866">
        <v>2386</v>
      </c>
      <c r="P1866" t="s">
        <v>32</v>
      </c>
      <c r="Q1866" t="s">
        <v>5700</v>
      </c>
      <c r="R1866" t="s">
        <v>32</v>
      </c>
      <c r="S1866" t="s">
        <v>32</v>
      </c>
      <c r="T1866">
        <v>14</v>
      </c>
      <c r="U1866">
        <v>2.33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1</v>
      </c>
      <c r="AG1866">
        <v>3</v>
      </c>
      <c r="AH1866">
        <v>6</v>
      </c>
      <c r="AI1866">
        <v>2</v>
      </c>
      <c r="AJ1866">
        <v>2</v>
      </c>
    </row>
    <row r="1867" spans="1:36" x14ac:dyDescent="0.15">
      <c r="A1867" t="s">
        <v>5701</v>
      </c>
      <c r="B1867" t="s">
        <v>5702</v>
      </c>
      <c r="C1867" t="s">
        <v>32</v>
      </c>
      <c r="D1867" t="s">
        <v>32</v>
      </c>
      <c r="E1867" t="s">
        <v>32</v>
      </c>
      <c r="F1867" t="s">
        <v>33</v>
      </c>
      <c r="G1867" t="s">
        <v>914</v>
      </c>
      <c r="H1867">
        <v>2015</v>
      </c>
      <c r="I1867">
        <v>36</v>
      </c>
      <c r="J1867">
        <v>5</v>
      </c>
      <c r="K1867" t="s">
        <v>32</v>
      </c>
      <c r="L1867" t="s">
        <v>32</v>
      </c>
      <c r="M1867" t="s">
        <v>32</v>
      </c>
      <c r="N1867">
        <v>1705</v>
      </c>
      <c r="O1867">
        <v>1715</v>
      </c>
      <c r="P1867" t="s">
        <v>32</v>
      </c>
      <c r="Q1867" t="s">
        <v>5703</v>
      </c>
      <c r="R1867" t="s">
        <v>32</v>
      </c>
      <c r="S1867" t="s">
        <v>32</v>
      </c>
      <c r="T1867">
        <v>14</v>
      </c>
      <c r="U1867">
        <v>2.33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1</v>
      </c>
      <c r="AG1867">
        <v>1</v>
      </c>
      <c r="AH1867">
        <v>3</v>
      </c>
      <c r="AI1867">
        <v>6</v>
      </c>
      <c r="AJ1867">
        <v>3</v>
      </c>
    </row>
    <row r="1868" spans="1:36" x14ac:dyDescent="0.15">
      <c r="A1868" t="s">
        <v>5704</v>
      </c>
      <c r="B1868" t="s">
        <v>5705</v>
      </c>
      <c r="C1868" t="s">
        <v>32</v>
      </c>
      <c r="D1868" t="s">
        <v>32</v>
      </c>
      <c r="E1868" t="s">
        <v>32</v>
      </c>
      <c r="F1868" t="s">
        <v>33</v>
      </c>
      <c r="G1868" t="s">
        <v>1074</v>
      </c>
      <c r="H1868">
        <v>2015</v>
      </c>
      <c r="I1868">
        <v>36</v>
      </c>
      <c r="J1868">
        <v>2</v>
      </c>
      <c r="K1868" t="s">
        <v>32</v>
      </c>
      <c r="L1868" t="s">
        <v>32</v>
      </c>
      <c r="M1868" t="s">
        <v>32</v>
      </c>
      <c r="N1868">
        <v>695</v>
      </c>
      <c r="O1868">
        <v>706</v>
      </c>
      <c r="P1868" t="s">
        <v>32</v>
      </c>
      <c r="Q1868" t="s">
        <v>5706</v>
      </c>
      <c r="R1868" t="s">
        <v>32</v>
      </c>
      <c r="S1868" t="s">
        <v>32</v>
      </c>
      <c r="T1868">
        <v>14</v>
      </c>
      <c r="U1868">
        <v>2.33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2</v>
      </c>
      <c r="AG1868">
        <v>2</v>
      </c>
      <c r="AH1868">
        <v>4</v>
      </c>
      <c r="AI1868">
        <v>0</v>
      </c>
      <c r="AJ1868">
        <v>5</v>
      </c>
    </row>
    <row r="1869" spans="1:36" hidden="1" x14ac:dyDescent="0.15">
      <c r="A1869" t="s">
        <v>5707</v>
      </c>
      <c r="B1869" t="s">
        <v>5708</v>
      </c>
      <c r="C1869" t="s">
        <v>32</v>
      </c>
      <c r="D1869" t="s">
        <v>32</v>
      </c>
      <c r="E1869" t="s">
        <v>32</v>
      </c>
      <c r="F1869" t="s">
        <v>33</v>
      </c>
      <c r="G1869" t="s">
        <v>1293</v>
      </c>
      <c r="H1869">
        <v>2014</v>
      </c>
      <c r="I1869">
        <v>35</v>
      </c>
      <c r="J1869">
        <v>12</v>
      </c>
      <c r="K1869" t="s">
        <v>32</v>
      </c>
      <c r="L1869" t="s">
        <v>32</v>
      </c>
      <c r="M1869" t="s">
        <v>32</v>
      </c>
      <c r="N1869">
        <v>6023</v>
      </c>
      <c r="O1869">
        <v>6031</v>
      </c>
      <c r="P1869" t="s">
        <v>32</v>
      </c>
      <c r="Q1869" t="s">
        <v>5709</v>
      </c>
      <c r="R1869" t="s">
        <v>32</v>
      </c>
      <c r="S1869" t="s">
        <v>32</v>
      </c>
      <c r="T1869">
        <v>14</v>
      </c>
      <c r="U1869">
        <v>2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3</v>
      </c>
      <c r="AG1869">
        <v>3</v>
      </c>
      <c r="AH1869">
        <v>2</v>
      </c>
      <c r="AI1869">
        <v>4</v>
      </c>
      <c r="AJ1869">
        <v>2</v>
      </c>
    </row>
    <row r="1870" spans="1:36" hidden="1" x14ac:dyDescent="0.15">
      <c r="A1870" t="s">
        <v>5710</v>
      </c>
      <c r="B1870" t="s">
        <v>5711</v>
      </c>
      <c r="C1870" t="s">
        <v>32</v>
      </c>
      <c r="D1870" t="s">
        <v>32</v>
      </c>
      <c r="E1870" t="s">
        <v>32</v>
      </c>
      <c r="F1870" t="s">
        <v>33</v>
      </c>
      <c r="G1870" t="s">
        <v>1605</v>
      </c>
      <c r="H1870">
        <v>2014</v>
      </c>
      <c r="I1870">
        <v>35</v>
      </c>
      <c r="J1870">
        <v>10</v>
      </c>
      <c r="K1870" t="s">
        <v>32</v>
      </c>
      <c r="L1870" t="s">
        <v>32</v>
      </c>
      <c r="M1870" t="s">
        <v>32</v>
      </c>
      <c r="N1870">
        <v>4965</v>
      </c>
      <c r="O1870">
        <v>4978</v>
      </c>
      <c r="P1870" t="s">
        <v>32</v>
      </c>
      <c r="Q1870" t="s">
        <v>5712</v>
      </c>
      <c r="R1870" t="s">
        <v>32</v>
      </c>
      <c r="S1870" t="s">
        <v>32</v>
      </c>
      <c r="T1870">
        <v>14</v>
      </c>
      <c r="U1870">
        <v>2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1</v>
      </c>
      <c r="AF1870">
        <v>5</v>
      </c>
      <c r="AG1870">
        <v>2</v>
      </c>
      <c r="AH1870">
        <v>1</v>
      </c>
      <c r="AI1870">
        <v>1</v>
      </c>
      <c r="AJ1870">
        <v>3</v>
      </c>
    </row>
    <row r="1871" spans="1:36" hidden="1" x14ac:dyDescent="0.15">
      <c r="A1871" t="s">
        <v>5713</v>
      </c>
      <c r="B1871" t="s">
        <v>5714</v>
      </c>
      <c r="C1871" t="s">
        <v>32</v>
      </c>
      <c r="D1871" t="s">
        <v>32</v>
      </c>
      <c r="E1871" t="s">
        <v>32</v>
      </c>
      <c r="F1871" t="s">
        <v>33</v>
      </c>
      <c r="G1871" t="s">
        <v>221</v>
      </c>
      <c r="H1871">
        <v>2014</v>
      </c>
      <c r="I1871">
        <v>35</v>
      </c>
      <c r="J1871">
        <v>8</v>
      </c>
      <c r="K1871" t="s">
        <v>32</v>
      </c>
      <c r="L1871" t="s">
        <v>32</v>
      </c>
      <c r="M1871" t="s">
        <v>32</v>
      </c>
      <c r="N1871">
        <v>3962</v>
      </c>
      <c r="O1871">
        <v>3971</v>
      </c>
      <c r="P1871" t="s">
        <v>32</v>
      </c>
      <c r="Q1871" t="s">
        <v>5715</v>
      </c>
      <c r="R1871" t="s">
        <v>32</v>
      </c>
      <c r="S1871" t="s">
        <v>32</v>
      </c>
      <c r="T1871">
        <v>14</v>
      </c>
      <c r="U1871">
        <v>2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2</v>
      </c>
      <c r="AG1871">
        <v>4</v>
      </c>
      <c r="AH1871">
        <v>2</v>
      </c>
      <c r="AI1871">
        <v>1</v>
      </c>
      <c r="AJ1871">
        <v>5</v>
      </c>
    </row>
    <row r="1872" spans="1:36" hidden="1" x14ac:dyDescent="0.15">
      <c r="A1872" t="s">
        <v>5716</v>
      </c>
      <c r="B1872" t="s">
        <v>5717</v>
      </c>
      <c r="C1872" t="s">
        <v>32</v>
      </c>
      <c r="D1872" t="s">
        <v>32</v>
      </c>
      <c r="E1872" t="s">
        <v>32</v>
      </c>
      <c r="F1872" t="s">
        <v>33</v>
      </c>
      <c r="G1872" t="s">
        <v>807</v>
      </c>
      <c r="H1872">
        <v>2014</v>
      </c>
      <c r="I1872">
        <v>35</v>
      </c>
      <c r="J1872">
        <v>2</v>
      </c>
      <c r="K1872" t="s">
        <v>32</v>
      </c>
      <c r="L1872" t="s">
        <v>32</v>
      </c>
      <c r="M1872" t="s">
        <v>32</v>
      </c>
      <c r="N1872">
        <v>646</v>
      </c>
      <c r="O1872">
        <v>658</v>
      </c>
      <c r="P1872" t="s">
        <v>32</v>
      </c>
      <c r="Q1872" t="s">
        <v>5718</v>
      </c>
      <c r="R1872" t="s">
        <v>32</v>
      </c>
      <c r="S1872" t="s">
        <v>32</v>
      </c>
      <c r="T1872">
        <v>14</v>
      </c>
      <c r="U1872">
        <v>2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1</v>
      </c>
      <c r="AE1872">
        <v>2</v>
      </c>
      <c r="AF1872">
        <v>2</v>
      </c>
      <c r="AG1872">
        <v>4</v>
      </c>
      <c r="AH1872">
        <v>3</v>
      </c>
      <c r="AI1872">
        <v>1</v>
      </c>
      <c r="AJ1872">
        <v>1</v>
      </c>
    </row>
    <row r="1873" spans="1:36" hidden="1" x14ac:dyDescent="0.15">
      <c r="A1873" t="s">
        <v>5719</v>
      </c>
      <c r="B1873" t="s">
        <v>5720</v>
      </c>
      <c r="C1873" t="s">
        <v>32</v>
      </c>
      <c r="D1873" t="s">
        <v>32</v>
      </c>
      <c r="E1873" t="s">
        <v>32</v>
      </c>
      <c r="F1873" t="s">
        <v>33</v>
      </c>
      <c r="G1873" t="s">
        <v>1105</v>
      </c>
      <c r="H1873">
        <v>2014</v>
      </c>
      <c r="I1873">
        <v>35</v>
      </c>
      <c r="J1873">
        <v>1</v>
      </c>
      <c r="K1873" t="s">
        <v>32</v>
      </c>
      <c r="L1873" t="s">
        <v>32</v>
      </c>
      <c r="M1873" t="s">
        <v>32</v>
      </c>
      <c r="N1873">
        <v>14</v>
      </c>
      <c r="O1873">
        <v>29</v>
      </c>
      <c r="P1873" t="s">
        <v>32</v>
      </c>
      <c r="Q1873" t="s">
        <v>5721</v>
      </c>
      <c r="R1873" t="s">
        <v>32</v>
      </c>
      <c r="S1873" t="s">
        <v>32</v>
      </c>
      <c r="T1873">
        <v>14</v>
      </c>
      <c r="U1873">
        <v>2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4</v>
      </c>
      <c r="AF1873">
        <v>2</v>
      </c>
      <c r="AG1873">
        <v>1</v>
      </c>
      <c r="AH1873">
        <v>1</v>
      </c>
      <c r="AI1873">
        <v>3</v>
      </c>
      <c r="AJ1873">
        <v>2</v>
      </c>
    </row>
    <row r="1874" spans="1:36" hidden="1" x14ac:dyDescent="0.15">
      <c r="A1874" t="s">
        <v>5722</v>
      </c>
      <c r="B1874" t="s">
        <v>5723</v>
      </c>
      <c r="C1874" t="s">
        <v>32</v>
      </c>
      <c r="D1874" t="s">
        <v>32</v>
      </c>
      <c r="E1874" t="s">
        <v>32</v>
      </c>
      <c r="F1874" t="s">
        <v>33</v>
      </c>
      <c r="G1874" t="s">
        <v>1105</v>
      </c>
      <c r="H1874">
        <v>2014</v>
      </c>
      <c r="I1874">
        <v>35</v>
      </c>
      <c r="J1874">
        <v>1</v>
      </c>
      <c r="K1874" t="s">
        <v>32</v>
      </c>
      <c r="L1874" t="s">
        <v>32</v>
      </c>
      <c r="M1874" t="s">
        <v>32</v>
      </c>
      <c r="N1874">
        <v>185</v>
      </c>
      <c r="O1874">
        <v>198</v>
      </c>
      <c r="P1874" t="s">
        <v>32</v>
      </c>
      <c r="Q1874" t="s">
        <v>5724</v>
      </c>
      <c r="R1874" t="s">
        <v>32</v>
      </c>
      <c r="S1874" t="s">
        <v>32</v>
      </c>
      <c r="T1874">
        <v>14</v>
      </c>
      <c r="U1874">
        <v>2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2</v>
      </c>
      <c r="AE1874">
        <v>2</v>
      </c>
      <c r="AF1874">
        <v>3</v>
      </c>
      <c r="AG1874">
        <v>0</v>
      </c>
      <c r="AH1874">
        <v>2</v>
      </c>
      <c r="AI1874">
        <v>4</v>
      </c>
      <c r="AJ1874">
        <v>1</v>
      </c>
    </row>
    <row r="1875" spans="1:36" hidden="1" x14ac:dyDescent="0.15">
      <c r="A1875" t="s">
        <v>5725</v>
      </c>
      <c r="B1875" t="s">
        <v>5726</v>
      </c>
      <c r="C1875" t="s">
        <v>32</v>
      </c>
      <c r="D1875" t="s">
        <v>32</v>
      </c>
      <c r="E1875" t="s">
        <v>32</v>
      </c>
      <c r="F1875" t="s">
        <v>33</v>
      </c>
      <c r="G1875" t="s">
        <v>1105</v>
      </c>
      <c r="H1875">
        <v>2014</v>
      </c>
      <c r="I1875">
        <v>35</v>
      </c>
      <c r="J1875">
        <v>1</v>
      </c>
      <c r="K1875" t="s">
        <v>32</v>
      </c>
      <c r="L1875" t="s">
        <v>32</v>
      </c>
      <c r="M1875" t="s">
        <v>32</v>
      </c>
      <c r="N1875">
        <v>309</v>
      </c>
      <c r="O1875">
        <v>318</v>
      </c>
      <c r="P1875" t="s">
        <v>32</v>
      </c>
      <c r="Q1875" t="s">
        <v>5727</v>
      </c>
      <c r="R1875" t="s">
        <v>32</v>
      </c>
      <c r="S1875" t="s">
        <v>32</v>
      </c>
      <c r="T1875">
        <v>14</v>
      </c>
      <c r="U1875">
        <v>2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2</v>
      </c>
      <c r="AE1875">
        <v>0</v>
      </c>
      <c r="AF1875">
        <v>3</v>
      </c>
      <c r="AG1875">
        <v>4</v>
      </c>
      <c r="AH1875">
        <v>0</v>
      </c>
      <c r="AI1875">
        <v>3</v>
      </c>
      <c r="AJ1875">
        <v>2</v>
      </c>
    </row>
    <row r="1876" spans="1:36" hidden="1" x14ac:dyDescent="0.15">
      <c r="A1876" t="s">
        <v>5728</v>
      </c>
      <c r="B1876" t="s">
        <v>5729</v>
      </c>
      <c r="C1876" t="s">
        <v>32</v>
      </c>
      <c r="D1876" t="s">
        <v>32</v>
      </c>
      <c r="E1876" t="s">
        <v>32</v>
      </c>
      <c r="F1876" t="s">
        <v>33</v>
      </c>
      <c r="G1876" t="s">
        <v>493</v>
      </c>
      <c r="H1876">
        <v>2013</v>
      </c>
      <c r="I1876">
        <v>34</v>
      </c>
      <c r="J1876">
        <v>12</v>
      </c>
      <c r="K1876" t="s">
        <v>32</v>
      </c>
      <c r="L1876" t="s">
        <v>32</v>
      </c>
      <c r="M1876" t="s">
        <v>32</v>
      </c>
      <c r="N1876">
        <v>3129</v>
      </c>
      <c r="O1876">
        <v>3142</v>
      </c>
      <c r="P1876" t="s">
        <v>32</v>
      </c>
      <c r="Q1876" t="s">
        <v>5730</v>
      </c>
      <c r="R1876" t="s">
        <v>32</v>
      </c>
      <c r="S1876" t="s">
        <v>32</v>
      </c>
      <c r="T1876">
        <v>14</v>
      </c>
      <c r="U1876">
        <v>1.75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1</v>
      </c>
      <c r="AE1876">
        <v>0</v>
      </c>
      <c r="AF1876">
        <v>2</v>
      </c>
      <c r="AG1876">
        <v>2</v>
      </c>
      <c r="AH1876">
        <v>2</v>
      </c>
      <c r="AI1876">
        <v>3</v>
      </c>
      <c r="AJ1876">
        <v>3</v>
      </c>
    </row>
    <row r="1877" spans="1:36" hidden="1" x14ac:dyDescent="0.15">
      <c r="A1877" t="s">
        <v>5731</v>
      </c>
      <c r="B1877" t="s">
        <v>5732</v>
      </c>
      <c r="C1877" t="s">
        <v>32</v>
      </c>
      <c r="D1877" t="s">
        <v>32</v>
      </c>
      <c r="E1877" t="s">
        <v>32</v>
      </c>
      <c r="F1877" t="s">
        <v>33</v>
      </c>
      <c r="G1877" t="s">
        <v>742</v>
      </c>
      <c r="H1877">
        <v>2012</v>
      </c>
      <c r="I1877">
        <v>33</v>
      </c>
      <c r="J1877">
        <v>11</v>
      </c>
      <c r="K1877" t="s">
        <v>32</v>
      </c>
      <c r="L1877" t="s">
        <v>32</v>
      </c>
      <c r="M1877" t="s">
        <v>32</v>
      </c>
      <c r="N1877">
        <v>2714</v>
      </c>
      <c r="O1877">
        <v>2727</v>
      </c>
      <c r="P1877" t="s">
        <v>32</v>
      </c>
      <c r="Q1877" t="s">
        <v>5733</v>
      </c>
      <c r="R1877" t="s">
        <v>32</v>
      </c>
      <c r="S1877" t="s">
        <v>32</v>
      </c>
      <c r="T1877">
        <v>14</v>
      </c>
      <c r="U1877">
        <v>1.56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1</v>
      </c>
      <c r="AE1877">
        <v>1</v>
      </c>
      <c r="AF1877">
        <v>5</v>
      </c>
      <c r="AG1877">
        <v>2</v>
      </c>
      <c r="AH1877">
        <v>3</v>
      </c>
      <c r="AI1877">
        <v>0</v>
      </c>
      <c r="AJ1877">
        <v>2</v>
      </c>
    </row>
    <row r="1878" spans="1:36" hidden="1" x14ac:dyDescent="0.15">
      <c r="A1878" t="s">
        <v>5734</v>
      </c>
      <c r="B1878" t="s">
        <v>5735</v>
      </c>
      <c r="C1878" t="s">
        <v>32</v>
      </c>
      <c r="D1878" t="s">
        <v>32</v>
      </c>
      <c r="E1878" t="s">
        <v>32</v>
      </c>
      <c r="F1878" t="s">
        <v>33</v>
      </c>
      <c r="G1878" t="s">
        <v>339</v>
      </c>
      <c r="H1878">
        <v>2012</v>
      </c>
      <c r="I1878">
        <v>33</v>
      </c>
      <c r="J1878">
        <v>10</v>
      </c>
      <c r="K1878" t="s">
        <v>32</v>
      </c>
      <c r="L1878" t="s">
        <v>32</v>
      </c>
      <c r="M1878" t="s">
        <v>32</v>
      </c>
      <c r="N1878">
        <v>2464</v>
      </c>
      <c r="O1878">
        <v>2476</v>
      </c>
      <c r="P1878" t="s">
        <v>32</v>
      </c>
      <c r="Q1878" t="s">
        <v>5736</v>
      </c>
      <c r="R1878" t="s">
        <v>32</v>
      </c>
      <c r="S1878" t="s">
        <v>32</v>
      </c>
      <c r="T1878">
        <v>14</v>
      </c>
      <c r="U1878">
        <v>1.56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1</v>
      </c>
      <c r="AD1878">
        <v>1</v>
      </c>
      <c r="AE1878">
        <v>2</v>
      </c>
      <c r="AF1878">
        <v>2</v>
      </c>
      <c r="AG1878">
        <v>1</v>
      </c>
      <c r="AH1878">
        <v>0</v>
      </c>
      <c r="AI1878">
        <v>1</v>
      </c>
      <c r="AJ1878">
        <v>5</v>
      </c>
    </row>
    <row r="1879" spans="1:36" hidden="1" x14ac:dyDescent="0.15">
      <c r="A1879" t="s">
        <v>5737</v>
      </c>
      <c r="B1879" t="s">
        <v>5738</v>
      </c>
      <c r="C1879" t="s">
        <v>32</v>
      </c>
      <c r="D1879" t="s">
        <v>32</v>
      </c>
      <c r="E1879" t="s">
        <v>32</v>
      </c>
      <c r="F1879" t="s">
        <v>33</v>
      </c>
      <c r="G1879" t="s">
        <v>339</v>
      </c>
      <c r="H1879">
        <v>2012</v>
      </c>
      <c r="I1879">
        <v>33</v>
      </c>
      <c r="J1879">
        <v>10</v>
      </c>
      <c r="K1879" t="s">
        <v>32</v>
      </c>
      <c r="L1879" t="s">
        <v>32</v>
      </c>
      <c r="M1879" t="s">
        <v>32</v>
      </c>
      <c r="N1879">
        <v>2477</v>
      </c>
      <c r="O1879">
        <v>2486</v>
      </c>
      <c r="P1879" t="s">
        <v>32</v>
      </c>
      <c r="Q1879" t="s">
        <v>5739</v>
      </c>
      <c r="R1879" t="s">
        <v>32</v>
      </c>
      <c r="S1879" t="s">
        <v>32</v>
      </c>
      <c r="T1879">
        <v>14</v>
      </c>
      <c r="U1879">
        <v>1.56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1</v>
      </c>
      <c r="AE1879">
        <v>3</v>
      </c>
      <c r="AF1879">
        <v>3</v>
      </c>
      <c r="AG1879">
        <v>1</v>
      </c>
      <c r="AH1879">
        <v>3</v>
      </c>
      <c r="AI1879">
        <v>1</v>
      </c>
      <c r="AJ1879">
        <v>1</v>
      </c>
    </row>
    <row r="1880" spans="1:36" hidden="1" x14ac:dyDescent="0.15">
      <c r="A1880" t="s">
        <v>5740</v>
      </c>
      <c r="B1880" t="s">
        <v>5741</v>
      </c>
      <c r="C1880" t="s">
        <v>32</v>
      </c>
      <c r="D1880" t="s">
        <v>32</v>
      </c>
      <c r="E1880" t="s">
        <v>32</v>
      </c>
      <c r="F1880" t="s">
        <v>33</v>
      </c>
      <c r="G1880" t="s">
        <v>949</v>
      </c>
      <c r="H1880">
        <v>2012</v>
      </c>
      <c r="I1880">
        <v>33</v>
      </c>
      <c r="J1880">
        <v>7</v>
      </c>
      <c r="K1880" t="s">
        <v>32</v>
      </c>
      <c r="L1880" t="s">
        <v>32</v>
      </c>
      <c r="M1880" t="s">
        <v>32</v>
      </c>
      <c r="N1880">
        <v>1594</v>
      </c>
      <c r="O1880">
        <v>1606</v>
      </c>
      <c r="P1880" t="s">
        <v>32</v>
      </c>
      <c r="Q1880" t="s">
        <v>5742</v>
      </c>
      <c r="R1880" t="s">
        <v>32</v>
      </c>
      <c r="S1880" t="s">
        <v>32</v>
      </c>
      <c r="T1880">
        <v>14</v>
      </c>
      <c r="U1880">
        <v>1.56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1</v>
      </c>
      <c r="AD1880">
        <v>1</v>
      </c>
      <c r="AE1880">
        <v>2</v>
      </c>
      <c r="AF1880">
        <v>0</v>
      </c>
      <c r="AG1880">
        <v>1</v>
      </c>
      <c r="AH1880">
        <v>1</v>
      </c>
      <c r="AI1880">
        <v>2</v>
      </c>
      <c r="AJ1880">
        <v>5</v>
      </c>
    </row>
    <row r="1881" spans="1:36" hidden="1" x14ac:dyDescent="0.15">
      <c r="A1881" t="s">
        <v>5743</v>
      </c>
      <c r="B1881" t="s">
        <v>5744</v>
      </c>
      <c r="C1881" t="s">
        <v>32</v>
      </c>
      <c r="D1881" t="s">
        <v>32</v>
      </c>
      <c r="E1881" t="s">
        <v>32</v>
      </c>
      <c r="F1881" t="s">
        <v>33</v>
      </c>
      <c r="G1881" t="s">
        <v>658</v>
      </c>
      <c r="H1881">
        <v>2012</v>
      </c>
      <c r="I1881">
        <v>33</v>
      </c>
      <c r="J1881">
        <v>6</v>
      </c>
      <c r="K1881" t="s">
        <v>32</v>
      </c>
      <c r="L1881" t="s">
        <v>32</v>
      </c>
      <c r="M1881" t="s">
        <v>32</v>
      </c>
      <c r="N1881">
        <v>1375</v>
      </c>
      <c r="O1881">
        <v>1383</v>
      </c>
      <c r="P1881" t="s">
        <v>32</v>
      </c>
      <c r="Q1881" t="s">
        <v>5745</v>
      </c>
      <c r="R1881" t="s">
        <v>32</v>
      </c>
      <c r="S1881" t="s">
        <v>32</v>
      </c>
      <c r="T1881">
        <v>14</v>
      </c>
      <c r="U1881">
        <v>1.56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3</v>
      </c>
      <c r="AE1881">
        <v>3</v>
      </c>
      <c r="AF1881">
        <v>3</v>
      </c>
      <c r="AG1881">
        <v>1</v>
      </c>
      <c r="AH1881">
        <v>1</v>
      </c>
      <c r="AI1881">
        <v>1</v>
      </c>
      <c r="AJ1881">
        <v>2</v>
      </c>
    </row>
    <row r="1882" spans="1:36" hidden="1" x14ac:dyDescent="0.15">
      <c r="A1882" t="s">
        <v>5746</v>
      </c>
      <c r="B1882" t="s">
        <v>5747</v>
      </c>
      <c r="C1882" t="s">
        <v>32</v>
      </c>
      <c r="D1882" t="s">
        <v>32</v>
      </c>
      <c r="E1882" t="s">
        <v>32</v>
      </c>
      <c r="F1882" t="s">
        <v>33</v>
      </c>
      <c r="G1882" t="s">
        <v>428</v>
      </c>
      <c r="H1882">
        <v>2012</v>
      </c>
      <c r="I1882">
        <v>33</v>
      </c>
      <c r="J1882">
        <v>5</v>
      </c>
      <c r="K1882" t="s">
        <v>32</v>
      </c>
      <c r="L1882" t="s">
        <v>32</v>
      </c>
      <c r="M1882" t="s">
        <v>32</v>
      </c>
      <c r="N1882">
        <v>1155</v>
      </c>
      <c r="O1882">
        <v>1171</v>
      </c>
      <c r="P1882" t="s">
        <v>32</v>
      </c>
      <c r="Q1882" t="s">
        <v>5748</v>
      </c>
      <c r="R1882" t="s">
        <v>32</v>
      </c>
      <c r="S1882" t="s">
        <v>32</v>
      </c>
      <c r="T1882">
        <v>14</v>
      </c>
      <c r="U1882">
        <v>1.56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3</v>
      </c>
      <c r="AE1882">
        <v>3</v>
      </c>
      <c r="AF1882">
        <v>2</v>
      </c>
      <c r="AG1882">
        <v>1</v>
      </c>
      <c r="AH1882">
        <v>1</v>
      </c>
      <c r="AI1882">
        <v>0</v>
      </c>
      <c r="AJ1882">
        <v>4</v>
      </c>
    </row>
    <row r="1883" spans="1:36" hidden="1" x14ac:dyDescent="0.15">
      <c r="A1883" t="s">
        <v>5749</v>
      </c>
      <c r="B1883" t="s">
        <v>5750</v>
      </c>
      <c r="C1883" t="s">
        <v>32</v>
      </c>
      <c r="D1883" t="s">
        <v>32</v>
      </c>
      <c r="E1883" t="s">
        <v>32</v>
      </c>
      <c r="F1883" t="s">
        <v>33</v>
      </c>
      <c r="G1883" t="s">
        <v>783</v>
      </c>
      <c r="H1883">
        <v>2012</v>
      </c>
      <c r="I1883">
        <v>33</v>
      </c>
      <c r="J1883">
        <v>4</v>
      </c>
      <c r="K1883" t="s">
        <v>32</v>
      </c>
      <c r="L1883" t="s">
        <v>32</v>
      </c>
      <c r="M1883" t="s">
        <v>32</v>
      </c>
      <c r="N1883">
        <v>797</v>
      </c>
      <c r="O1883">
        <v>811</v>
      </c>
      <c r="P1883" t="s">
        <v>32</v>
      </c>
      <c r="Q1883" t="s">
        <v>5751</v>
      </c>
      <c r="R1883" t="s">
        <v>32</v>
      </c>
      <c r="S1883" t="s">
        <v>32</v>
      </c>
      <c r="T1883">
        <v>14</v>
      </c>
      <c r="U1883">
        <v>1.56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1</v>
      </c>
      <c r="AD1883">
        <v>1</v>
      </c>
      <c r="AE1883">
        <v>3</v>
      </c>
      <c r="AF1883">
        <v>2</v>
      </c>
      <c r="AG1883">
        <v>1</v>
      </c>
      <c r="AH1883">
        <v>1</v>
      </c>
      <c r="AI1883">
        <v>1</v>
      </c>
      <c r="AJ1883">
        <v>4</v>
      </c>
    </row>
    <row r="1884" spans="1:36" hidden="1" x14ac:dyDescent="0.15">
      <c r="A1884" t="s">
        <v>5752</v>
      </c>
      <c r="B1884" t="s">
        <v>5753</v>
      </c>
      <c r="C1884" t="s">
        <v>32</v>
      </c>
      <c r="D1884" t="s">
        <v>32</v>
      </c>
      <c r="E1884" t="s">
        <v>32</v>
      </c>
      <c r="F1884" t="s">
        <v>33</v>
      </c>
      <c r="G1884" t="s">
        <v>89</v>
      </c>
      <c r="H1884">
        <v>2012</v>
      </c>
      <c r="I1884">
        <v>33</v>
      </c>
      <c r="J1884">
        <v>1</v>
      </c>
      <c r="K1884" t="s">
        <v>32</v>
      </c>
      <c r="L1884" t="s">
        <v>32</v>
      </c>
      <c r="M1884" t="s">
        <v>32</v>
      </c>
      <c r="N1884">
        <v>165</v>
      </c>
      <c r="O1884">
        <v>178</v>
      </c>
      <c r="P1884" t="s">
        <v>32</v>
      </c>
      <c r="Q1884" t="s">
        <v>5754</v>
      </c>
      <c r="R1884" t="s">
        <v>32</v>
      </c>
      <c r="S1884" t="s">
        <v>32</v>
      </c>
      <c r="T1884">
        <v>14</v>
      </c>
      <c r="U1884">
        <v>1.56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1</v>
      </c>
      <c r="AC1884">
        <v>0</v>
      </c>
      <c r="AD1884">
        <v>2</v>
      </c>
      <c r="AE1884">
        <v>3</v>
      </c>
      <c r="AF1884">
        <v>3</v>
      </c>
      <c r="AG1884">
        <v>3</v>
      </c>
      <c r="AH1884">
        <v>2</v>
      </c>
      <c r="AI1884">
        <v>0</v>
      </c>
      <c r="AJ1884">
        <v>0</v>
      </c>
    </row>
    <row r="1885" spans="1:36" hidden="1" x14ac:dyDescent="0.15">
      <c r="A1885" t="s">
        <v>5755</v>
      </c>
      <c r="B1885" t="s">
        <v>5756</v>
      </c>
      <c r="C1885" t="s">
        <v>32</v>
      </c>
      <c r="D1885" t="s">
        <v>32</v>
      </c>
      <c r="E1885" t="s">
        <v>32</v>
      </c>
      <c r="F1885" t="s">
        <v>33</v>
      </c>
      <c r="G1885" t="s">
        <v>114</v>
      </c>
      <c r="H1885">
        <v>2011</v>
      </c>
      <c r="I1885">
        <v>32</v>
      </c>
      <c r="J1885">
        <v>12</v>
      </c>
      <c r="K1885" t="s">
        <v>32</v>
      </c>
      <c r="L1885" t="s">
        <v>32</v>
      </c>
      <c r="M1885" t="s">
        <v>32</v>
      </c>
      <c r="N1885">
        <v>2141</v>
      </c>
      <c r="O1885">
        <v>2150</v>
      </c>
      <c r="P1885" t="s">
        <v>32</v>
      </c>
      <c r="Q1885" t="s">
        <v>5757</v>
      </c>
      <c r="R1885" t="s">
        <v>32</v>
      </c>
      <c r="S1885" t="s">
        <v>32</v>
      </c>
      <c r="T1885">
        <v>14</v>
      </c>
      <c r="U1885">
        <v>1.4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1</v>
      </c>
      <c r="AD1885">
        <v>2</v>
      </c>
      <c r="AE1885">
        <v>4</v>
      </c>
      <c r="AF1885">
        <v>0</v>
      </c>
      <c r="AG1885">
        <v>1</v>
      </c>
      <c r="AH1885">
        <v>2</v>
      </c>
      <c r="AI1885">
        <v>2</v>
      </c>
      <c r="AJ1885">
        <v>1</v>
      </c>
    </row>
    <row r="1886" spans="1:36" hidden="1" x14ac:dyDescent="0.15">
      <c r="A1886" t="s">
        <v>5758</v>
      </c>
      <c r="B1886" t="s">
        <v>5759</v>
      </c>
      <c r="C1886" t="s">
        <v>32</v>
      </c>
      <c r="D1886" t="s">
        <v>32</v>
      </c>
      <c r="E1886" t="s">
        <v>32</v>
      </c>
      <c r="F1886" t="s">
        <v>33</v>
      </c>
      <c r="G1886" t="s">
        <v>114</v>
      </c>
      <c r="H1886">
        <v>2011</v>
      </c>
      <c r="I1886">
        <v>32</v>
      </c>
      <c r="J1886">
        <v>12</v>
      </c>
      <c r="K1886" t="s">
        <v>32</v>
      </c>
      <c r="L1886" t="s">
        <v>32</v>
      </c>
      <c r="M1886" t="s">
        <v>32</v>
      </c>
      <c r="N1886">
        <v>2183</v>
      </c>
      <c r="O1886">
        <v>2192</v>
      </c>
      <c r="P1886" t="s">
        <v>32</v>
      </c>
      <c r="Q1886" t="s">
        <v>5760</v>
      </c>
      <c r="R1886" t="s">
        <v>32</v>
      </c>
      <c r="S1886" t="s">
        <v>32</v>
      </c>
      <c r="T1886">
        <v>14</v>
      </c>
      <c r="U1886">
        <v>1.4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1</v>
      </c>
      <c r="AC1886">
        <v>2</v>
      </c>
      <c r="AD1886">
        <v>1</v>
      </c>
      <c r="AE1886">
        <v>4</v>
      </c>
      <c r="AF1886">
        <v>2</v>
      </c>
      <c r="AG1886">
        <v>1</v>
      </c>
      <c r="AH1886">
        <v>0</v>
      </c>
      <c r="AI1886">
        <v>2</v>
      </c>
      <c r="AJ1886">
        <v>1</v>
      </c>
    </row>
    <row r="1887" spans="1:36" hidden="1" x14ac:dyDescent="0.15">
      <c r="A1887" t="s">
        <v>5761</v>
      </c>
      <c r="B1887" t="s">
        <v>5762</v>
      </c>
      <c r="C1887" t="s">
        <v>32</v>
      </c>
      <c r="D1887" t="s">
        <v>32</v>
      </c>
      <c r="E1887" t="s">
        <v>32</v>
      </c>
      <c r="F1887" t="s">
        <v>33</v>
      </c>
      <c r="G1887" t="s">
        <v>114</v>
      </c>
      <c r="H1887">
        <v>2011</v>
      </c>
      <c r="I1887">
        <v>32</v>
      </c>
      <c r="J1887">
        <v>12</v>
      </c>
      <c r="K1887" t="s">
        <v>32</v>
      </c>
      <c r="L1887" t="s">
        <v>32</v>
      </c>
      <c r="M1887" t="s">
        <v>32</v>
      </c>
      <c r="N1887">
        <v>2193</v>
      </c>
      <c r="O1887">
        <v>2206</v>
      </c>
      <c r="P1887" t="s">
        <v>32</v>
      </c>
      <c r="Q1887" t="s">
        <v>5763</v>
      </c>
      <c r="R1887" t="s">
        <v>32</v>
      </c>
      <c r="S1887" t="s">
        <v>32</v>
      </c>
      <c r="T1887">
        <v>14</v>
      </c>
      <c r="U1887">
        <v>1.4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2</v>
      </c>
      <c r="AD1887">
        <v>2</v>
      </c>
      <c r="AE1887">
        <v>1</v>
      </c>
      <c r="AF1887">
        <v>2</v>
      </c>
      <c r="AG1887">
        <v>0</v>
      </c>
      <c r="AH1887">
        <v>2</v>
      </c>
      <c r="AI1887">
        <v>2</v>
      </c>
      <c r="AJ1887">
        <v>2</v>
      </c>
    </row>
    <row r="1888" spans="1:36" hidden="1" x14ac:dyDescent="0.15">
      <c r="A1888" t="s">
        <v>5764</v>
      </c>
      <c r="B1888" t="s">
        <v>5765</v>
      </c>
      <c r="C1888" t="s">
        <v>32</v>
      </c>
      <c r="D1888" t="s">
        <v>32</v>
      </c>
      <c r="E1888" t="s">
        <v>32</v>
      </c>
      <c r="F1888" t="s">
        <v>33</v>
      </c>
      <c r="G1888" t="s">
        <v>276</v>
      </c>
      <c r="H1888">
        <v>2011</v>
      </c>
      <c r="I1888">
        <v>32</v>
      </c>
      <c r="J1888">
        <v>8</v>
      </c>
      <c r="K1888" t="s">
        <v>32</v>
      </c>
      <c r="L1888" t="s">
        <v>32</v>
      </c>
      <c r="M1888" t="s">
        <v>32</v>
      </c>
      <c r="N1888">
        <v>1260</v>
      </c>
      <c r="O1888">
        <v>1276</v>
      </c>
      <c r="P1888" t="s">
        <v>32</v>
      </c>
      <c r="Q1888" t="s">
        <v>5766</v>
      </c>
      <c r="R1888" t="s">
        <v>32</v>
      </c>
      <c r="S1888" t="s">
        <v>32</v>
      </c>
      <c r="T1888">
        <v>14</v>
      </c>
      <c r="U1888">
        <v>1.4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2</v>
      </c>
      <c r="AD1888">
        <v>5</v>
      </c>
      <c r="AE1888">
        <v>3</v>
      </c>
      <c r="AF1888">
        <v>1</v>
      </c>
      <c r="AG1888">
        <v>1</v>
      </c>
      <c r="AH1888">
        <v>1</v>
      </c>
      <c r="AI1888">
        <v>1</v>
      </c>
      <c r="AJ1888">
        <v>0</v>
      </c>
    </row>
    <row r="1889" spans="1:36" hidden="1" x14ac:dyDescent="0.15">
      <c r="A1889" t="s">
        <v>5767</v>
      </c>
      <c r="B1889" t="s">
        <v>5768</v>
      </c>
      <c r="C1889" t="s">
        <v>32</v>
      </c>
      <c r="D1889" t="s">
        <v>32</v>
      </c>
      <c r="E1889" t="s">
        <v>32</v>
      </c>
      <c r="F1889" t="s">
        <v>33</v>
      </c>
      <c r="G1889" t="s">
        <v>515</v>
      </c>
      <c r="H1889">
        <v>2010</v>
      </c>
      <c r="I1889">
        <v>31</v>
      </c>
      <c r="J1889">
        <v>1</v>
      </c>
      <c r="K1889" t="s">
        <v>32</v>
      </c>
      <c r="L1889" t="s">
        <v>32</v>
      </c>
      <c r="M1889" t="s">
        <v>32</v>
      </c>
      <c r="N1889">
        <v>160</v>
      </c>
      <c r="O1889">
        <v>171</v>
      </c>
      <c r="P1889" t="s">
        <v>32</v>
      </c>
      <c r="Q1889" t="s">
        <v>5769</v>
      </c>
      <c r="R1889" t="s">
        <v>32</v>
      </c>
      <c r="S1889" t="s">
        <v>32</v>
      </c>
      <c r="T1889">
        <v>14</v>
      </c>
      <c r="U1889">
        <v>1.27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2</v>
      </c>
      <c r="AB1889">
        <v>2</v>
      </c>
      <c r="AC1889">
        <v>2</v>
      </c>
      <c r="AD1889">
        <v>2</v>
      </c>
      <c r="AE1889">
        <v>0</v>
      </c>
      <c r="AF1889">
        <v>1</v>
      </c>
      <c r="AG1889">
        <v>1</v>
      </c>
      <c r="AH1889">
        <v>0</v>
      </c>
      <c r="AI1889">
        <v>2</v>
      </c>
      <c r="AJ1889">
        <v>1</v>
      </c>
    </row>
    <row r="1890" spans="1:36" hidden="1" x14ac:dyDescent="0.15">
      <c r="A1890" t="s">
        <v>5770</v>
      </c>
      <c r="B1890" t="s">
        <v>5771</v>
      </c>
      <c r="C1890" t="s">
        <v>32</v>
      </c>
      <c r="D1890" t="s">
        <v>32</v>
      </c>
      <c r="E1890" t="s">
        <v>32</v>
      </c>
      <c r="F1890" t="s">
        <v>33</v>
      </c>
      <c r="G1890" t="s">
        <v>42</v>
      </c>
      <c r="H1890">
        <v>2009</v>
      </c>
      <c r="I1890">
        <v>30</v>
      </c>
      <c r="J1890">
        <v>9</v>
      </c>
      <c r="K1890" t="s">
        <v>32</v>
      </c>
      <c r="L1890" t="s">
        <v>32</v>
      </c>
      <c r="M1890" t="s">
        <v>32</v>
      </c>
      <c r="N1890">
        <v>2804</v>
      </c>
      <c r="O1890">
        <v>2812</v>
      </c>
      <c r="P1890" t="s">
        <v>32</v>
      </c>
      <c r="Q1890" t="s">
        <v>5772</v>
      </c>
      <c r="R1890" t="s">
        <v>32</v>
      </c>
      <c r="S1890" t="s">
        <v>32</v>
      </c>
      <c r="T1890">
        <v>14</v>
      </c>
      <c r="U1890">
        <v>1.17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1</v>
      </c>
      <c r="AC1890">
        <v>2</v>
      </c>
      <c r="AD1890">
        <v>5</v>
      </c>
      <c r="AE1890">
        <v>1</v>
      </c>
      <c r="AF1890">
        <v>2</v>
      </c>
      <c r="AG1890">
        <v>1</v>
      </c>
      <c r="AH1890">
        <v>0</v>
      </c>
      <c r="AI1890">
        <v>1</v>
      </c>
      <c r="AJ1890">
        <v>1</v>
      </c>
    </row>
    <row r="1891" spans="1:36" hidden="1" x14ac:dyDescent="0.15">
      <c r="A1891" t="s">
        <v>5773</v>
      </c>
      <c r="B1891" t="s">
        <v>5774</v>
      </c>
      <c r="C1891" t="s">
        <v>32</v>
      </c>
      <c r="D1891" t="s">
        <v>32</v>
      </c>
      <c r="E1891" t="s">
        <v>32</v>
      </c>
      <c r="F1891" t="s">
        <v>33</v>
      </c>
      <c r="G1891" t="s">
        <v>200</v>
      </c>
      <c r="H1891">
        <v>2009</v>
      </c>
      <c r="I1891">
        <v>30</v>
      </c>
      <c r="J1891">
        <v>7</v>
      </c>
      <c r="K1891" t="s">
        <v>32</v>
      </c>
      <c r="L1891" t="s">
        <v>32</v>
      </c>
      <c r="M1891" t="s">
        <v>32</v>
      </c>
      <c r="N1891">
        <v>1947</v>
      </c>
      <c r="O1891">
        <v>1962</v>
      </c>
      <c r="P1891" t="s">
        <v>32</v>
      </c>
      <c r="Q1891" t="s">
        <v>5775</v>
      </c>
      <c r="R1891" t="s">
        <v>32</v>
      </c>
      <c r="S1891" t="s">
        <v>32</v>
      </c>
      <c r="T1891">
        <v>14</v>
      </c>
      <c r="U1891">
        <v>1.17</v>
      </c>
      <c r="V1891">
        <v>0</v>
      </c>
      <c r="W1891">
        <v>0</v>
      </c>
      <c r="X1891">
        <v>0</v>
      </c>
      <c r="Y1891">
        <v>0</v>
      </c>
      <c r="Z1891">
        <v>1</v>
      </c>
      <c r="AA1891">
        <v>0</v>
      </c>
      <c r="AB1891">
        <v>1</v>
      </c>
      <c r="AC1891">
        <v>0</v>
      </c>
      <c r="AD1891">
        <v>2</v>
      </c>
      <c r="AE1891">
        <v>1</v>
      </c>
      <c r="AF1891">
        <v>1</v>
      </c>
      <c r="AG1891">
        <v>6</v>
      </c>
      <c r="AH1891">
        <v>1</v>
      </c>
      <c r="AI1891">
        <v>0</v>
      </c>
      <c r="AJ1891">
        <v>1</v>
      </c>
    </row>
    <row r="1892" spans="1:36" hidden="1" x14ac:dyDescent="0.15">
      <c r="A1892" t="s">
        <v>5776</v>
      </c>
      <c r="B1892" t="s">
        <v>5777</v>
      </c>
      <c r="C1892" t="s">
        <v>32</v>
      </c>
      <c r="D1892" t="s">
        <v>32</v>
      </c>
      <c r="E1892" t="s">
        <v>32</v>
      </c>
      <c r="F1892" t="s">
        <v>33</v>
      </c>
      <c r="G1892" t="s">
        <v>67</v>
      </c>
      <c r="H1892">
        <v>2009</v>
      </c>
      <c r="I1892">
        <v>30</v>
      </c>
      <c r="J1892">
        <v>2</v>
      </c>
      <c r="K1892" t="s">
        <v>32</v>
      </c>
      <c r="L1892" t="s">
        <v>32</v>
      </c>
      <c r="M1892" t="s">
        <v>32</v>
      </c>
      <c r="N1892">
        <v>484</v>
      </c>
      <c r="O1892">
        <v>496</v>
      </c>
      <c r="P1892" t="s">
        <v>32</v>
      </c>
      <c r="Q1892" t="s">
        <v>5778</v>
      </c>
      <c r="R1892" t="s">
        <v>32</v>
      </c>
      <c r="S1892" t="s">
        <v>32</v>
      </c>
      <c r="T1892">
        <v>14</v>
      </c>
      <c r="U1892">
        <v>1.17</v>
      </c>
      <c r="V1892">
        <v>0</v>
      </c>
      <c r="W1892">
        <v>0</v>
      </c>
      <c r="X1892">
        <v>0</v>
      </c>
      <c r="Y1892">
        <v>1</v>
      </c>
      <c r="Z1892">
        <v>1</v>
      </c>
      <c r="AA1892">
        <v>1</v>
      </c>
      <c r="AB1892">
        <v>2</v>
      </c>
      <c r="AC1892">
        <v>0</v>
      </c>
      <c r="AD1892">
        <v>3</v>
      </c>
      <c r="AE1892">
        <v>3</v>
      </c>
      <c r="AF1892">
        <v>0</v>
      </c>
      <c r="AG1892">
        <v>0</v>
      </c>
      <c r="AH1892">
        <v>2</v>
      </c>
      <c r="AI1892">
        <v>0</v>
      </c>
      <c r="AJ1892">
        <v>1</v>
      </c>
    </row>
    <row r="1893" spans="1:36" hidden="1" x14ac:dyDescent="0.15">
      <c r="A1893" t="s">
        <v>5779</v>
      </c>
      <c r="B1893" t="s">
        <v>5780</v>
      </c>
      <c r="C1893" t="s">
        <v>32</v>
      </c>
      <c r="D1893" t="s">
        <v>32</v>
      </c>
      <c r="E1893" t="s">
        <v>32</v>
      </c>
      <c r="F1893" t="s">
        <v>33</v>
      </c>
      <c r="G1893" t="s">
        <v>77</v>
      </c>
      <c r="H1893">
        <v>2008</v>
      </c>
      <c r="I1893">
        <v>29</v>
      </c>
      <c r="J1893">
        <v>6</v>
      </c>
      <c r="K1893" t="s">
        <v>32</v>
      </c>
      <c r="L1893" t="s">
        <v>32</v>
      </c>
      <c r="M1893" t="s">
        <v>32</v>
      </c>
      <c r="N1893">
        <v>644</v>
      </c>
      <c r="O1893">
        <v>650</v>
      </c>
      <c r="P1893" t="s">
        <v>32</v>
      </c>
      <c r="Q1893" t="s">
        <v>5781</v>
      </c>
      <c r="R1893" t="s">
        <v>32</v>
      </c>
      <c r="S1893" t="s">
        <v>32</v>
      </c>
      <c r="T1893">
        <v>14</v>
      </c>
      <c r="U1893">
        <v>1.08</v>
      </c>
      <c r="V1893">
        <v>0</v>
      </c>
      <c r="W1893">
        <v>0</v>
      </c>
      <c r="X1893">
        <v>0</v>
      </c>
      <c r="Y1893">
        <v>0</v>
      </c>
      <c r="Z1893">
        <v>2</v>
      </c>
      <c r="AA1893">
        <v>1</v>
      </c>
      <c r="AB1893">
        <v>1</v>
      </c>
      <c r="AC1893">
        <v>4</v>
      </c>
      <c r="AD1893">
        <v>2</v>
      </c>
      <c r="AE1893">
        <v>2</v>
      </c>
      <c r="AF1893">
        <v>1</v>
      </c>
      <c r="AG1893">
        <v>0</v>
      </c>
      <c r="AH1893">
        <v>0</v>
      </c>
      <c r="AI1893">
        <v>1</v>
      </c>
      <c r="AJ1893">
        <v>0</v>
      </c>
    </row>
    <row r="1894" spans="1:36" hidden="1" x14ac:dyDescent="0.15">
      <c r="A1894" t="s">
        <v>5782</v>
      </c>
      <c r="B1894" t="s">
        <v>5783</v>
      </c>
      <c r="C1894" t="s">
        <v>32</v>
      </c>
      <c r="D1894" t="s">
        <v>32</v>
      </c>
      <c r="E1894" t="s">
        <v>32</v>
      </c>
      <c r="F1894" t="s">
        <v>33</v>
      </c>
      <c r="G1894" t="s">
        <v>253</v>
      </c>
      <c r="H1894">
        <v>2008</v>
      </c>
      <c r="I1894">
        <v>29</v>
      </c>
      <c r="J1894">
        <v>1</v>
      </c>
      <c r="K1894" t="s">
        <v>32</v>
      </c>
      <c r="L1894" t="s">
        <v>32</v>
      </c>
      <c r="M1894" t="s">
        <v>32</v>
      </c>
      <c r="N1894">
        <v>107</v>
      </c>
      <c r="O1894">
        <v>119</v>
      </c>
      <c r="P1894" t="s">
        <v>32</v>
      </c>
      <c r="Q1894" t="s">
        <v>5784</v>
      </c>
      <c r="R1894" t="s">
        <v>32</v>
      </c>
      <c r="S1894" t="s">
        <v>32</v>
      </c>
      <c r="T1894">
        <v>14</v>
      </c>
      <c r="U1894">
        <v>1.08</v>
      </c>
      <c r="V1894">
        <v>0</v>
      </c>
      <c r="W1894">
        <v>0</v>
      </c>
      <c r="X1894">
        <v>0</v>
      </c>
      <c r="Y1894">
        <v>2</v>
      </c>
      <c r="Z1894">
        <v>1</v>
      </c>
      <c r="AA1894">
        <v>4</v>
      </c>
      <c r="AB1894">
        <v>3</v>
      </c>
      <c r="AC1894">
        <v>0</v>
      </c>
      <c r="AD1894">
        <v>0</v>
      </c>
      <c r="AE1894">
        <v>2</v>
      </c>
      <c r="AF1894">
        <v>1</v>
      </c>
      <c r="AG1894">
        <v>0</v>
      </c>
      <c r="AH1894">
        <v>0</v>
      </c>
      <c r="AI1894">
        <v>1</v>
      </c>
      <c r="AJ1894">
        <v>0</v>
      </c>
    </row>
    <row r="1895" spans="1:36" hidden="1" x14ac:dyDescent="0.15">
      <c r="A1895" t="s">
        <v>5785</v>
      </c>
      <c r="B1895" t="s">
        <v>5786</v>
      </c>
      <c r="C1895" t="s">
        <v>32</v>
      </c>
      <c r="D1895" t="s">
        <v>32</v>
      </c>
      <c r="E1895" t="s">
        <v>32</v>
      </c>
      <c r="F1895" t="s">
        <v>33</v>
      </c>
      <c r="G1895" t="s">
        <v>764</v>
      </c>
      <c r="H1895">
        <v>2007</v>
      </c>
      <c r="I1895">
        <v>28</v>
      </c>
      <c r="J1895">
        <v>7</v>
      </c>
      <c r="K1895" t="s">
        <v>32</v>
      </c>
      <c r="L1895" t="s">
        <v>32</v>
      </c>
      <c r="M1895" t="s">
        <v>32</v>
      </c>
      <c r="N1895">
        <v>681</v>
      </c>
      <c r="O1895">
        <v>690</v>
      </c>
      <c r="P1895" t="s">
        <v>32</v>
      </c>
      <c r="Q1895" t="s">
        <v>5787</v>
      </c>
      <c r="R1895" t="s">
        <v>32</v>
      </c>
      <c r="S1895" t="s">
        <v>32</v>
      </c>
      <c r="T1895">
        <v>14</v>
      </c>
      <c r="U1895">
        <v>1</v>
      </c>
      <c r="V1895">
        <v>0</v>
      </c>
      <c r="W1895">
        <v>0</v>
      </c>
      <c r="X1895">
        <v>1</v>
      </c>
      <c r="Y1895">
        <v>0</v>
      </c>
      <c r="Z1895">
        <v>2</v>
      </c>
      <c r="AA1895">
        <v>1</v>
      </c>
      <c r="AB1895">
        <v>2</v>
      </c>
      <c r="AC1895">
        <v>1</v>
      </c>
      <c r="AD1895">
        <v>0</v>
      </c>
      <c r="AE1895">
        <v>1</v>
      </c>
      <c r="AF1895">
        <v>2</v>
      </c>
      <c r="AG1895">
        <v>1</v>
      </c>
      <c r="AH1895">
        <v>0</v>
      </c>
      <c r="AI1895">
        <v>2</v>
      </c>
      <c r="AJ1895">
        <v>0</v>
      </c>
    </row>
    <row r="1896" spans="1:36" hidden="1" x14ac:dyDescent="0.15">
      <c r="A1896" t="s">
        <v>5788</v>
      </c>
      <c r="B1896" t="s">
        <v>5789</v>
      </c>
      <c r="C1896" t="s">
        <v>32</v>
      </c>
      <c r="D1896" t="s">
        <v>32</v>
      </c>
      <c r="E1896" t="s">
        <v>32</v>
      </c>
      <c r="F1896" t="s">
        <v>33</v>
      </c>
      <c r="G1896" t="s">
        <v>651</v>
      </c>
      <c r="H1896">
        <v>2006</v>
      </c>
      <c r="I1896">
        <v>27</v>
      </c>
      <c r="J1896">
        <v>6</v>
      </c>
      <c r="K1896" t="s">
        <v>32</v>
      </c>
      <c r="L1896" t="s">
        <v>32</v>
      </c>
      <c r="M1896" t="s">
        <v>32</v>
      </c>
      <c r="N1896">
        <v>520</v>
      </c>
      <c r="O1896">
        <v>534</v>
      </c>
      <c r="P1896" t="s">
        <v>32</v>
      </c>
      <c r="Q1896" t="s">
        <v>5790</v>
      </c>
      <c r="R1896" t="s">
        <v>32</v>
      </c>
      <c r="S1896" t="s">
        <v>32</v>
      </c>
      <c r="T1896">
        <v>14</v>
      </c>
      <c r="U1896">
        <v>0.93</v>
      </c>
      <c r="V1896">
        <v>0</v>
      </c>
      <c r="W1896">
        <v>0</v>
      </c>
      <c r="X1896">
        <v>0</v>
      </c>
      <c r="Y1896">
        <v>1</v>
      </c>
      <c r="Z1896">
        <v>1</v>
      </c>
      <c r="AA1896">
        <v>1</v>
      </c>
      <c r="AB1896">
        <v>1</v>
      </c>
      <c r="AC1896">
        <v>2</v>
      </c>
      <c r="AD1896">
        <v>2</v>
      </c>
      <c r="AE1896">
        <v>1</v>
      </c>
      <c r="AF1896">
        <v>1</v>
      </c>
      <c r="AG1896">
        <v>1</v>
      </c>
      <c r="AH1896">
        <v>2</v>
      </c>
      <c r="AI1896">
        <v>1</v>
      </c>
      <c r="AJ1896">
        <v>0</v>
      </c>
    </row>
    <row r="1897" spans="1:36" hidden="1" x14ac:dyDescent="0.15">
      <c r="A1897" t="s">
        <v>5791</v>
      </c>
      <c r="B1897" t="s">
        <v>1343</v>
      </c>
      <c r="C1897" t="s">
        <v>32</v>
      </c>
      <c r="D1897" t="s">
        <v>32</v>
      </c>
      <c r="E1897" t="s">
        <v>32</v>
      </c>
      <c r="F1897" t="s">
        <v>33</v>
      </c>
      <c r="G1897" t="s">
        <v>50</v>
      </c>
      <c r="H1897">
        <v>2006</v>
      </c>
      <c r="I1897">
        <v>27</v>
      </c>
      <c r="J1897">
        <v>5</v>
      </c>
      <c r="K1897" t="s">
        <v>32</v>
      </c>
      <c r="L1897" t="s">
        <v>32</v>
      </c>
      <c r="M1897" t="s">
        <v>32</v>
      </c>
      <c r="N1897">
        <v>462</v>
      </c>
      <c r="O1897">
        <v>470</v>
      </c>
      <c r="P1897" t="s">
        <v>32</v>
      </c>
      <c r="Q1897" t="s">
        <v>5792</v>
      </c>
      <c r="R1897" t="s">
        <v>52</v>
      </c>
      <c r="S1897" t="s">
        <v>53</v>
      </c>
      <c r="T1897">
        <v>14</v>
      </c>
      <c r="U1897">
        <v>0.93</v>
      </c>
      <c r="V1897">
        <v>0</v>
      </c>
      <c r="W1897">
        <v>0</v>
      </c>
      <c r="X1897">
        <v>1</v>
      </c>
      <c r="Y1897">
        <v>5</v>
      </c>
      <c r="Z1897">
        <v>0</v>
      </c>
      <c r="AA1897">
        <v>1</v>
      </c>
      <c r="AB1897">
        <v>3</v>
      </c>
      <c r="AC1897">
        <v>0</v>
      </c>
      <c r="AD1897">
        <v>0</v>
      </c>
      <c r="AE1897">
        <v>0</v>
      </c>
      <c r="AF1897">
        <v>1</v>
      </c>
      <c r="AG1897">
        <v>1</v>
      </c>
      <c r="AH1897">
        <v>0</v>
      </c>
      <c r="AI1897">
        <v>2</v>
      </c>
      <c r="AJ1897">
        <v>0</v>
      </c>
    </row>
    <row r="1898" spans="1:36" hidden="1" x14ac:dyDescent="0.15">
      <c r="A1898" t="s">
        <v>5793</v>
      </c>
      <c r="B1898" t="s">
        <v>5794</v>
      </c>
      <c r="C1898" t="s">
        <v>32</v>
      </c>
      <c r="D1898" t="s">
        <v>32</v>
      </c>
      <c r="E1898" t="s">
        <v>32</v>
      </c>
      <c r="F1898" t="s">
        <v>33</v>
      </c>
      <c r="G1898" t="s">
        <v>522</v>
      </c>
      <c r="H1898">
        <v>2005</v>
      </c>
      <c r="I1898">
        <v>25</v>
      </c>
      <c r="J1898">
        <v>3</v>
      </c>
      <c r="K1898" t="s">
        <v>32</v>
      </c>
      <c r="L1898" t="s">
        <v>32</v>
      </c>
      <c r="M1898" t="s">
        <v>32</v>
      </c>
      <c r="N1898">
        <v>297</v>
      </c>
      <c r="O1898">
        <v>307</v>
      </c>
      <c r="P1898" t="s">
        <v>32</v>
      </c>
      <c r="Q1898" t="s">
        <v>5795</v>
      </c>
      <c r="R1898" t="s">
        <v>32</v>
      </c>
      <c r="S1898" t="s">
        <v>32</v>
      </c>
      <c r="T1898">
        <v>14</v>
      </c>
      <c r="U1898">
        <v>0.88</v>
      </c>
      <c r="V1898">
        <v>0</v>
      </c>
      <c r="W1898">
        <v>1</v>
      </c>
      <c r="X1898">
        <v>1</v>
      </c>
      <c r="Y1898">
        <v>2</v>
      </c>
      <c r="Z1898">
        <v>3</v>
      </c>
      <c r="AA1898">
        <v>2</v>
      </c>
      <c r="AB1898">
        <v>2</v>
      </c>
      <c r="AC1898">
        <v>0</v>
      </c>
      <c r="AD1898">
        <v>1</v>
      </c>
      <c r="AE1898">
        <v>1</v>
      </c>
      <c r="AF1898">
        <v>1</v>
      </c>
      <c r="AG1898">
        <v>0</v>
      </c>
      <c r="AH1898">
        <v>0</v>
      </c>
      <c r="AI1898">
        <v>0</v>
      </c>
      <c r="AJ1898">
        <v>0</v>
      </c>
    </row>
    <row r="1899" spans="1:36" x14ac:dyDescent="0.15">
      <c r="A1899" t="s">
        <v>5796</v>
      </c>
      <c r="B1899" t="s">
        <v>5797</v>
      </c>
      <c r="C1899" t="s">
        <v>32</v>
      </c>
      <c r="D1899" t="s">
        <v>32</v>
      </c>
      <c r="E1899" t="s">
        <v>32</v>
      </c>
      <c r="F1899" t="s">
        <v>33</v>
      </c>
      <c r="G1899" t="s">
        <v>779</v>
      </c>
      <c r="H1899">
        <v>2015</v>
      </c>
      <c r="I1899">
        <v>36</v>
      </c>
      <c r="J1899">
        <v>12</v>
      </c>
      <c r="K1899" t="s">
        <v>32</v>
      </c>
      <c r="L1899" t="s">
        <v>32</v>
      </c>
      <c r="M1899" t="s">
        <v>32</v>
      </c>
      <c r="N1899">
        <v>5079</v>
      </c>
      <c r="O1899">
        <v>5100</v>
      </c>
      <c r="P1899" t="s">
        <v>32</v>
      </c>
      <c r="Q1899" t="s">
        <v>5798</v>
      </c>
      <c r="R1899" t="s">
        <v>32</v>
      </c>
      <c r="S1899" t="s">
        <v>32</v>
      </c>
      <c r="T1899">
        <v>13</v>
      </c>
      <c r="U1899">
        <v>2.17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2</v>
      </c>
      <c r="AH1899">
        <v>5</v>
      </c>
      <c r="AI1899">
        <v>2</v>
      </c>
      <c r="AJ1899">
        <v>4</v>
      </c>
    </row>
    <row r="1900" spans="1:36" x14ac:dyDescent="0.15">
      <c r="A1900" t="s">
        <v>5799</v>
      </c>
      <c r="B1900" t="s">
        <v>5800</v>
      </c>
      <c r="C1900" t="s">
        <v>32</v>
      </c>
      <c r="D1900" t="s">
        <v>32</v>
      </c>
      <c r="E1900" t="s">
        <v>32</v>
      </c>
      <c r="F1900" t="s">
        <v>33</v>
      </c>
      <c r="G1900" t="s">
        <v>779</v>
      </c>
      <c r="H1900">
        <v>2015</v>
      </c>
      <c r="I1900">
        <v>36</v>
      </c>
      <c r="J1900">
        <v>12</v>
      </c>
      <c r="K1900" t="s">
        <v>32</v>
      </c>
      <c r="L1900" t="s">
        <v>32</v>
      </c>
      <c r="M1900" t="s">
        <v>32</v>
      </c>
      <c r="N1900">
        <v>4831</v>
      </c>
      <c r="O1900">
        <v>4846</v>
      </c>
      <c r="P1900" t="s">
        <v>32</v>
      </c>
      <c r="Q1900" t="s">
        <v>5801</v>
      </c>
      <c r="R1900" t="s">
        <v>32</v>
      </c>
      <c r="S1900" t="s">
        <v>32</v>
      </c>
      <c r="T1900">
        <v>13</v>
      </c>
      <c r="U1900">
        <v>2.17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1</v>
      </c>
      <c r="AH1900">
        <v>5</v>
      </c>
      <c r="AI1900">
        <v>5</v>
      </c>
      <c r="AJ1900">
        <v>0</v>
      </c>
    </row>
    <row r="1901" spans="1:36" x14ac:dyDescent="0.15">
      <c r="A1901" t="s">
        <v>5802</v>
      </c>
      <c r="B1901" t="s">
        <v>5803</v>
      </c>
      <c r="C1901" t="s">
        <v>32</v>
      </c>
      <c r="D1901" t="s">
        <v>32</v>
      </c>
      <c r="E1901" t="s">
        <v>32</v>
      </c>
      <c r="F1901" t="s">
        <v>33</v>
      </c>
      <c r="G1901" t="s">
        <v>779</v>
      </c>
      <c r="H1901">
        <v>2015</v>
      </c>
      <c r="I1901">
        <v>36</v>
      </c>
      <c r="J1901">
        <v>12</v>
      </c>
      <c r="K1901" t="s">
        <v>32</v>
      </c>
      <c r="L1901" t="s">
        <v>32</v>
      </c>
      <c r="M1901" t="s">
        <v>32</v>
      </c>
      <c r="N1901">
        <v>4897</v>
      </c>
      <c r="O1901">
        <v>4909</v>
      </c>
      <c r="P1901" t="s">
        <v>32</v>
      </c>
      <c r="Q1901" t="s">
        <v>5804</v>
      </c>
      <c r="R1901" t="s">
        <v>32</v>
      </c>
      <c r="S1901" t="s">
        <v>32</v>
      </c>
      <c r="T1901">
        <v>13</v>
      </c>
      <c r="U1901">
        <v>2.17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5</v>
      </c>
      <c r="AI1901">
        <v>1</v>
      </c>
      <c r="AJ1901">
        <v>5</v>
      </c>
    </row>
    <row r="1902" spans="1:36" x14ac:dyDescent="0.15">
      <c r="A1902" t="s">
        <v>5805</v>
      </c>
      <c r="B1902" t="s">
        <v>5806</v>
      </c>
      <c r="C1902" t="s">
        <v>32</v>
      </c>
      <c r="D1902" t="s">
        <v>32</v>
      </c>
      <c r="E1902" t="s">
        <v>32</v>
      </c>
      <c r="F1902" t="s">
        <v>33</v>
      </c>
      <c r="G1902" t="s">
        <v>779</v>
      </c>
      <c r="H1902">
        <v>2015</v>
      </c>
      <c r="I1902">
        <v>36</v>
      </c>
      <c r="J1902">
        <v>12</v>
      </c>
      <c r="K1902" t="s">
        <v>32</v>
      </c>
      <c r="L1902" t="s">
        <v>32</v>
      </c>
      <c r="M1902" t="s">
        <v>32</v>
      </c>
      <c r="N1902">
        <v>5113</v>
      </c>
      <c r="O1902">
        <v>5122</v>
      </c>
      <c r="P1902" t="s">
        <v>32</v>
      </c>
      <c r="Q1902" t="s">
        <v>5807</v>
      </c>
      <c r="R1902" t="s">
        <v>32</v>
      </c>
      <c r="S1902" t="s">
        <v>32</v>
      </c>
      <c r="T1902">
        <v>13</v>
      </c>
      <c r="U1902">
        <v>2.17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2</v>
      </c>
      <c r="AH1902">
        <v>1</v>
      </c>
      <c r="AI1902">
        <v>7</v>
      </c>
      <c r="AJ1902">
        <v>3</v>
      </c>
    </row>
    <row r="1903" spans="1:36" x14ac:dyDescent="0.15">
      <c r="A1903" t="s">
        <v>5808</v>
      </c>
      <c r="B1903" t="s">
        <v>5809</v>
      </c>
      <c r="C1903" t="s">
        <v>32</v>
      </c>
      <c r="D1903" t="s">
        <v>32</v>
      </c>
      <c r="E1903" t="s">
        <v>32</v>
      </c>
      <c r="F1903" t="s">
        <v>33</v>
      </c>
      <c r="G1903" t="s">
        <v>1186</v>
      </c>
      <c r="H1903">
        <v>2015</v>
      </c>
      <c r="I1903">
        <v>36</v>
      </c>
      <c r="J1903">
        <v>11</v>
      </c>
      <c r="K1903" t="s">
        <v>32</v>
      </c>
      <c r="L1903" t="s">
        <v>32</v>
      </c>
      <c r="M1903" t="s">
        <v>32</v>
      </c>
      <c r="N1903">
        <v>4346</v>
      </c>
      <c r="O1903">
        <v>4360</v>
      </c>
      <c r="P1903" t="s">
        <v>32</v>
      </c>
      <c r="Q1903" t="s">
        <v>5810</v>
      </c>
      <c r="R1903" t="s">
        <v>32</v>
      </c>
      <c r="S1903" t="s">
        <v>32</v>
      </c>
      <c r="T1903">
        <v>13</v>
      </c>
      <c r="U1903">
        <v>2.17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1</v>
      </c>
      <c r="AH1903">
        <v>4</v>
      </c>
      <c r="AI1903">
        <v>3</v>
      </c>
      <c r="AJ1903">
        <v>5</v>
      </c>
    </row>
    <row r="1904" spans="1:36" x14ac:dyDescent="0.15">
      <c r="A1904" t="s">
        <v>5811</v>
      </c>
      <c r="B1904" t="s">
        <v>5812</v>
      </c>
      <c r="C1904" t="s">
        <v>32</v>
      </c>
      <c r="D1904" t="s">
        <v>32</v>
      </c>
      <c r="E1904" t="s">
        <v>32</v>
      </c>
      <c r="F1904" t="s">
        <v>33</v>
      </c>
      <c r="G1904" t="s">
        <v>1997</v>
      </c>
      <c r="H1904">
        <v>2015</v>
      </c>
      <c r="I1904">
        <v>36</v>
      </c>
      <c r="J1904">
        <v>10</v>
      </c>
      <c r="K1904" t="s">
        <v>32</v>
      </c>
      <c r="L1904" t="s">
        <v>32</v>
      </c>
      <c r="M1904" t="s">
        <v>32</v>
      </c>
      <c r="N1904">
        <v>3950</v>
      </c>
      <c r="O1904">
        <v>3958</v>
      </c>
      <c r="P1904" t="s">
        <v>32</v>
      </c>
      <c r="Q1904" t="s">
        <v>5813</v>
      </c>
      <c r="R1904" t="s">
        <v>32</v>
      </c>
      <c r="S1904" t="s">
        <v>32</v>
      </c>
      <c r="T1904">
        <v>13</v>
      </c>
      <c r="U1904">
        <v>2.17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3</v>
      </c>
      <c r="AH1904">
        <v>2</v>
      </c>
      <c r="AI1904">
        <v>4</v>
      </c>
      <c r="AJ1904">
        <v>3</v>
      </c>
    </row>
    <row r="1905" spans="1:36" x14ac:dyDescent="0.15">
      <c r="A1905" t="s">
        <v>5814</v>
      </c>
      <c r="B1905" t="s">
        <v>5815</v>
      </c>
      <c r="C1905" t="s">
        <v>32</v>
      </c>
      <c r="D1905" t="s">
        <v>32</v>
      </c>
      <c r="E1905" t="s">
        <v>32</v>
      </c>
      <c r="F1905" t="s">
        <v>33</v>
      </c>
      <c r="G1905" t="s">
        <v>1997</v>
      </c>
      <c r="H1905">
        <v>2015</v>
      </c>
      <c r="I1905">
        <v>36</v>
      </c>
      <c r="J1905">
        <v>10</v>
      </c>
      <c r="K1905" t="s">
        <v>32</v>
      </c>
      <c r="L1905" t="s">
        <v>32</v>
      </c>
      <c r="M1905" t="s">
        <v>32</v>
      </c>
      <c r="N1905">
        <v>3935</v>
      </c>
      <c r="O1905">
        <v>3949</v>
      </c>
      <c r="P1905" t="s">
        <v>32</v>
      </c>
      <c r="Q1905" t="s">
        <v>5816</v>
      </c>
      <c r="R1905" t="s">
        <v>32</v>
      </c>
      <c r="S1905" t="s">
        <v>32</v>
      </c>
      <c r="T1905">
        <v>13</v>
      </c>
      <c r="U1905">
        <v>2.17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3</v>
      </c>
      <c r="AH1905">
        <v>4</v>
      </c>
      <c r="AI1905">
        <v>5</v>
      </c>
      <c r="AJ1905">
        <v>1</v>
      </c>
    </row>
    <row r="1906" spans="1:36" x14ac:dyDescent="0.15">
      <c r="A1906" t="s">
        <v>5817</v>
      </c>
      <c r="B1906" t="s">
        <v>5818</v>
      </c>
      <c r="C1906" t="s">
        <v>32</v>
      </c>
      <c r="D1906" t="s">
        <v>32</v>
      </c>
      <c r="E1906" t="s">
        <v>32</v>
      </c>
      <c r="F1906" t="s">
        <v>33</v>
      </c>
      <c r="G1906" t="s">
        <v>1997</v>
      </c>
      <c r="H1906">
        <v>2015</v>
      </c>
      <c r="I1906">
        <v>36</v>
      </c>
      <c r="J1906">
        <v>10</v>
      </c>
      <c r="K1906" t="s">
        <v>32</v>
      </c>
      <c r="L1906" t="s">
        <v>32</v>
      </c>
      <c r="M1906" t="s">
        <v>32</v>
      </c>
      <c r="N1906">
        <v>4053</v>
      </c>
      <c r="O1906">
        <v>4063</v>
      </c>
      <c r="P1906" t="s">
        <v>32</v>
      </c>
      <c r="Q1906" t="s">
        <v>5819</v>
      </c>
      <c r="R1906" t="s">
        <v>32</v>
      </c>
      <c r="S1906" t="s">
        <v>32</v>
      </c>
      <c r="T1906">
        <v>13</v>
      </c>
      <c r="U1906">
        <v>2.17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1</v>
      </c>
      <c r="AH1906">
        <v>2</v>
      </c>
      <c r="AI1906">
        <v>6</v>
      </c>
      <c r="AJ1906">
        <v>3</v>
      </c>
    </row>
    <row r="1907" spans="1:36" x14ac:dyDescent="0.15">
      <c r="A1907" t="s">
        <v>5820</v>
      </c>
      <c r="B1907" t="s">
        <v>5821</v>
      </c>
      <c r="C1907" t="s">
        <v>32</v>
      </c>
      <c r="D1907" t="s">
        <v>32</v>
      </c>
      <c r="E1907" t="s">
        <v>32</v>
      </c>
      <c r="F1907" t="s">
        <v>33</v>
      </c>
      <c r="G1907" t="s">
        <v>1997</v>
      </c>
      <c r="H1907">
        <v>2015</v>
      </c>
      <c r="I1907">
        <v>36</v>
      </c>
      <c r="J1907">
        <v>10</v>
      </c>
      <c r="K1907" t="s">
        <v>32</v>
      </c>
      <c r="L1907" t="s">
        <v>32</v>
      </c>
      <c r="M1907" t="s">
        <v>32</v>
      </c>
      <c r="N1907">
        <v>4184</v>
      </c>
      <c r="O1907">
        <v>4201</v>
      </c>
      <c r="P1907" t="s">
        <v>32</v>
      </c>
      <c r="Q1907" t="s">
        <v>5822</v>
      </c>
      <c r="R1907" t="s">
        <v>32</v>
      </c>
      <c r="S1907" t="s">
        <v>32</v>
      </c>
      <c r="T1907">
        <v>13</v>
      </c>
      <c r="U1907">
        <v>2.17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1</v>
      </c>
      <c r="AH1907">
        <v>2</v>
      </c>
      <c r="AI1907">
        <v>2</v>
      </c>
      <c r="AJ1907">
        <v>3</v>
      </c>
    </row>
    <row r="1908" spans="1:36" x14ac:dyDescent="0.15">
      <c r="A1908" t="s">
        <v>5823</v>
      </c>
      <c r="B1908" t="s">
        <v>5824</v>
      </c>
      <c r="C1908" t="s">
        <v>32</v>
      </c>
      <c r="D1908" t="s">
        <v>32</v>
      </c>
      <c r="E1908" t="s">
        <v>32</v>
      </c>
      <c r="F1908" t="s">
        <v>33</v>
      </c>
      <c r="G1908" t="s">
        <v>1997</v>
      </c>
      <c r="H1908">
        <v>2015</v>
      </c>
      <c r="I1908">
        <v>36</v>
      </c>
      <c r="J1908">
        <v>10</v>
      </c>
      <c r="K1908" t="s">
        <v>32</v>
      </c>
      <c r="L1908" t="s">
        <v>32</v>
      </c>
      <c r="M1908" t="s">
        <v>32</v>
      </c>
      <c r="N1908">
        <v>4222</v>
      </c>
      <c r="O1908">
        <v>4230</v>
      </c>
      <c r="P1908" t="s">
        <v>32</v>
      </c>
      <c r="Q1908" t="s">
        <v>5825</v>
      </c>
      <c r="R1908" t="s">
        <v>32</v>
      </c>
      <c r="S1908" t="s">
        <v>32</v>
      </c>
      <c r="T1908">
        <v>13</v>
      </c>
      <c r="U1908">
        <v>2.17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1</v>
      </c>
      <c r="AH1908">
        <v>2</v>
      </c>
      <c r="AI1908">
        <v>4</v>
      </c>
      <c r="AJ1908">
        <v>5</v>
      </c>
    </row>
    <row r="1909" spans="1:36" x14ac:dyDescent="0.15">
      <c r="A1909" t="s">
        <v>5826</v>
      </c>
      <c r="B1909" t="s">
        <v>5827</v>
      </c>
      <c r="C1909" t="s">
        <v>32</v>
      </c>
      <c r="D1909" t="s">
        <v>32</v>
      </c>
      <c r="E1909" t="s">
        <v>32</v>
      </c>
      <c r="F1909" t="s">
        <v>33</v>
      </c>
      <c r="G1909" t="s">
        <v>2215</v>
      </c>
      <c r="H1909">
        <v>2015</v>
      </c>
      <c r="I1909">
        <v>36</v>
      </c>
      <c r="J1909">
        <v>9</v>
      </c>
      <c r="K1909" t="s">
        <v>32</v>
      </c>
      <c r="L1909" t="s">
        <v>32</v>
      </c>
      <c r="M1909" t="s">
        <v>32</v>
      </c>
      <c r="N1909">
        <v>3499</v>
      </c>
      <c r="O1909">
        <v>3515</v>
      </c>
      <c r="P1909" t="s">
        <v>32</v>
      </c>
      <c r="Q1909" t="s">
        <v>5828</v>
      </c>
      <c r="R1909" t="s">
        <v>32</v>
      </c>
      <c r="S1909" t="s">
        <v>32</v>
      </c>
      <c r="T1909">
        <v>13</v>
      </c>
      <c r="U1909">
        <v>2.17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2</v>
      </c>
      <c r="AH1909">
        <v>5</v>
      </c>
      <c r="AI1909">
        <v>4</v>
      </c>
      <c r="AJ1909">
        <v>1</v>
      </c>
    </row>
    <row r="1910" spans="1:36" x14ac:dyDescent="0.15">
      <c r="A1910" t="s">
        <v>5829</v>
      </c>
      <c r="B1910" t="s">
        <v>5830</v>
      </c>
      <c r="C1910" t="s">
        <v>32</v>
      </c>
      <c r="D1910" t="s">
        <v>32</v>
      </c>
      <c r="E1910" t="s">
        <v>32</v>
      </c>
      <c r="F1910" t="s">
        <v>33</v>
      </c>
      <c r="G1910" t="s">
        <v>1456</v>
      </c>
      <c r="H1910">
        <v>2015</v>
      </c>
      <c r="I1910">
        <v>36</v>
      </c>
      <c r="J1910">
        <v>8</v>
      </c>
      <c r="K1910" t="s">
        <v>32</v>
      </c>
      <c r="L1910" t="s">
        <v>32</v>
      </c>
      <c r="M1910" t="s">
        <v>32</v>
      </c>
      <c r="N1910">
        <v>2853</v>
      </c>
      <c r="O1910">
        <v>2864</v>
      </c>
      <c r="P1910" t="s">
        <v>32</v>
      </c>
      <c r="Q1910" t="s">
        <v>5831</v>
      </c>
      <c r="R1910" t="s">
        <v>32</v>
      </c>
      <c r="S1910" t="s">
        <v>32</v>
      </c>
      <c r="T1910">
        <v>13</v>
      </c>
      <c r="U1910">
        <v>2.17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2</v>
      </c>
      <c r="AH1910">
        <v>3</v>
      </c>
      <c r="AI1910">
        <v>5</v>
      </c>
      <c r="AJ1910">
        <v>2</v>
      </c>
    </row>
    <row r="1911" spans="1:36" x14ac:dyDescent="0.15">
      <c r="A1911" t="s">
        <v>5832</v>
      </c>
      <c r="B1911" t="s">
        <v>5833</v>
      </c>
      <c r="C1911" t="s">
        <v>32</v>
      </c>
      <c r="D1911" t="s">
        <v>32</v>
      </c>
      <c r="E1911" t="s">
        <v>32</v>
      </c>
      <c r="F1911" t="s">
        <v>33</v>
      </c>
      <c r="G1911" t="s">
        <v>1621</v>
      </c>
      <c r="H1911">
        <v>2015</v>
      </c>
      <c r="I1911">
        <v>36</v>
      </c>
      <c r="J1911">
        <v>7</v>
      </c>
      <c r="K1911" t="s">
        <v>32</v>
      </c>
      <c r="L1911" t="s">
        <v>32</v>
      </c>
      <c r="M1911" t="s">
        <v>32</v>
      </c>
      <c r="N1911">
        <v>2743</v>
      </c>
      <c r="O1911">
        <v>2755</v>
      </c>
      <c r="P1911" t="s">
        <v>32</v>
      </c>
      <c r="Q1911" t="s">
        <v>5834</v>
      </c>
      <c r="R1911" t="s">
        <v>32</v>
      </c>
      <c r="S1911" t="s">
        <v>32</v>
      </c>
      <c r="T1911">
        <v>13</v>
      </c>
      <c r="U1911">
        <v>2.17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1</v>
      </c>
      <c r="AG1911">
        <v>5</v>
      </c>
      <c r="AH1911">
        <v>2</v>
      </c>
      <c r="AI1911">
        <v>0</v>
      </c>
      <c r="AJ1911">
        <v>4</v>
      </c>
    </row>
    <row r="1912" spans="1:36" x14ac:dyDescent="0.15">
      <c r="A1912" t="s">
        <v>5835</v>
      </c>
      <c r="B1912" t="s">
        <v>5836</v>
      </c>
      <c r="C1912" t="s">
        <v>32</v>
      </c>
      <c r="D1912" t="s">
        <v>32</v>
      </c>
      <c r="E1912" t="s">
        <v>32</v>
      </c>
      <c r="F1912" t="s">
        <v>33</v>
      </c>
      <c r="G1912" t="s">
        <v>1957</v>
      </c>
      <c r="H1912">
        <v>2015</v>
      </c>
      <c r="I1912">
        <v>36</v>
      </c>
      <c r="J1912">
        <v>4</v>
      </c>
      <c r="K1912" t="s">
        <v>32</v>
      </c>
      <c r="L1912" t="s">
        <v>32</v>
      </c>
      <c r="M1912" t="s">
        <v>32</v>
      </c>
      <c r="N1912">
        <v>1348</v>
      </c>
      <c r="O1912">
        <v>1364</v>
      </c>
      <c r="P1912" t="s">
        <v>32</v>
      </c>
      <c r="Q1912" t="s">
        <v>5837</v>
      </c>
      <c r="R1912" t="s">
        <v>32</v>
      </c>
      <c r="S1912" t="s">
        <v>32</v>
      </c>
      <c r="T1912">
        <v>13</v>
      </c>
      <c r="U1912">
        <v>2.17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2</v>
      </c>
      <c r="AG1912">
        <v>3</v>
      </c>
      <c r="AH1912">
        <v>4</v>
      </c>
      <c r="AI1912">
        <v>1</v>
      </c>
      <c r="AJ1912">
        <v>3</v>
      </c>
    </row>
    <row r="1913" spans="1:36" x14ac:dyDescent="0.15">
      <c r="A1913" t="s">
        <v>5838</v>
      </c>
      <c r="B1913" t="s">
        <v>5839</v>
      </c>
      <c r="C1913" t="s">
        <v>32</v>
      </c>
      <c r="D1913" t="s">
        <v>32</v>
      </c>
      <c r="E1913" t="s">
        <v>32</v>
      </c>
      <c r="F1913" t="s">
        <v>33</v>
      </c>
      <c r="G1913" t="s">
        <v>2046</v>
      </c>
      <c r="H1913">
        <v>2015</v>
      </c>
      <c r="I1913">
        <v>36</v>
      </c>
      <c r="J1913">
        <v>3</v>
      </c>
      <c r="K1913" t="s">
        <v>32</v>
      </c>
      <c r="L1913" t="s">
        <v>32</v>
      </c>
      <c r="M1913" t="s">
        <v>32</v>
      </c>
      <c r="N1913">
        <v>883</v>
      </c>
      <c r="O1913">
        <v>896</v>
      </c>
      <c r="P1913" t="s">
        <v>32</v>
      </c>
      <c r="Q1913" t="s">
        <v>5840</v>
      </c>
      <c r="R1913" t="s">
        <v>32</v>
      </c>
      <c r="S1913" t="s">
        <v>32</v>
      </c>
      <c r="T1913">
        <v>13</v>
      </c>
      <c r="U1913">
        <v>2.17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1</v>
      </c>
      <c r="AG1913">
        <v>3</v>
      </c>
      <c r="AH1913">
        <v>3</v>
      </c>
      <c r="AI1913">
        <v>1</v>
      </c>
      <c r="AJ1913">
        <v>4</v>
      </c>
    </row>
    <row r="1914" spans="1:36" x14ac:dyDescent="0.15">
      <c r="A1914" t="s">
        <v>5841</v>
      </c>
      <c r="B1914" t="s">
        <v>5842</v>
      </c>
      <c r="C1914" t="s">
        <v>32</v>
      </c>
      <c r="D1914" t="s">
        <v>32</v>
      </c>
      <c r="E1914" t="s">
        <v>32</v>
      </c>
      <c r="F1914" t="s">
        <v>33</v>
      </c>
      <c r="G1914" t="s">
        <v>1074</v>
      </c>
      <c r="H1914">
        <v>2015</v>
      </c>
      <c r="I1914">
        <v>36</v>
      </c>
      <c r="J1914">
        <v>2</v>
      </c>
      <c r="K1914" t="s">
        <v>32</v>
      </c>
      <c r="L1914" t="s">
        <v>32</v>
      </c>
      <c r="M1914" t="s">
        <v>32</v>
      </c>
      <c r="N1914">
        <v>707</v>
      </c>
      <c r="O1914">
        <v>716</v>
      </c>
      <c r="P1914" t="s">
        <v>32</v>
      </c>
      <c r="Q1914" t="s">
        <v>5843</v>
      </c>
      <c r="R1914" t="s">
        <v>32</v>
      </c>
      <c r="S1914" t="s">
        <v>32</v>
      </c>
      <c r="T1914">
        <v>13</v>
      </c>
      <c r="U1914">
        <v>2.17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1</v>
      </c>
      <c r="AG1914">
        <v>3</v>
      </c>
      <c r="AH1914">
        <v>1</v>
      </c>
      <c r="AI1914">
        <v>4</v>
      </c>
      <c r="AJ1914">
        <v>4</v>
      </c>
    </row>
    <row r="1915" spans="1:36" x14ac:dyDescent="0.15">
      <c r="A1915" t="s">
        <v>5844</v>
      </c>
      <c r="B1915" t="s">
        <v>5845</v>
      </c>
      <c r="C1915" t="s">
        <v>32</v>
      </c>
      <c r="D1915" t="s">
        <v>32</v>
      </c>
      <c r="E1915" t="s">
        <v>32</v>
      </c>
      <c r="F1915" t="s">
        <v>33</v>
      </c>
      <c r="G1915" t="s">
        <v>465</v>
      </c>
      <c r="H1915">
        <v>2015</v>
      </c>
      <c r="I1915">
        <v>36</v>
      </c>
      <c r="J1915">
        <v>1</v>
      </c>
      <c r="K1915" t="s">
        <v>32</v>
      </c>
      <c r="L1915" t="s">
        <v>32</v>
      </c>
      <c r="M1915" t="s">
        <v>32</v>
      </c>
      <c r="N1915">
        <v>213</v>
      </c>
      <c r="O1915">
        <v>225</v>
      </c>
      <c r="P1915" t="s">
        <v>32</v>
      </c>
      <c r="Q1915" t="s">
        <v>5846</v>
      </c>
      <c r="R1915" t="s">
        <v>32</v>
      </c>
      <c r="S1915" t="s">
        <v>32</v>
      </c>
      <c r="T1915">
        <v>13</v>
      </c>
      <c r="U1915">
        <v>2.17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1</v>
      </c>
      <c r="AG1915">
        <v>3</v>
      </c>
      <c r="AH1915">
        <v>2</v>
      </c>
      <c r="AI1915">
        <v>4</v>
      </c>
      <c r="AJ1915">
        <v>3</v>
      </c>
    </row>
    <row r="1916" spans="1:36" hidden="1" x14ac:dyDescent="0.15">
      <c r="A1916" t="s">
        <v>5847</v>
      </c>
      <c r="B1916" t="s">
        <v>5848</v>
      </c>
      <c r="C1916" t="s">
        <v>32</v>
      </c>
      <c r="D1916" t="s">
        <v>32</v>
      </c>
      <c r="E1916" t="s">
        <v>32</v>
      </c>
      <c r="F1916" t="s">
        <v>33</v>
      </c>
      <c r="G1916" t="s">
        <v>1293</v>
      </c>
      <c r="H1916">
        <v>2014</v>
      </c>
      <c r="I1916">
        <v>35</v>
      </c>
      <c r="J1916">
        <v>12</v>
      </c>
      <c r="K1916" t="s">
        <v>32</v>
      </c>
      <c r="L1916" t="s">
        <v>32</v>
      </c>
      <c r="M1916" t="s">
        <v>32</v>
      </c>
      <c r="N1916">
        <v>5962</v>
      </c>
      <c r="O1916">
        <v>5973</v>
      </c>
      <c r="P1916" t="s">
        <v>32</v>
      </c>
      <c r="Q1916" t="s">
        <v>5849</v>
      </c>
      <c r="R1916" t="s">
        <v>32</v>
      </c>
      <c r="S1916" t="s">
        <v>32</v>
      </c>
      <c r="T1916">
        <v>13</v>
      </c>
      <c r="U1916">
        <v>1.86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2</v>
      </c>
      <c r="AG1916">
        <v>2</v>
      </c>
      <c r="AH1916">
        <v>3</v>
      </c>
      <c r="AI1916">
        <v>3</v>
      </c>
      <c r="AJ1916">
        <v>3</v>
      </c>
    </row>
    <row r="1917" spans="1:36" hidden="1" x14ac:dyDescent="0.15">
      <c r="A1917" t="s">
        <v>5850</v>
      </c>
      <c r="B1917" t="s">
        <v>5851</v>
      </c>
      <c r="C1917" t="s">
        <v>32</v>
      </c>
      <c r="D1917" t="s">
        <v>32</v>
      </c>
      <c r="E1917" t="s">
        <v>32</v>
      </c>
      <c r="F1917" t="s">
        <v>33</v>
      </c>
      <c r="G1917" t="s">
        <v>962</v>
      </c>
      <c r="H1917">
        <v>2014</v>
      </c>
      <c r="I1917">
        <v>35</v>
      </c>
      <c r="J1917">
        <v>11</v>
      </c>
      <c r="K1917" t="s">
        <v>32</v>
      </c>
      <c r="L1917" t="s">
        <v>32</v>
      </c>
      <c r="M1917" t="s">
        <v>32</v>
      </c>
      <c r="N1917">
        <v>5667</v>
      </c>
      <c r="O1917">
        <v>5685</v>
      </c>
      <c r="P1917" t="s">
        <v>32</v>
      </c>
      <c r="Q1917" t="s">
        <v>5852</v>
      </c>
      <c r="R1917" t="s">
        <v>32</v>
      </c>
      <c r="S1917" t="s">
        <v>32</v>
      </c>
      <c r="T1917">
        <v>13</v>
      </c>
      <c r="U1917">
        <v>1.86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2</v>
      </c>
      <c r="AG1917">
        <v>3</v>
      </c>
      <c r="AH1917">
        <v>2</v>
      </c>
      <c r="AI1917">
        <v>2</v>
      </c>
      <c r="AJ1917">
        <v>3</v>
      </c>
    </row>
    <row r="1918" spans="1:36" hidden="1" x14ac:dyDescent="0.15">
      <c r="A1918" t="s">
        <v>5853</v>
      </c>
      <c r="B1918" t="s">
        <v>5854</v>
      </c>
      <c r="C1918" t="s">
        <v>32</v>
      </c>
      <c r="D1918" t="s">
        <v>32</v>
      </c>
      <c r="E1918" t="s">
        <v>32</v>
      </c>
      <c r="F1918" t="s">
        <v>33</v>
      </c>
      <c r="G1918" t="s">
        <v>1605</v>
      </c>
      <c r="H1918">
        <v>2014</v>
      </c>
      <c r="I1918">
        <v>35</v>
      </c>
      <c r="J1918">
        <v>10</v>
      </c>
      <c r="K1918" t="s">
        <v>32</v>
      </c>
      <c r="L1918" t="s">
        <v>32</v>
      </c>
      <c r="M1918" t="s">
        <v>32</v>
      </c>
      <c r="N1918">
        <v>5106</v>
      </c>
      <c r="O1918">
        <v>5115</v>
      </c>
      <c r="P1918" t="s">
        <v>32</v>
      </c>
      <c r="Q1918" t="s">
        <v>5855</v>
      </c>
      <c r="R1918" t="s">
        <v>32</v>
      </c>
      <c r="S1918" t="s">
        <v>32</v>
      </c>
      <c r="T1918">
        <v>13</v>
      </c>
      <c r="U1918">
        <v>1.86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2</v>
      </c>
      <c r="AG1918">
        <v>2</v>
      </c>
      <c r="AH1918">
        <v>7</v>
      </c>
      <c r="AI1918">
        <v>1</v>
      </c>
      <c r="AJ1918">
        <v>0</v>
      </c>
    </row>
    <row r="1919" spans="1:36" hidden="1" x14ac:dyDescent="0.15">
      <c r="A1919" t="s">
        <v>5856</v>
      </c>
      <c r="B1919" t="s">
        <v>5857</v>
      </c>
      <c r="C1919" t="s">
        <v>32</v>
      </c>
      <c r="D1919" t="s">
        <v>32</v>
      </c>
      <c r="E1919" t="s">
        <v>32</v>
      </c>
      <c r="F1919" t="s">
        <v>33</v>
      </c>
      <c r="G1919" t="s">
        <v>221</v>
      </c>
      <c r="H1919">
        <v>2014</v>
      </c>
      <c r="I1919">
        <v>35</v>
      </c>
      <c r="J1919">
        <v>8</v>
      </c>
      <c r="K1919" t="s">
        <v>32</v>
      </c>
      <c r="L1919" t="s">
        <v>32</v>
      </c>
      <c r="M1919" t="s">
        <v>32</v>
      </c>
      <c r="N1919">
        <v>3760</v>
      </c>
      <c r="O1919">
        <v>3773</v>
      </c>
      <c r="P1919" t="s">
        <v>32</v>
      </c>
      <c r="Q1919" t="s">
        <v>5858</v>
      </c>
      <c r="R1919" t="s">
        <v>32</v>
      </c>
      <c r="S1919" t="s">
        <v>32</v>
      </c>
      <c r="T1919">
        <v>13</v>
      </c>
      <c r="U1919">
        <v>1.86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3</v>
      </c>
      <c r="AG1919">
        <v>1</v>
      </c>
      <c r="AH1919">
        <v>1</v>
      </c>
      <c r="AI1919">
        <v>3</v>
      </c>
      <c r="AJ1919">
        <v>2</v>
      </c>
    </row>
    <row r="1920" spans="1:36" hidden="1" x14ac:dyDescent="0.15">
      <c r="A1920" t="s">
        <v>5859</v>
      </c>
      <c r="B1920" t="s">
        <v>5860</v>
      </c>
      <c r="C1920" t="s">
        <v>32</v>
      </c>
      <c r="D1920" t="s">
        <v>32</v>
      </c>
      <c r="E1920" t="s">
        <v>32</v>
      </c>
      <c r="F1920" t="s">
        <v>33</v>
      </c>
      <c r="G1920" t="s">
        <v>851</v>
      </c>
      <c r="H1920">
        <v>2014</v>
      </c>
      <c r="I1920">
        <v>35</v>
      </c>
      <c r="J1920">
        <v>6</v>
      </c>
      <c r="K1920" t="s">
        <v>32</v>
      </c>
      <c r="L1920" t="s">
        <v>32</v>
      </c>
      <c r="M1920" t="s">
        <v>32</v>
      </c>
      <c r="N1920">
        <v>2594</v>
      </c>
      <c r="O1920">
        <v>2606</v>
      </c>
      <c r="P1920" t="s">
        <v>32</v>
      </c>
      <c r="Q1920" t="s">
        <v>5861</v>
      </c>
      <c r="R1920" t="s">
        <v>32</v>
      </c>
      <c r="S1920" t="s">
        <v>32</v>
      </c>
      <c r="T1920">
        <v>13</v>
      </c>
      <c r="U1920">
        <v>1.86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2</v>
      </c>
      <c r="AF1920">
        <v>0</v>
      </c>
      <c r="AG1920">
        <v>2</v>
      </c>
      <c r="AH1920">
        <v>4</v>
      </c>
      <c r="AI1920">
        <v>3</v>
      </c>
      <c r="AJ1920">
        <v>2</v>
      </c>
    </row>
    <row r="1921" spans="1:36" hidden="1" x14ac:dyDescent="0.15">
      <c r="A1921" t="s">
        <v>5862</v>
      </c>
      <c r="B1921" t="s">
        <v>5863</v>
      </c>
      <c r="C1921" t="s">
        <v>32</v>
      </c>
      <c r="D1921" t="s">
        <v>32</v>
      </c>
      <c r="E1921" t="s">
        <v>32</v>
      </c>
      <c r="F1921" t="s">
        <v>33</v>
      </c>
      <c r="G1921" t="s">
        <v>851</v>
      </c>
      <c r="H1921">
        <v>2014</v>
      </c>
      <c r="I1921">
        <v>35</v>
      </c>
      <c r="J1921">
        <v>6</v>
      </c>
      <c r="K1921" t="s">
        <v>32</v>
      </c>
      <c r="L1921" t="s">
        <v>32</v>
      </c>
      <c r="M1921" t="s">
        <v>32</v>
      </c>
      <c r="N1921">
        <v>2607</v>
      </c>
      <c r="O1921">
        <v>2618</v>
      </c>
      <c r="P1921" t="s">
        <v>32</v>
      </c>
      <c r="Q1921" t="s">
        <v>5864</v>
      </c>
      <c r="R1921" t="s">
        <v>32</v>
      </c>
      <c r="S1921" t="s">
        <v>32</v>
      </c>
      <c r="T1921">
        <v>13</v>
      </c>
      <c r="U1921">
        <v>1.86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4</v>
      </c>
      <c r="AG1921">
        <v>2</v>
      </c>
      <c r="AH1921">
        <v>4</v>
      </c>
      <c r="AI1921">
        <v>0</v>
      </c>
      <c r="AJ1921">
        <v>2</v>
      </c>
    </row>
    <row r="1922" spans="1:36" hidden="1" x14ac:dyDescent="0.15">
      <c r="A1922" t="s">
        <v>5865</v>
      </c>
      <c r="B1922" t="s">
        <v>5866</v>
      </c>
      <c r="C1922" t="s">
        <v>32</v>
      </c>
      <c r="D1922" t="s">
        <v>32</v>
      </c>
      <c r="E1922" t="s">
        <v>32</v>
      </c>
      <c r="F1922" t="s">
        <v>33</v>
      </c>
      <c r="G1922" t="s">
        <v>372</v>
      </c>
      <c r="H1922">
        <v>2014</v>
      </c>
      <c r="I1922">
        <v>35</v>
      </c>
      <c r="J1922">
        <v>5</v>
      </c>
      <c r="K1922" t="s">
        <v>32</v>
      </c>
      <c r="L1922" t="s">
        <v>32</v>
      </c>
      <c r="M1922" t="s">
        <v>32</v>
      </c>
      <c r="N1922">
        <v>2412</v>
      </c>
      <c r="O1922">
        <v>2423</v>
      </c>
      <c r="P1922" t="s">
        <v>32</v>
      </c>
      <c r="Q1922" t="s">
        <v>5867</v>
      </c>
      <c r="R1922" t="s">
        <v>32</v>
      </c>
      <c r="S1922" t="s">
        <v>32</v>
      </c>
      <c r="T1922">
        <v>13</v>
      </c>
      <c r="U1922">
        <v>1.86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1</v>
      </c>
      <c r="AF1922">
        <v>4</v>
      </c>
      <c r="AG1922">
        <v>2</v>
      </c>
      <c r="AH1922">
        <v>2</v>
      </c>
      <c r="AI1922">
        <v>2</v>
      </c>
      <c r="AJ1922">
        <v>2</v>
      </c>
    </row>
    <row r="1923" spans="1:36" hidden="1" x14ac:dyDescent="0.15">
      <c r="A1923" t="s">
        <v>5868</v>
      </c>
      <c r="B1923" t="s">
        <v>5869</v>
      </c>
      <c r="C1923" t="s">
        <v>32</v>
      </c>
      <c r="D1923" t="s">
        <v>32</v>
      </c>
      <c r="E1923" t="s">
        <v>32</v>
      </c>
      <c r="F1923" t="s">
        <v>33</v>
      </c>
      <c r="G1923" t="s">
        <v>699</v>
      </c>
      <c r="H1923">
        <v>2014</v>
      </c>
      <c r="I1923">
        <v>35</v>
      </c>
      <c r="J1923">
        <v>4</v>
      </c>
      <c r="K1923" t="s">
        <v>32</v>
      </c>
      <c r="L1923" t="s">
        <v>32</v>
      </c>
      <c r="M1923" t="s">
        <v>32</v>
      </c>
      <c r="N1923">
        <v>1740</v>
      </c>
      <c r="O1923">
        <v>1749</v>
      </c>
      <c r="P1923" t="s">
        <v>32</v>
      </c>
      <c r="Q1923" t="s">
        <v>5870</v>
      </c>
      <c r="R1923" t="s">
        <v>32</v>
      </c>
      <c r="S1923" t="s">
        <v>32</v>
      </c>
      <c r="T1923">
        <v>13</v>
      </c>
      <c r="U1923">
        <v>1.86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2</v>
      </c>
      <c r="AG1923">
        <v>1</v>
      </c>
      <c r="AH1923">
        <v>4</v>
      </c>
      <c r="AI1923">
        <v>3</v>
      </c>
      <c r="AJ1923">
        <v>3</v>
      </c>
    </row>
    <row r="1924" spans="1:36" hidden="1" x14ac:dyDescent="0.15">
      <c r="A1924" t="s">
        <v>5871</v>
      </c>
      <c r="B1924" t="s">
        <v>5872</v>
      </c>
      <c r="C1924" t="s">
        <v>32</v>
      </c>
      <c r="D1924" t="s">
        <v>32</v>
      </c>
      <c r="E1924" t="s">
        <v>32</v>
      </c>
      <c r="F1924" t="s">
        <v>33</v>
      </c>
      <c r="G1924" t="s">
        <v>768</v>
      </c>
      <c r="H1924">
        <v>2014</v>
      </c>
      <c r="I1924">
        <v>35</v>
      </c>
      <c r="J1924">
        <v>3</v>
      </c>
      <c r="K1924" t="s">
        <v>32</v>
      </c>
      <c r="L1924" t="s">
        <v>32</v>
      </c>
      <c r="M1924" t="s">
        <v>32</v>
      </c>
      <c r="N1924">
        <v>1074</v>
      </c>
      <c r="O1924">
        <v>1084</v>
      </c>
      <c r="P1924" t="s">
        <v>32</v>
      </c>
      <c r="Q1924" t="s">
        <v>5873</v>
      </c>
      <c r="R1924" t="s">
        <v>32</v>
      </c>
      <c r="S1924" t="s">
        <v>32</v>
      </c>
      <c r="T1924">
        <v>13</v>
      </c>
      <c r="U1924">
        <v>1.86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1</v>
      </c>
      <c r="AE1924">
        <v>2</v>
      </c>
      <c r="AF1924">
        <v>3</v>
      </c>
      <c r="AG1924">
        <v>0</v>
      </c>
      <c r="AH1924">
        <v>1</v>
      </c>
      <c r="AI1924">
        <v>4</v>
      </c>
      <c r="AJ1924">
        <v>2</v>
      </c>
    </row>
    <row r="1925" spans="1:36" hidden="1" x14ac:dyDescent="0.15">
      <c r="A1925" t="s">
        <v>5874</v>
      </c>
      <c r="B1925" t="s">
        <v>5875</v>
      </c>
      <c r="C1925" t="s">
        <v>32</v>
      </c>
      <c r="D1925" t="s">
        <v>32</v>
      </c>
      <c r="E1925" t="s">
        <v>32</v>
      </c>
      <c r="F1925" t="s">
        <v>33</v>
      </c>
      <c r="G1925" t="s">
        <v>1105</v>
      </c>
      <c r="H1925">
        <v>2014</v>
      </c>
      <c r="I1925">
        <v>35</v>
      </c>
      <c r="J1925">
        <v>1</v>
      </c>
      <c r="K1925" t="s">
        <v>32</v>
      </c>
      <c r="L1925" t="s">
        <v>32</v>
      </c>
      <c r="M1925" t="s">
        <v>32</v>
      </c>
      <c r="N1925">
        <v>152</v>
      </c>
      <c r="O1925">
        <v>160</v>
      </c>
      <c r="P1925" t="s">
        <v>32</v>
      </c>
      <c r="Q1925" t="s">
        <v>5876</v>
      </c>
      <c r="R1925" t="s">
        <v>32</v>
      </c>
      <c r="S1925" t="s">
        <v>32</v>
      </c>
      <c r="T1925">
        <v>13</v>
      </c>
      <c r="U1925">
        <v>1.86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1</v>
      </c>
      <c r="AE1925">
        <v>3</v>
      </c>
      <c r="AF1925">
        <v>2</v>
      </c>
      <c r="AG1925">
        <v>4</v>
      </c>
      <c r="AH1925">
        <v>1</v>
      </c>
      <c r="AI1925">
        <v>1</v>
      </c>
      <c r="AJ1925">
        <v>1</v>
      </c>
    </row>
    <row r="1926" spans="1:36" hidden="1" x14ac:dyDescent="0.15">
      <c r="A1926" t="s">
        <v>5877</v>
      </c>
      <c r="B1926" t="s">
        <v>5878</v>
      </c>
      <c r="C1926" t="s">
        <v>32</v>
      </c>
      <c r="D1926" t="s">
        <v>32</v>
      </c>
      <c r="E1926" t="s">
        <v>32</v>
      </c>
      <c r="F1926" t="s">
        <v>33</v>
      </c>
      <c r="G1926" t="s">
        <v>110</v>
      </c>
      <c r="H1926">
        <v>2013</v>
      </c>
      <c r="I1926">
        <v>34</v>
      </c>
      <c r="J1926">
        <v>11</v>
      </c>
      <c r="K1926" t="s">
        <v>32</v>
      </c>
      <c r="L1926" t="s">
        <v>32</v>
      </c>
      <c r="M1926" t="s">
        <v>32</v>
      </c>
      <c r="N1926">
        <v>2910</v>
      </c>
      <c r="O1926">
        <v>2917</v>
      </c>
      <c r="P1926" t="s">
        <v>32</v>
      </c>
      <c r="Q1926" t="s">
        <v>5879</v>
      </c>
      <c r="R1926" t="s">
        <v>32</v>
      </c>
      <c r="S1926" t="s">
        <v>32</v>
      </c>
      <c r="T1926">
        <v>13</v>
      </c>
      <c r="U1926">
        <v>1.63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5</v>
      </c>
      <c r="AF1926">
        <v>2</v>
      </c>
      <c r="AG1926">
        <v>1</v>
      </c>
      <c r="AH1926">
        <v>1</v>
      </c>
      <c r="AI1926">
        <v>1</v>
      </c>
      <c r="AJ1926">
        <v>3</v>
      </c>
    </row>
    <row r="1927" spans="1:36" hidden="1" x14ac:dyDescent="0.15">
      <c r="A1927" t="s">
        <v>5880</v>
      </c>
      <c r="B1927" t="s">
        <v>5881</v>
      </c>
      <c r="C1927" t="s">
        <v>32</v>
      </c>
      <c r="D1927" t="s">
        <v>32</v>
      </c>
      <c r="E1927" t="s">
        <v>32</v>
      </c>
      <c r="F1927" t="s">
        <v>33</v>
      </c>
      <c r="G1927" t="s">
        <v>680</v>
      </c>
      <c r="H1927">
        <v>2012</v>
      </c>
      <c r="I1927">
        <v>33</v>
      </c>
      <c r="J1927">
        <v>12</v>
      </c>
      <c r="K1927" t="s">
        <v>32</v>
      </c>
      <c r="L1927" t="s">
        <v>32</v>
      </c>
      <c r="M1927" t="s">
        <v>32</v>
      </c>
      <c r="N1927">
        <v>2797</v>
      </c>
      <c r="O1927">
        <v>2801</v>
      </c>
      <c r="P1927" t="s">
        <v>32</v>
      </c>
      <c r="Q1927" t="s">
        <v>5882</v>
      </c>
      <c r="R1927" t="s">
        <v>32</v>
      </c>
      <c r="S1927" t="s">
        <v>32</v>
      </c>
      <c r="T1927">
        <v>13</v>
      </c>
      <c r="U1927">
        <v>1.44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4</v>
      </c>
      <c r="AE1927">
        <v>3</v>
      </c>
      <c r="AF1927">
        <v>1</v>
      </c>
      <c r="AG1927">
        <v>2</v>
      </c>
      <c r="AH1927">
        <v>2</v>
      </c>
      <c r="AI1927">
        <v>0</v>
      </c>
      <c r="AJ1927">
        <v>1</v>
      </c>
    </row>
    <row r="1928" spans="1:36" hidden="1" x14ac:dyDescent="0.15">
      <c r="A1928" t="s">
        <v>5883</v>
      </c>
      <c r="B1928" t="s">
        <v>5884</v>
      </c>
      <c r="C1928" t="s">
        <v>32</v>
      </c>
      <c r="D1928" t="s">
        <v>32</v>
      </c>
      <c r="E1928" t="s">
        <v>32</v>
      </c>
      <c r="F1928" t="s">
        <v>33</v>
      </c>
      <c r="G1928" t="s">
        <v>680</v>
      </c>
      <c r="H1928">
        <v>2012</v>
      </c>
      <c r="I1928">
        <v>33</v>
      </c>
      <c r="J1928">
        <v>12</v>
      </c>
      <c r="K1928" t="s">
        <v>32</v>
      </c>
      <c r="L1928" t="s">
        <v>32</v>
      </c>
      <c r="M1928" t="s">
        <v>32</v>
      </c>
      <c r="N1928">
        <v>2751</v>
      </c>
      <c r="O1928">
        <v>2767</v>
      </c>
      <c r="P1928" t="s">
        <v>32</v>
      </c>
      <c r="Q1928" t="s">
        <v>5885</v>
      </c>
      <c r="R1928" t="s">
        <v>32</v>
      </c>
      <c r="S1928" t="s">
        <v>32</v>
      </c>
      <c r="T1928">
        <v>13</v>
      </c>
      <c r="U1928">
        <v>1.44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4</v>
      </c>
      <c r="AE1928">
        <v>3</v>
      </c>
      <c r="AF1928">
        <v>1</v>
      </c>
      <c r="AG1928">
        <v>0</v>
      </c>
      <c r="AH1928">
        <v>1</v>
      </c>
      <c r="AI1928">
        <v>2</v>
      </c>
      <c r="AJ1928">
        <v>2</v>
      </c>
    </row>
    <row r="1929" spans="1:36" hidden="1" x14ac:dyDescent="0.15">
      <c r="A1929" t="s">
        <v>5886</v>
      </c>
      <c r="B1929" t="s">
        <v>5887</v>
      </c>
      <c r="C1929" t="s">
        <v>32</v>
      </c>
      <c r="D1929" t="s">
        <v>32</v>
      </c>
      <c r="E1929" t="s">
        <v>32</v>
      </c>
      <c r="F1929" t="s">
        <v>33</v>
      </c>
      <c r="G1929" t="s">
        <v>814</v>
      </c>
      <c r="H1929">
        <v>2012</v>
      </c>
      <c r="I1929">
        <v>33</v>
      </c>
      <c r="J1929">
        <v>3</v>
      </c>
      <c r="K1929" t="s">
        <v>32</v>
      </c>
      <c r="L1929" t="s">
        <v>32</v>
      </c>
      <c r="M1929" t="s">
        <v>32</v>
      </c>
      <c r="N1929">
        <v>511</v>
      </c>
      <c r="O1929">
        <v>522</v>
      </c>
      <c r="P1929" t="s">
        <v>32</v>
      </c>
      <c r="Q1929" t="s">
        <v>5888</v>
      </c>
      <c r="R1929" t="s">
        <v>32</v>
      </c>
      <c r="S1929" t="s">
        <v>32</v>
      </c>
      <c r="T1929">
        <v>13</v>
      </c>
      <c r="U1929">
        <v>1.44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3</v>
      </c>
      <c r="AD1929">
        <v>3</v>
      </c>
      <c r="AE1929">
        <v>1</v>
      </c>
      <c r="AF1929">
        <v>3</v>
      </c>
      <c r="AG1929">
        <v>0</v>
      </c>
      <c r="AH1929">
        <v>2</v>
      </c>
      <c r="AI1929">
        <v>1</v>
      </c>
      <c r="AJ1929">
        <v>0</v>
      </c>
    </row>
    <row r="1930" spans="1:36" hidden="1" x14ac:dyDescent="0.15">
      <c r="A1930" t="s">
        <v>5889</v>
      </c>
      <c r="B1930" t="s">
        <v>5890</v>
      </c>
      <c r="C1930" t="s">
        <v>32</v>
      </c>
      <c r="D1930" t="s">
        <v>32</v>
      </c>
      <c r="E1930" t="s">
        <v>32</v>
      </c>
      <c r="F1930" t="s">
        <v>33</v>
      </c>
      <c r="G1930" t="s">
        <v>605</v>
      </c>
      <c r="H1930">
        <v>2012</v>
      </c>
      <c r="I1930">
        <v>33</v>
      </c>
      <c r="J1930">
        <v>2</v>
      </c>
      <c r="K1930" t="s">
        <v>32</v>
      </c>
      <c r="L1930" t="s">
        <v>32</v>
      </c>
      <c r="M1930" t="s">
        <v>32</v>
      </c>
      <c r="N1930">
        <v>360</v>
      </c>
      <c r="O1930">
        <v>372</v>
      </c>
      <c r="P1930" t="s">
        <v>32</v>
      </c>
      <c r="Q1930" t="s">
        <v>5891</v>
      </c>
      <c r="R1930" t="s">
        <v>32</v>
      </c>
      <c r="S1930" t="s">
        <v>32</v>
      </c>
      <c r="T1930">
        <v>13</v>
      </c>
      <c r="U1930">
        <v>1.44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4</v>
      </c>
      <c r="AD1930">
        <v>0</v>
      </c>
      <c r="AE1930">
        <v>1</v>
      </c>
      <c r="AF1930">
        <v>4</v>
      </c>
      <c r="AG1930">
        <v>1</v>
      </c>
      <c r="AH1930">
        <v>0</v>
      </c>
      <c r="AI1930">
        <v>1</v>
      </c>
      <c r="AJ1930">
        <v>2</v>
      </c>
    </row>
    <row r="1931" spans="1:36" hidden="1" x14ac:dyDescent="0.15">
      <c r="A1931" t="s">
        <v>5892</v>
      </c>
      <c r="B1931" t="s">
        <v>5893</v>
      </c>
      <c r="C1931" t="s">
        <v>32</v>
      </c>
      <c r="D1931" t="s">
        <v>32</v>
      </c>
      <c r="E1931" t="s">
        <v>32</v>
      </c>
      <c r="F1931" t="s">
        <v>33</v>
      </c>
      <c r="G1931" t="s">
        <v>321</v>
      </c>
      <c r="H1931">
        <v>2011</v>
      </c>
      <c r="I1931">
        <v>32</v>
      </c>
      <c r="J1931">
        <v>6</v>
      </c>
      <c r="K1931" t="s">
        <v>32</v>
      </c>
      <c r="L1931" t="s">
        <v>32</v>
      </c>
      <c r="M1931" t="s">
        <v>32</v>
      </c>
      <c r="N1931">
        <v>835</v>
      </c>
      <c r="O1931">
        <v>845</v>
      </c>
      <c r="P1931" t="s">
        <v>32</v>
      </c>
      <c r="Q1931" t="s">
        <v>5894</v>
      </c>
      <c r="R1931" t="s">
        <v>32</v>
      </c>
      <c r="S1931" t="s">
        <v>32</v>
      </c>
      <c r="T1931">
        <v>13</v>
      </c>
      <c r="U1931">
        <v>1.3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1</v>
      </c>
      <c r="AD1931">
        <v>1</v>
      </c>
      <c r="AE1931">
        <v>2</v>
      </c>
      <c r="AF1931">
        <v>1</v>
      </c>
      <c r="AG1931">
        <v>3</v>
      </c>
      <c r="AH1931">
        <v>2</v>
      </c>
      <c r="AI1931">
        <v>1</v>
      </c>
      <c r="AJ1931">
        <v>2</v>
      </c>
    </row>
    <row r="1932" spans="1:36" hidden="1" x14ac:dyDescent="0.15">
      <c r="A1932" t="s">
        <v>5895</v>
      </c>
      <c r="B1932" t="s">
        <v>5896</v>
      </c>
      <c r="C1932" t="s">
        <v>32</v>
      </c>
      <c r="D1932" t="s">
        <v>32</v>
      </c>
      <c r="E1932" t="s">
        <v>32</v>
      </c>
      <c r="F1932" t="s">
        <v>33</v>
      </c>
      <c r="G1932" t="s">
        <v>232</v>
      </c>
      <c r="H1932">
        <v>2011</v>
      </c>
      <c r="I1932">
        <v>32</v>
      </c>
      <c r="J1932">
        <v>3</v>
      </c>
      <c r="K1932" t="s">
        <v>32</v>
      </c>
      <c r="L1932" t="s">
        <v>32</v>
      </c>
      <c r="M1932" t="s">
        <v>32</v>
      </c>
      <c r="N1932">
        <v>370</v>
      </c>
      <c r="O1932">
        <v>381</v>
      </c>
      <c r="P1932" t="s">
        <v>32</v>
      </c>
      <c r="Q1932" t="s">
        <v>5897</v>
      </c>
      <c r="R1932" t="s">
        <v>32</v>
      </c>
      <c r="S1932" t="s">
        <v>32</v>
      </c>
      <c r="T1932">
        <v>13</v>
      </c>
      <c r="U1932">
        <v>1.3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2</v>
      </c>
      <c r="AD1932">
        <v>0</v>
      </c>
      <c r="AE1932">
        <v>5</v>
      </c>
      <c r="AF1932">
        <v>2</v>
      </c>
      <c r="AG1932">
        <v>1</v>
      </c>
      <c r="AH1932">
        <v>2</v>
      </c>
      <c r="AI1932">
        <v>1</v>
      </c>
      <c r="AJ1932">
        <v>0</v>
      </c>
    </row>
    <row r="1933" spans="1:36" hidden="1" x14ac:dyDescent="0.15">
      <c r="A1933" t="s">
        <v>5898</v>
      </c>
      <c r="B1933" t="s">
        <v>5899</v>
      </c>
      <c r="C1933" t="s">
        <v>32</v>
      </c>
      <c r="D1933" t="s">
        <v>32</v>
      </c>
      <c r="E1933" t="s">
        <v>32</v>
      </c>
      <c r="F1933" t="s">
        <v>33</v>
      </c>
      <c r="G1933" t="s">
        <v>232</v>
      </c>
      <c r="H1933">
        <v>2011</v>
      </c>
      <c r="I1933">
        <v>32</v>
      </c>
      <c r="J1933">
        <v>3</v>
      </c>
      <c r="K1933" t="s">
        <v>32</v>
      </c>
      <c r="L1933" t="s">
        <v>32</v>
      </c>
      <c r="M1933" t="s">
        <v>32</v>
      </c>
      <c r="N1933">
        <v>426</v>
      </c>
      <c r="O1933">
        <v>437</v>
      </c>
      <c r="P1933" t="s">
        <v>32</v>
      </c>
      <c r="Q1933" t="s">
        <v>5900</v>
      </c>
      <c r="R1933" t="s">
        <v>32</v>
      </c>
      <c r="S1933" t="s">
        <v>32</v>
      </c>
      <c r="T1933">
        <v>13</v>
      </c>
      <c r="U1933">
        <v>1.3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1</v>
      </c>
      <c r="AC1933">
        <v>3</v>
      </c>
      <c r="AD1933">
        <v>1</v>
      </c>
      <c r="AE1933">
        <v>1</v>
      </c>
      <c r="AF1933">
        <v>3</v>
      </c>
      <c r="AG1933">
        <v>0</v>
      </c>
      <c r="AH1933">
        <v>0</v>
      </c>
      <c r="AI1933">
        <v>3</v>
      </c>
      <c r="AJ1933">
        <v>1</v>
      </c>
    </row>
    <row r="1934" spans="1:36" hidden="1" x14ac:dyDescent="0.15">
      <c r="A1934" t="s">
        <v>5901</v>
      </c>
      <c r="B1934" t="s">
        <v>5902</v>
      </c>
      <c r="C1934" t="s">
        <v>32</v>
      </c>
      <c r="D1934" t="s">
        <v>32</v>
      </c>
      <c r="E1934" t="s">
        <v>32</v>
      </c>
      <c r="F1934" t="s">
        <v>33</v>
      </c>
      <c r="G1934" t="s">
        <v>790</v>
      </c>
      <c r="H1934">
        <v>2010</v>
      </c>
      <c r="I1934">
        <v>31</v>
      </c>
      <c r="J1934">
        <v>12</v>
      </c>
      <c r="K1934" t="s">
        <v>32</v>
      </c>
      <c r="L1934" t="s">
        <v>32</v>
      </c>
      <c r="M1934" t="s">
        <v>32</v>
      </c>
      <c r="N1934">
        <v>1951</v>
      </c>
      <c r="O1934">
        <v>1966</v>
      </c>
      <c r="P1934" t="s">
        <v>32</v>
      </c>
      <c r="Q1934" t="s">
        <v>5903</v>
      </c>
      <c r="R1934" t="s">
        <v>32</v>
      </c>
      <c r="S1934" t="s">
        <v>32</v>
      </c>
      <c r="T1934">
        <v>13</v>
      </c>
      <c r="U1934">
        <v>1.18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2</v>
      </c>
      <c r="AC1934">
        <v>1</v>
      </c>
      <c r="AD1934">
        <v>4</v>
      </c>
      <c r="AE1934">
        <v>2</v>
      </c>
      <c r="AF1934">
        <v>0</v>
      </c>
      <c r="AG1934">
        <v>1</v>
      </c>
      <c r="AH1934">
        <v>3</v>
      </c>
      <c r="AI1934">
        <v>0</v>
      </c>
      <c r="AJ1934">
        <v>0</v>
      </c>
    </row>
    <row r="1935" spans="1:36" hidden="1" x14ac:dyDescent="0.15">
      <c r="A1935" t="s">
        <v>5904</v>
      </c>
      <c r="B1935" t="s">
        <v>5905</v>
      </c>
      <c r="C1935" t="s">
        <v>32</v>
      </c>
      <c r="D1935" t="s">
        <v>32</v>
      </c>
      <c r="E1935" t="s">
        <v>32</v>
      </c>
      <c r="F1935" t="s">
        <v>33</v>
      </c>
      <c r="G1935" t="s">
        <v>406</v>
      </c>
      <c r="H1935">
        <v>2010</v>
      </c>
      <c r="I1935">
        <v>31</v>
      </c>
      <c r="J1935">
        <v>9</v>
      </c>
      <c r="K1935" t="s">
        <v>32</v>
      </c>
      <c r="L1935" t="s">
        <v>32</v>
      </c>
      <c r="M1935" t="s">
        <v>32</v>
      </c>
      <c r="N1935">
        <v>1395</v>
      </c>
      <c r="O1935">
        <v>1407</v>
      </c>
      <c r="P1935" t="s">
        <v>32</v>
      </c>
      <c r="Q1935" t="s">
        <v>5906</v>
      </c>
      <c r="R1935" t="s">
        <v>32</v>
      </c>
      <c r="S1935" t="s">
        <v>32</v>
      </c>
      <c r="T1935">
        <v>13</v>
      </c>
      <c r="U1935">
        <v>1.18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2</v>
      </c>
      <c r="AC1935">
        <v>4</v>
      </c>
      <c r="AD1935">
        <v>2</v>
      </c>
      <c r="AE1935">
        <v>0</v>
      </c>
      <c r="AF1935">
        <v>0</v>
      </c>
      <c r="AG1935">
        <v>0</v>
      </c>
      <c r="AH1935">
        <v>3</v>
      </c>
      <c r="AI1935">
        <v>2</v>
      </c>
      <c r="AJ1935">
        <v>0</v>
      </c>
    </row>
    <row r="1936" spans="1:36" hidden="1" x14ac:dyDescent="0.15">
      <c r="A1936" t="s">
        <v>5907</v>
      </c>
      <c r="B1936" t="s">
        <v>5908</v>
      </c>
      <c r="C1936" t="s">
        <v>32</v>
      </c>
      <c r="D1936" t="s">
        <v>32</v>
      </c>
      <c r="E1936" t="s">
        <v>32</v>
      </c>
      <c r="F1936" t="s">
        <v>33</v>
      </c>
      <c r="G1936" t="s">
        <v>360</v>
      </c>
      <c r="H1936">
        <v>2010</v>
      </c>
      <c r="I1936">
        <v>31</v>
      </c>
      <c r="J1936">
        <v>5</v>
      </c>
      <c r="K1936" t="s">
        <v>32</v>
      </c>
      <c r="L1936" t="s">
        <v>32</v>
      </c>
      <c r="M1936" t="s">
        <v>32</v>
      </c>
      <c r="N1936">
        <v>716</v>
      </c>
      <c r="O1936">
        <v>726</v>
      </c>
      <c r="P1936" t="s">
        <v>32</v>
      </c>
      <c r="Q1936" t="s">
        <v>5909</v>
      </c>
      <c r="R1936" t="s">
        <v>32</v>
      </c>
      <c r="S1936" t="s">
        <v>32</v>
      </c>
      <c r="T1936">
        <v>13</v>
      </c>
      <c r="U1936">
        <v>1.18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2</v>
      </c>
      <c r="AC1936">
        <v>1</v>
      </c>
      <c r="AD1936">
        <v>3</v>
      </c>
      <c r="AE1936">
        <v>2</v>
      </c>
      <c r="AF1936">
        <v>2</v>
      </c>
      <c r="AG1936">
        <v>0</v>
      </c>
      <c r="AH1936">
        <v>0</v>
      </c>
      <c r="AI1936">
        <v>3</v>
      </c>
      <c r="AJ1936">
        <v>0</v>
      </c>
    </row>
    <row r="1937" spans="1:36" hidden="1" x14ac:dyDescent="0.15">
      <c r="A1937" t="s">
        <v>5910</v>
      </c>
      <c r="B1937" t="s">
        <v>5911</v>
      </c>
      <c r="C1937" t="s">
        <v>32</v>
      </c>
      <c r="D1937" t="s">
        <v>32</v>
      </c>
      <c r="E1937" t="s">
        <v>32</v>
      </c>
      <c r="F1937" t="s">
        <v>33</v>
      </c>
      <c r="G1937" t="s">
        <v>515</v>
      </c>
      <c r="H1937">
        <v>2010</v>
      </c>
      <c r="I1937">
        <v>31</v>
      </c>
      <c r="J1937">
        <v>1</v>
      </c>
      <c r="K1937" t="s">
        <v>32</v>
      </c>
      <c r="L1937" t="s">
        <v>32</v>
      </c>
      <c r="M1937" t="s">
        <v>32</v>
      </c>
      <c r="N1937">
        <v>1</v>
      </c>
      <c r="O1937">
        <v>13</v>
      </c>
      <c r="P1937" t="s">
        <v>32</v>
      </c>
      <c r="Q1937" t="s">
        <v>5912</v>
      </c>
      <c r="R1937" t="s">
        <v>32</v>
      </c>
      <c r="S1937" t="s">
        <v>32</v>
      </c>
      <c r="T1937">
        <v>13</v>
      </c>
      <c r="U1937">
        <v>1.18</v>
      </c>
      <c r="V1937">
        <v>0</v>
      </c>
      <c r="W1937">
        <v>0</v>
      </c>
      <c r="X1937">
        <v>0</v>
      </c>
      <c r="Y1937">
        <v>0</v>
      </c>
      <c r="Z1937">
        <v>1</v>
      </c>
      <c r="AA1937">
        <v>0</v>
      </c>
      <c r="AB1937">
        <v>0</v>
      </c>
      <c r="AC1937">
        <v>1</v>
      </c>
      <c r="AD1937">
        <v>1</v>
      </c>
      <c r="AE1937">
        <v>2</v>
      </c>
      <c r="AF1937">
        <v>1</v>
      </c>
      <c r="AG1937">
        <v>1</v>
      </c>
      <c r="AH1937">
        <v>2</v>
      </c>
      <c r="AI1937">
        <v>3</v>
      </c>
      <c r="AJ1937">
        <v>1</v>
      </c>
    </row>
    <row r="1938" spans="1:36" hidden="1" x14ac:dyDescent="0.15">
      <c r="A1938" t="s">
        <v>5913</v>
      </c>
      <c r="B1938" t="s">
        <v>5914</v>
      </c>
      <c r="C1938" t="s">
        <v>32</v>
      </c>
      <c r="D1938" t="s">
        <v>32</v>
      </c>
      <c r="E1938" t="s">
        <v>32</v>
      </c>
      <c r="F1938" t="s">
        <v>33</v>
      </c>
      <c r="G1938" t="s">
        <v>343</v>
      </c>
      <c r="H1938">
        <v>2009</v>
      </c>
      <c r="I1938">
        <v>30</v>
      </c>
      <c r="J1938">
        <v>11</v>
      </c>
      <c r="K1938" t="s">
        <v>32</v>
      </c>
      <c r="L1938" t="s">
        <v>32</v>
      </c>
      <c r="M1938" t="s">
        <v>32</v>
      </c>
      <c r="N1938">
        <v>3736</v>
      </c>
      <c r="O1938">
        <v>3747</v>
      </c>
      <c r="P1938" t="s">
        <v>32</v>
      </c>
      <c r="Q1938" t="s">
        <v>5915</v>
      </c>
      <c r="R1938" t="s">
        <v>32</v>
      </c>
      <c r="S1938" t="s">
        <v>32</v>
      </c>
      <c r="T1938">
        <v>13</v>
      </c>
      <c r="U1938">
        <v>1.08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1</v>
      </c>
      <c r="AD1938">
        <v>3</v>
      </c>
      <c r="AE1938">
        <v>3</v>
      </c>
      <c r="AF1938">
        <v>2</v>
      </c>
      <c r="AG1938">
        <v>2</v>
      </c>
      <c r="AH1938">
        <v>1</v>
      </c>
      <c r="AI1938">
        <v>1</v>
      </c>
      <c r="AJ1938">
        <v>0</v>
      </c>
    </row>
    <row r="1939" spans="1:36" hidden="1" x14ac:dyDescent="0.15">
      <c r="A1939" t="s">
        <v>5916</v>
      </c>
      <c r="B1939" t="s">
        <v>5917</v>
      </c>
      <c r="C1939" t="s">
        <v>32</v>
      </c>
      <c r="D1939" t="s">
        <v>32</v>
      </c>
      <c r="E1939" t="s">
        <v>32</v>
      </c>
      <c r="F1939" t="s">
        <v>33</v>
      </c>
      <c r="G1939" t="s">
        <v>42</v>
      </c>
      <c r="H1939">
        <v>2009</v>
      </c>
      <c r="I1939">
        <v>30</v>
      </c>
      <c r="J1939">
        <v>9</v>
      </c>
      <c r="K1939" t="s">
        <v>32</v>
      </c>
      <c r="L1939" t="s">
        <v>32</v>
      </c>
      <c r="M1939" t="s">
        <v>32</v>
      </c>
      <c r="N1939">
        <v>2879</v>
      </c>
      <c r="O1939">
        <v>2889</v>
      </c>
      <c r="P1939" t="s">
        <v>32</v>
      </c>
      <c r="Q1939" t="s">
        <v>5918</v>
      </c>
      <c r="R1939" t="s">
        <v>32</v>
      </c>
      <c r="S1939" t="s">
        <v>32</v>
      </c>
      <c r="T1939">
        <v>13</v>
      </c>
      <c r="U1939">
        <v>1.08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2</v>
      </c>
      <c r="AC1939">
        <v>5</v>
      </c>
      <c r="AD1939">
        <v>1</v>
      </c>
      <c r="AE1939">
        <v>2</v>
      </c>
      <c r="AF1939">
        <v>0</v>
      </c>
      <c r="AG1939">
        <v>2</v>
      </c>
      <c r="AH1939">
        <v>0</v>
      </c>
      <c r="AI1939">
        <v>0</v>
      </c>
      <c r="AJ1939">
        <v>1</v>
      </c>
    </row>
    <row r="1940" spans="1:36" hidden="1" x14ac:dyDescent="0.15">
      <c r="A1940" t="s">
        <v>5919</v>
      </c>
      <c r="B1940" t="s">
        <v>5920</v>
      </c>
      <c r="C1940" t="s">
        <v>32</v>
      </c>
      <c r="D1940" t="s">
        <v>32</v>
      </c>
      <c r="E1940" t="s">
        <v>32</v>
      </c>
      <c r="F1940" t="s">
        <v>33</v>
      </c>
      <c r="G1940" t="s">
        <v>42</v>
      </c>
      <c r="H1940">
        <v>2009</v>
      </c>
      <c r="I1940">
        <v>30</v>
      </c>
      <c r="J1940">
        <v>9</v>
      </c>
      <c r="K1940" t="s">
        <v>32</v>
      </c>
      <c r="L1940" t="s">
        <v>32</v>
      </c>
      <c r="M1940" t="s">
        <v>32</v>
      </c>
      <c r="N1940">
        <v>2997</v>
      </c>
      <c r="O1940">
        <v>3008</v>
      </c>
      <c r="P1940" t="s">
        <v>32</v>
      </c>
      <c r="Q1940" t="s">
        <v>5921</v>
      </c>
      <c r="R1940" t="s">
        <v>32</v>
      </c>
      <c r="S1940" t="s">
        <v>32</v>
      </c>
      <c r="T1940">
        <v>13</v>
      </c>
      <c r="U1940">
        <v>1.08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</v>
      </c>
      <c r="AC1940">
        <v>2</v>
      </c>
      <c r="AD1940">
        <v>0</v>
      </c>
      <c r="AE1940">
        <v>1</v>
      </c>
      <c r="AF1940">
        <v>1</v>
      </c>
      <c r="AG1940">
        <v>0</v>
      </c>
      <c r="AH1940">
        <v>1</v>
      </c>
      <c r="AI1940">
        <v>1</v>
      </c>
      <c r="AJ1940">
        <v>3</v>
      </c>
    </row>
    <row r="1941" spans="1:36" hidden="1" x14ac:dyDescent="0.15">
      <c r="A1941" t="s">
        <v>5922</v>
      </c>
      <c r="B1941" t="s">
        <v>5923</v>
      </c>
      <c r="C1941" t="s">
        <v>32</v>
      </c>
      <c r="D1941" t="s">
        <v>32</v>
      </c>
      <c r="E1941" t="s">
        <v>32</v>
      </c>
      <c r="F1941" t="s">
        <v>33</v>
      </c>
      <c r="G1941" t="s">
        <v>200</v>
      </c>
      <c r="H1941">
        <v>2009</v>
      </c>
      <c r="I1941">
        <v>30</v>
      </c>
      <c r="J1941">
        <v>7</v>
      </c>
      <c r="K1941" t="s">
        <v>32</v>
      </c>
      <c r="L1941" t="s">
        <v>32</v>
      </c>
      <c r="M1941" t="s">
        <v>32</v>
      </c>
      <c r="N1941">
        <v>2304</v>
      </c>
      <c r="O1941">
        <v>2311</v>
      </c>
      <c r="P1941" t="s">
        <v>32</v>
      </c>
      <c r="Q1941" t="s">
        <v>5924</v>
      </c>
      <c r="R1941" t="s">
        <v>32</v>
      </c>
      <c r="S1941" t="s">
        <v>32</v>
      </c>
      <c r="T1941">
        <v>13</v>
      </c>
      <c r="U1941">
        <v>1.08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1</v>
      </c>
      <c r="AB1941">
        <v>1</v>
      </c>
      <c r="AC1941">
        <v>1</v>
      </c>
      <c r="AD1941">
        <v>4</v>
      </c>
      <c r="AE1941">
        <v>3</v>
      </c>
      <c r="AF1941">
        <v>0</v>
      </c>
      <c r="AG1941">
        <v>2</v>
      </c>
      <c r="AH1941">
        <v>0</v>
      </c>
      <c r="AI1941">
        <v>0</v>
      </c>
      <c r="AJ1941">
        <v>0</v>
      </c>
    </row>
    <row r="1942" spans="1:36" hidden="1" x14ac:dyDescent="0.15">
      <c r="A1942" t="s">
        <v>5925</v>
      </c>
      <c r="B1942" t="s">
        <v>5926</v>
      </c>
      <c r="C1942" t="s">
        <v>32</v>
      </c>
      <c r="D1942" t="s">
        <v>32</v>
      </c>
      <c r="E1942" t="s">
        <v>32</v>
      </c>
      <c r="F1942" t="s">
        <v>33</v>
      </c>
      <c r="G1942" t="s">
        <v>213</v>
      </c>
      <c r="H1942">
        <v>2009</v>
      </c>
      <c r="I1942">
        <v>30</v>
      </c>
      <c r="J1942">
        <v>4</v>
      </c>
      <c r="K1942" t="s">
        <v>32</v>
      </c>
      <c r="L1942" t="s">
        <v>32</v>
      </c>
      <c r="M1942" t="s">
        <v>32</v>
      </c>
      <c r="N1942">
        <v>1087</v>
      </c>
      <c r="O1942">
        <v>1099</v>
      </c>
      <c r="P1942" t="s">
        <v>32</v>
      </c>
      <c r="Q1942" t="s">
        <v>5927</v>
      </c>
      <c r="R1942" t="s">
        <v>32</v>
      </c>
      <c r="S1942" t="s">
        <v>32</v>
      </c>
      <c r="T1942">
        <v>13</v>
      </c>
      <c r="U1942">
        <v>1.08</v>
      </c>
      <c r="V1942">
        <v>0</v>
      </c>
      <c r="W1942">
        <v>0</v>
      </c>
      <c r="X1942">
        <v>0</v>
      </c>
      <c r="Y1942">
        <v>0</v>
      </c>
      <c r="Z1942">
        <v>2</v>
      </c>
      <c r="AA1942">
        <v>1</v>
      </c>
      <c r="AB1942">
        <v>3</v>
      </c>
      <c r="AC1942">
        <v>2</v>
      </c>
      <c r="AD1942">
        <v>1</v>
      </c>
      <c r="AE1942">
        <v>3</v>
      </c>
      <c r="AF1942">
        <v>0</v>
      </c>
      <c r="AG1942">
        <v>1</v>
      </c>
      <c r="AH1942">
        <v>0</v>
      </c>
      <c r="AI1942">
        <v>0</v>
      </c>
      <c r="AJ1942">
        <v>0</v>
      </c>
    </row>
    <row r="1943" spans="1:36" hidden="1" x14ac:dyDescent="0.15">
      <c r="A1943" t="s">
        <v>5928</v>
      </c>
      <c r="B1943" t="s">
        <v>5929</v>
      </c>
      <c r="C1943" t="s">
        <v>32</v>
      </c>
      <c r="D1943" t="s">
        <v>32</v>
      </c>
      <c r="E1943" t="s">
        <v>32</v>
      </c>
      <c r="F1943" t="s">
        <v>33</v>
      </c>
      <c r="G1943" t="s">
        <v>67</v>
      </c>
      <c r="H1943">
        <v>2009</v>
      </c>
      <c r="I1943">
        <v>30</v>
      </c>
      <c r="J1943">
        <v>2</v>
      </c>
      <c r="K1943" t="s">
        <v>32</v>
      </c>
      <c r="L1943" t="s">
        <v>32</v>
      </c>
      <c r="M1943" t="s">
        <v>32</v>
      </c>
      <c r="N1943">
        <v>675</v>
      </c>
      <c r="O1943">
        <v>688</v>
      </c>
      <c r="P1943" t="s">
        <v>32</v>
      </c>
      <c r="Q1943" t="s">
        <v>5930</v>
      </c>
      <c r="R1943" t="s">
        <v>32</v>
      </c>
      <c r="S1943" t="s">
        <v>32</v>
      </c>
      <c r="T1943">
        <v>13</v>
      </c>
      <c r="U1943">
        <v>1.08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2</v>
      </c>
      <c r="AC1943">
        <v>3</v>
      </c>
      <c r="AD1943">
        <v>3</v>
      </c>
      <c r="AE1943">
        <v>2</v>
      </c>
      <c r="AF1943">
        <v>1</v>
      </c>
      <c r="AG1943">
        <v>2</v>
      </c>
      <c r="AH1943">
        <v>0</v>
      </c>
      <c r="AI1943">
        <v>0</v>
      </c>
      <c r="AJ1943">
        <v>0</v>
      </c>
    </row>
    <row r="1944" spans="1:36" hidden="1" x14ac:dyDescent="0.15">
      <c r="A1944" t="s">
        <v>5931</v>
      </c>
      <c r="B1944" t="s">
        <v>5932</v>
      </c>
      <c r="C1944" t="s">
        <v>32</v>
      </c>
      <c r="D1944" t="s">
        <v>32</v>
      </c>
      <c r="E1944" t="s">
        <v>32</v>
      </c>
      <c r="F1944" t="s">
        <v>33</v>
      </c>
      <c r="G1944" t="s">
        <v>300</v>
      </c>
      <c r="H1944">
        <v>2009</v>
      </c>
      <c r="I1944">
        <v>30</v>
      </c>
      <c r="J1944">
        <v>1</v>
      </c>
      <c r="K1944" t="s">
        <v>32</v>
      </c>
      <c r="L1944" t="s">
        <v>32</v>
      </c>
      <c r="M1944" t="s">
        <v>32</v>
      </c>
      <c r="N1944">
        <v>138</v>
      </c>
      <c r="O1944">
        <v>146</v>
      </c>
      <c r="P1944" t="s">
        <v>32</v>
      </c>
      <c r="Q1944" t="s">
        <v>5933</v>
      </c>
      <c r="R1944" t="s">
        <v>32</v>
      </c>
      <c r="S1944" t="s">
        <v>32</v>
      </c>
      <c r="T1944">
        <v>13</v>
      </c>
      <c r="U1944">
        <v>1.08</v>
      </c>
      <c r="V1944">
        <v>0</v>
      </c>
      <c r="W1944">
        <v>0</v>
      </c>
      <c r="X1944">
        <v>0</v>
      </c>
      <c r="Y1944">
        <v>0</v>
      </c>
      <c r="Z1944">
        <v>2</v>
      </c>
      <c r="AA1944">
        <v>1</v>
      </c>
      <c r="AB1944">
        <v>1</v>
      </c>
      <c r="AC1944">
        <v>1</v>
      </c>
      <c r="AD1944">
        <v>3</v>
      </c>
      <c r="AE1944">
        <v>1</v>
      </c>
      <c r="AF1944">
        <v>1</v>
      </c>
      <c r="AG1944">
        <v>1</v>
      </c>
      <c r="AH1944">
        <v>0</v>
      </c>
      <c r="AI1944">
        <v>1</v>
      </c>
      <c r="AJ1944">
        <v>1</v>
      </c>
    </row>
    <row r="1945" spans="1:36" hidden="1" x14ac:dyDescent="0.15">
      <c r="A1945" t="s">
        <v>5934</v>
      </c>
      <c r="B1945" t="s">
        <v>5935</v>
      </c>
      <c r="C1945" t="s">
        <v>32</v>
      </c>
      <c r="D1945" t="s">
        <v>32</v>
      </c>
      <c r="E1945" t="s">
        <v>32</v>
      </c>
      <c r="F1945" t="s">
        <v>33</v>
      </c>
      <c r="G1945" t="s">
        <v>265</v>
      </c>
      <c r="H1945">
        <v>2008</v>
      </c>
      <c r="I1945">
        <v>29</v>
      </c>
      <c r="J1945">
        <v>11</v>
      </c>
      <c r="K1945" t="s">
        <v>32</v>
      </c>
      <c r="L1945" t="s">
        <v>32</v>
      </c>
      <c r="M1945" t="s">
        <v>32</v>
      </c>
      <c r="N1945">
        <v>1313</v>
      </c>
      <c r="O1945">
        <v>1326</v>
      </c>
      <c r="P1945" t="s">
        <v>32</v>
      </c>
      <c r="Q1945" t="s">
        <v>5936</v>
      </c>
      <c r="R1945" t="s">
        <v>32</v>
      </c>
      <c r="S1945" t="s">
        <v>32</v>
      </c>
      <c r="T1945">
        <v>13</v>
      </c>
      <c r="U1945">
        <v>1</v>
      </c>
      <c r="V1945">
        <v>0</v>
      </c>
      <c r="W1945">
        <v>0</v>
      </c>
      <c r="X1945">
        <v>0</v>
      </c>
      <c r="Y1945">
        <v>0</v>
      </c>
      <c r="Z1945">
        <v>1</v>
      </c>
      <c r="AA1945">
        <v>1</v>
      </c>
      <c r="AB1945">
        <v>1</v>
      </c>
      <c r="AC1945">
        <v>2</v>
      </c>
      <c r="AD1945">
        <v>2</v>
      </c>
      <c r="AE1945">
        <v>1</v>
      </c>
      <c r="AF1945">
        <v>1</v>
      </c>
      <c r="AG1945">
        <v>2</v>
      </c>
      <c r="AH1945">
        <v>0</v>
      </c>
      <c r="AI1945">
        <v>1</v>
      </c>
      <c r="AJ1945">
        <v>0</v>
      </c>
    </row>
    <row r="1946" spans="1:36" hidden="1" x14ac:dyDescent="0.15">
      <c r="A1946" t="s">
        <v>5937</v>
      </c>
      <c r="B1946" t="s">
        <v>5938</v>
      </c>
      <c r="C1946" t="s">
        <v>32</v>
      </c>
      <c r="D1946" t="s">
        <v>32</v>
      </c>
      <c r="E1946" t="s">
        <v>32</v>
      </c>
      <c r="F1946" t="s">
        <v>33</v>
      </c>
      <c r="G1946" t="s">
        <v>880</v>
      </c>
      <c r="H1946">
        <v>2008</v>
      </c>
      <c r="I1946">
        <v>29</v>
      </c>
      <c r="J1946">
        <v>4</v>
      </c>
      <c r="K1946" t="s">
        <v>32</v>
      </c>
      <c r="L1946" t="s">
        <v>32</v>
      </c>
      <c r="M1946" t="s">
        <v>32</v>
      </c>
      <c r="N1946">
        <v>375</v>
      </c>
      <c r="O1946">
        <v>384</v>
      </c>
      <c r="P1946" t="s">
        <v>32</v>
      </c>
      <c r="Q1946" t="s">
        <v>5939</v>
      </c>
      <c r="R1946" t="s">
        <v>32</v>
      </c>
      <c r="S1946" t="s">
        <v>32</v>
      </c>
      <c r="T1946">
        <v>13</v>
      </c>
      <c r="U1946">
        <v>1</v>
      </c>
      <c r="V1946">
        <v>0</v>
      </c>
      <c r="W1946">
        <v>0</v>
      </c>
      <c r="X1946">
        <v>0</v>
      </c>
      <c r="Y1946">
        <v>0</v>
      </c>
      <c r="Z1946">
        <v>2</v>
      </c>
      <c r="AA1946">
        <v>0</v>
      </c>
      <c r="AB1946">
        <v>3</v>
      </c>
      <c r="AC1946">
        <v>1</v>
      </c>
      <c r="AD1946">
        <v>2</v>
      </c>
      <c r="AE1946">
        <v>0</v>
      </c>
      <c r="AF1946">
        <v>1</v>
      </c>
      <c r="AG1946">
        <v>1</v>
      </c>
      <c r="AH1946">
        <v>1</v>
      </c>
      <c r="AI1946">
        <v>0</v>
      </c>
      <c r="AJ1946">
        <v>2</v>
      </c>
    </row>
    <row r="1947" spans="1:36" hidden="1" x14ac:dyDescent="0.15">
      <c r="A1947" t="s">
        <v>5940</v>
      </c>
      <c r="B1947" t="s">
        <v>5941</v>
      </c>
      <c r="C1947" t="s">
        <v>32</v>
      </c>
      <c r="D1947" t="s">
        <v>32</v>
      </c>
      <c r="E1947" t="s">
        <v>32</v>
      </c>
      <c r="F1947" t="s">
        <v>33</v>
      </c>
      <c r="G1947" t="s">
        <v>635</v>
      </c>
      <c r="H1947">
        <v>2007</v>
      </c>
      <c r="I1947">
        <v>28</v>
      </c>
      <c r="J1947">
        <v>9</v>
      </c>
      <c r="K1947" t="s">
        <v>32</v>
      </c>
      <c r="L1947" t="s">
        <v>32</v>
      </c>
      <c r="M1947" t="s">
        <v>32</v>
      </c>
      <c r="N1947">
        <v>835</v>
      </c>
      <c r="O1947">
        <v>845</v>
      </c>
      <c r="P1947" t="s">
        <v>32</v>
      </c>
      <c r="Q1947" t="s">
        <v>5942</v>
      </c>
      <c r="R1947" t="s">
        <v>32</v>
      </c>
      <c r="S1947" t="s">
        <v>32</v>
      </c>
      <c r="T1947">
        <v>13</v>
      </c>
      <c r="U1947">
        <v>0.93</v>
      </c>
      <c r="V1947">
        <v>0</v>
      </c>
      <c r="W1947">
        <v>0</v>
      </c>
      <c r="X1947">
        <v>0</v>
      </c>
      <c r="Y1947">
        <v>0</v>
      </c>
      <c r="Z1947">
        <v>2</v>
      </c>
      <c r="AA1947">
        <v>5</v>
      </c>
      <c r="AB1947">
        <v>1</v>
      </c>
      <c r="AC1947">
        <v>1</v>
      </c>
      <c r="AD1947">
        <v>1</v>
      </c>
      <c r="AE1947">
        <v>2</v>
      </c>
      <c r="AF1947">
        <v>0</v>
      </c>
      <c r="AG1947">
        <v>0</v>
      </c>
      <c r="AH1947">
        <v>0</v>
      </c>
      <c r="AI1947">
        <v>0</v>
      </c>
      <c r="AJ1947">
        <v>1</v>
      </c>
    </row>
    <row r="1948" spans="1:36" hidden="1" x14ac:dyDescent="0.15">
      <c r="A1948" t="s">
        <v>5943</v>
      </c>
      <c r="B1948" t="s">
        <v>5944</v>
      </c>
      <c r="C1948" t="s">
        <v>32</v>
      </c>
      <c r="D1948" t="s">
        <v>32</v>
      </c>
      <c r="E1948" t="s">
        <v>32</v>
      </c>
      <c r="F1948" t="s">
        <v>33</v>
      </c>
      <c r="G1948" t="s">
        <v>945</v>
      </c>
      <c r="H1948">
        <v>2005</v>
      </c>
      <c r="I1948">
        <v>25</v>
      </c>
      <c r="J1948">
        <v>2</v>
      </c>
      <c r="K1948" t="s">
        <v>32</v>
      </c>
      <c r="L1948" t="s">
        <v>32</v>
      </c>
      <c r="M1948" t="s">
        <v>32</v>
      </c>
      <c r="N1948">
        <v>247</v>
      </c>
      <c r="O1948">
        <v>258</v>
      </c>
      <c r="P1948" t="s">
        <v>32</v>
      </c>
      <c r="Q1948" t="s">
        <v>5945</v>
      </c>
      <c r="R1948" t="s">
        <v>32</v>
      </c>
      <c r="S1948" t="s">
        <v>32</v>
      </c>
      <c r="T1948">
        <v>13</v>
      </c>
      <c r="U1948">
        <v>0.81</v>
      </c>
      <c r="V1948">
        <v>0</v>
      </c>
      <c r="W1948">
        <v>1</v>
      </c>
      <c r="X1948">
        <v>4</v>
      </c>
      <c r="Y1948">
        <v>0</v>
      </c>
      <c r="Z1948">
        <v>0</v>
      </c>
      <c r="AA1948">
        <v>0</v>
      </c>
      <c r="AB1948">
        <v>1</v>
      </c>
      <c r="AC1948">
        <v>2</v>
      </c>
      <c r="AD1948">
        <v>2</v>
      </c>
      <c r="AE1948">
        <v>1</v>
      </c>
      <c r="AF1948">
        <v>1</v>
      </c>
      <c r="AG1948">
        <v>0</v>
      </c>
      <c r="AH1948">
        <v>0</v>
      </c>
      <c r="AI1948">
        <v>1</v>
      </c>
      <c r="AJ1948">
        <v>0</v>
      </c>
    </row>
    <row r="1949" spans="1:36" x14ac:dyDescent="0.15">
      <c r="A1949" t="s">
        <v>5946</v>
      </c>
      <c r="B1949" t="s">
        <v>5947</v>
      </c>
      <c r="C1949" t="s">
        <v>32</v>
      </c>
      <c r="D1949" t="s">
        <v>32</v>
      </c>
      <c r="E1949" t="s">
        <v>32</v>
      </c>
      <c r="F1949" t="s">
        <v>33</v>
      </c>
      <c r="G1949" t="s">
        <v>779</v>
      </c>
      <c r="H1949">
        <v>2015</v>
      </c>
      <c r="I1949">
        <v>36</v>
      </c>
      <c r="J1949">
        <v>12</v>
      </c>
      <c r="K1949" t="s">
        <v>32</v>
      </c>
      <c r="L1949" t="s">
        <v>32</v>
      </c>
      <c r="M1949" t="s">
        <v>32</v>
      </c>
      <c r="N1949">
        <v>5233</v>
      </c>
      <c r="O1949">
        <v>5251</v>
      </c>
      <c r="P1949" t="s">
        <v>32</v>
      </c>
      <c r="Q1949" t="s">
        <v>5948</v>
      </c>
      <c r="R1949" t="s">
        <v>32</v>
      </c>
      <c r="S1949" t="s">
        <v>32</v>
      </c>
      <c r="T1949">
        <v>12</v>
      </c>
      <c r="U1949">
        <v>2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1</v>
      </c>
      <c r="AH1949">
        <v>2</v>
      </c>
      <c r="AI1949">
        <v>4</v>
      </c>
      <c r="AJ1949">
        <v>4</v>
      </c>
    </row>
    <row r="1950" spans="1:36" x14ac:dyDescent="0.15">
      <c r="A1950" t="s">
        <v>5949</v>
      </c>
      <c r="B1950" t="s">
        <v>5950</v>
      </c>
      <c r="C1950" t="s">
        <v>32</v>
      </c>
      <c r="D1950" t="s">
        <v>32</v>
      </c>
      <c r="E1950" t="s">
        <v>32</v>
      </c>
      <c r="F1950" t="s">
        <v>33</v>
      </c>
      <c r="G1950" t="s">
        <v>779</v>
      </c>
      <c r="H1950">
        <v>2015</v>
      </c>
      <c r="I1950">
        <v>36</v>
      </c>
      <c r="J1950">
        <v>12</v>
      </c>
      <c r="K1950" t="s">
        <v>32</v>
      </c>
      <c r="L1950" t="s">
        <v>32</v>
      </c>
      <c r="M1950" t="s">
        <v>32</v>
      </c>
      <c r="N1950">
        <v>4954</v>
      </c>
      <c r="O1950">
        <v>4963</v>
      </c>
      <c r="P1950" t="s">
        <v>32</v>
      </c>
      <c r="Q1950" t="s">
        <v>5951</v>
      </c>
      <c r="R1950" t="s">
        <v>32</v>
      </c>
      <c r="S1950" t="s">
        <v>32</v>
      </c>
      <c r="T1950">
        <v>12</v>
      </c>
      <c r="U1950">
        <v>2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1</v>
      </c>
      <c r="AH1950">
        <v>2</v>
      </c>
      <c r="AI1950">
        <v>5</v>
      </c>
      <c r="AJ1950">
        <v>1</v>
      </c>
    </row>
    <row r="1951" spans="1:36" x14ac:dyDescent="0.15">
      <c r="A1951" t="s">
        <v>5952</v>
      </c>
      <c r="B1951" t="s">
        <v>5953</v>
      </c>
      <c r="C1951" t="s">
        <v>32</v>
      </c>
      <c r="D1951" t="s">
        <v>32</v>
      </c>
      <c r="E1951" t="s">
        <v>32</v>
      </c>
      <c r="F1951" t="s">
        <v>33</v>
      </c>
      <c r="G1951" t="s">
        <v>779</v>
      </c>
      <c r="H1951">
        <v>2015</v>
      </c>
      <c r="I1951">
        <v>36</v>
      </c>
      <c r="J1951">
        <v>12</v>
      </c>
      <c r="K1951" t="s">
        <v>32</v>
      </c>
      <c r="L1951" t="s">
        <v>32</v>
      </c>
      <c r="M1951" t="s">
        <v>32</v>
      </c>
      <c r="N1951">
        <v>5101</v>
      </c>
      <c r="O1951">
        <v>5112</v>
      </c>
      <c r="P1951" t="s">
        <v>32</v>
      </c>
      <c r="Q1951" t="s">
        <v>5954</v>
      </c>
      <c r="R1951" t="s">
        <v>32</v>
      </c>
      <c r="S1951" t="s">
        <v>32</v>
      </c>
      <c r="T1951">
        <v>12</v>
      </c>
      <c r="U1951">
        <v>2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4</v>
      </c>
      <c r="AI1951">
        <v>3</v>
      </c>
      <c r="AJ1951">
        <v>3</v>
      </c>
    </row>
    <row r="1952" spans="1:36" x14ac:dyDescent="0.15">
      <c r="A1952" t="s">
        <v>5955</v>
      </c>
      <c r="B1952" t="s">
        <v>5956</v>
      </c>
      <c r="C1952" t="s">
        <v>32</v>
      </c>
      <c r="D1952" t="s">
        <v>32</v>
      </c>
      <c r="E1952" t="s">
        <v>32</v>
      </c>
      <c r="F1952" t="s">
        <v>33</v>
      </c>
      <c r="G1952" t="s">
        <v>1186</v>
      </c>
      <c r="H1952">
        <v>2015</v>
      </c>
      <c r="I1952">
        <v>36</v>
      </c>
      <c r="J1952">
        <v>11</v>
      </c>
      <c r="K1952" t="s">
        <v>32</v>
      </c>
      <c r="L1952" t="s">
        <v>32</v>
      </c>
      <c r="M1952" t="s">
        <v>32</v>
      </c>
      <c r="N1952">
        <v>4483</v>
      </c>
      <c r="O1952">
        <v>4496</v>
      </c>
      <c r="P1952" t="s">
        <v>32</v>
      </c>
      <c r="Q1952" t="s">
        <v>5957</v>
      </c>
      <c r="R1952" t="s">
        <v>32</v>
      </c>
      <c r="S1952" t="s">
        <v>32</v>
      </c>
      <c r="T1952">
        <v>12</v>
      </c>
      <c r="U1952">
        <v>2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2</v>
      </c>
      <c r="AI1952">
        <v>5</v>
      </c>
      <c r="AJ1952">
        <v>3</v>
      </c>
    </row>
    <row r="1953" spans="1:36" x14ac:dyDescent="0.15">
      <c r="A1953" t="s">
        <v>5958</v>
      </c>
      <c r="B1953" t="s">
        <v>5959</v>
      </c>
      <c r="C1953" t="s">
        <v>32</v>
      </c>
      <c r="D1953" t="s">
        <v>32</v>
      </c>
      <c r="E1953" t="s">
        <v>32</v>
      </c>
      <c r="F1953" t="s">
        <v>33</v>
      </c>
      <c r="G1953" t="s">
        <v>1186</v>
      </c>
      <c r="H1953">
        <v>2015</v>
      </c>
      <c r="I1953">
        <v>36</v>
      </c>
      <c r="J1953">
        <v>11</v>
      </c>
      <c r="K1953" t="s">
        <v>32</v>
      </c>
      <c r="L1953" t="s">
        <v>32</v>
      </c>
      <c r="M1953" t="s">
        <v>32</v>
      </c>
      <c r="N1953">
        <v>4469</v>
      </c>
      <c r="O1953">
        <v>4482</v>
      </c>
      <c r="P1953" t="s">
        <v>32</v>
      </c>
      <c r="Q1953" t="s">
        <v>5960</v>
      </c>
      <c r="R1953" t="s">
        <v>32</v>
      </c>
      <c r="S1953" t="s">
        <v>32</v>
      </c>
      <c r="T1953">
        <v>12</v>
      </c>
      <c r="U1953">
        <v>2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1</v>
      </c>
      <c r="AG1953">
        <v>0</v>
      </c>
      <c r="AH1953">
        <v>2</v>
      </c>
      <c r="AI1953">
        <v>4</v>
      </c>
      <c r="AJ1953">
        <v>5</v>
      </c>
    </row>
    <row r="1954" spans="1:36" x14ac:dyDescent="0.15">
      <c r="A1954" t="s">
        <v>5961</v>
      </c>
      <c r="B1954" t="s">
        <v>5962</v>
      </c>
      <c r="C1954" t="s">
        <v>32</v>
      </c>
      <c r="D1954" t="s">
        <v>32</v>
      </c>
      <c r="E1954" t="s">
        <v>32</v>
      </c>
      <c r="F1954" t="s">
        <v>33</v>
      </c>
      <c r="G1954" t="s">
        <v>1997</v>
      </c>
      <c r="H1954">
        <v>2015</v>
      </c>
      <c r="I1954">
        <v>36</v>
      </c>
      <c r="J1954">
        <v>10</v>
      </c>
      <c r="K1954" t="s">
        <v>32</v>
      </c>
      <c r="L1954" t="s">
        <v>32</v>
      </c>
      <c r="M1954" t="s">
        <v>32</v>
      </c>
      <c r="N1954">
        <v>3912</v>
      </c>
      <c r="O1954">
        <v>3921</v>
      </c>
      <c r="P1954" t="s">
        <v>32</v>
      </c>
      <c r="Q1954" t="s">
        <v>5963</v>
      </c>
      <c r="R1954" t="s">
        <v>32</v>
      </c>
      <c r="S1954" t="s">
        <v>32</v>
      </c>
      <c r="T1954">
        <v>12</v>
      </c>
      <c r="U1954">
        <v>2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3</v>
      </c>
      <c r="AH1954">
        <v>2</v>
      </c>
      <c r="AI1954">
        <v>5</v>
      </c>
      <c r="AJ1954">
        <v>2</v>
      </c>
    </row>
    <row r="1955" spans="1:36" x14ac:dyDescent="0.15">
      <c r="A1955" t="s">
        <v>5964</v>
      </c>
      <c r="B1955" t="s">
        <v>5965</v>
      </c>
      <c r="C1955" t="s">
        <v>32</v>
      </c>
      <c r="D1955" t="s">
        <v>32</v>
      </c>
      <c r="E1955" t="s">
        <v>32</v>
      </c>
      <c r="F1955" t="s">
        <v>33</v>
      </c>
      <c r="G1955" t="s">
        <v>2215</v>
      </c>
      <c r="H1955">
        <v>2015</v>
      </c>
      <c r="I1955">
        <v>36</v>
      </c>
      <c r="J1955">
        <v>9</v>
      </c>
      <c r="K1955" t="s">
        <v>32</v>
      </c>
      <c r="L1955" t="s">
        <v>32</v>
      </c>
      <c r="M1955" t="s">
        <v>32</v>
      </c>
      <c r="N1955">
        <v>3486</v>
      </c>
      <c r="O1955">
        <v>3498</v>
      </c>
      <c r="P1955" t="s">
        <v>32</v>
      </c>
      <c r="Q1955" t="s">
        <v>5966</v>
      </c>
      <c r="R1955" t="s">
        <v>32</v>
      </c>
      <c r="S1955" t="s">
        <v>32</v>
      </c>
      <c r="T1955">
        <v>12</v>
      </c>
      <c r="U1955">
        <v>2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5</v>
      </c>
      <c r="AH1955">
        <v>1</v>
      </c>
      <c r="AI1955">
        <v>1</v>
      </c>
      <c r="AJ1955">
        <v>4</v>
      </c>
    </row>
    <row r="1956" spans="1:36" x14ac:dyDescent="0.15">
      <c r="A1956" t="s">
        <v>5967</v>
      </c>
      <c r="B1956" t="s">
        <v>5968</v>
      </c>
      <c r="C1956" t="s">
        <v>32</v>
      </c>
      <c r="D1956" t="s">
        <v>32</v>
      </c>
      <c r="E1956" t="s">
        <v>32</v>
      </c>
      <c r="F1956" t="s">
        <v>33</v>
      </c>
      <c r="G1956" t="s">
        <v>1621</v>
      </c>
      <c r="H1956">
        <v>2015</v>
      </c>
      <c r="I1956">
        <v>36</v>
      </c>
      <c r="J1956">
        <v>7</v>
      </c>
      <c r="K1956" t="s">
        <v>32</v>
      </c>
      <c r="L1956" t="s">
        <v>32</v>
      </c>
      <c r="M1956" t="s">
        <v>32</v>
      </c>
      <c r="N1956">
        <v>2615</v>
      </c>
      <c r="O1956">
        <v>2628</v>
      </c>
      <c r="P1956" t="s">
        <v>32</v>
      </c>
      <c r="Q1956" t="s">
        <v>5969</v>
      </c>
      <c r="R1956" t="s">
        <v>32</v>
      </c>
      <c r="S1956" t="s">
        <v>32</v>
      </c>
      <c r="T1956">
        <v>12</v>
      </c>
      <c r="U1956">
        <v>2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1</v>
      </c>
      <c r="AH1956">
        <v>7</v>
      </c>
      <c r="AI1956">
        <v>1</v>
      </c>
      <c r="AJ1956">
        <v>2</v>
      </c>
    </row>
    <row r="1957" spans="1:36" x14ac:dyDescent="0.15">
      <c r="A1957" t="s">
        <v>5970</v>
      </c>
      <c r="B1957" t="s">
        <v>5971</v>
      </c>
      <c r="C1957" t="s">
        <v>32</v>
      </c>
      <c r="D1957" t="s">
        <v>32</v>
      </c>
      <c r="E1957" t="s">
        <v>32</v>
      </c>
      <c r="F1957" t="s">
        <v>33</v>
      </c>
      <c r="G1957" t="s">
        <v>1625</v>
      </c>
      <c r="H1957">
        <v>2015</v>
      </c>
      <c r="I1957">
        <v>36</v>
      </c>
      <c r="J1957">
        <v>6</v>
      </c>
      <c r="K1957" t="s">
        <v>32</v>
      </c>
      <c r="L1957" t="s">
        <v>32</v>
      </c>
      <c r="M1957" t="s">
        <v>32</v>
      </c>
      <c r="N1957">
        <v>2406</v>
      </c>
      <c r="O1957">
        <v>2415</v>
      </c>
      <c r="P1957" t="s">
        <v>32</v>
      </c>
      <c r="Q1957" t="s">
        <v>5972</v>
      </c>
      <c r="R1957" t="s">
        <v>32</v>
      </c>
      <c r="S1957" t="s">
        <v>32</v>
      </c>
      <c r="T1957">
        <v>12</v>
      </c>
      <c r="U1957">
        <v>2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2</v>
      </c>
      <c r="AH1957">
        <v>5</v>
      </c>
      <c r="AI1957">
        <v>4</v>
      </c>
      <c r="AJ1957">
        <v>1</v>
      </c>
    </row>
    <row r="1958" spans="1:36" x14ac:dyDescent="0.15">
      <c r="A1958" t="s">
        <v>5973</v>
      </c>
      <c r="B1958" t="s">
        <v>5974</v>
      </c>
      <c r="C1958" t="s">
        <v>32</v>
      </c>
      <c r="D1958" t="s">
        <v>32</v>
      </c>
      <c r="E1958" t="s">
        <v>32</v>
      </c>
      <c r="F1958" t="s">
        <v>33</v>
      </c>
      <c r="G1958" t="s">
        <v>1957</v>
      </c>
      <c r="H1958">
        <v>2015</v>
      </c>
      <c r="I1958">
        <v>36</v>
      </c>
      <c r="J1958">
        <v>4</v>
      </c>
      <c r="K1958" t="s">
        <v>32</v>
      </c>
      <c r="L1958" t="s">
        <v>32</v>
      </c>
      <c r="M1958" t="s">
        <v>32</v>
      </c>
      <c r="N1958">
        <v>1233</v>
      </c>
      <c r="O1958">
        <v>1244</v>
      </c>
      <c r="P1958" t="s">
        <v>32</v>
      </c>
      <c r="Q1958" t="s">
        <v>5975</v>
      </c>
      <c r="R1958" t="s">
        <v>32</v>
      </c>
      <c r="S1958" t="s">
        <v>32</v>
      </c>
      <c r="T1958">
        <v>12</v>
      </c>
      <c r="U1958">
        <v>2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1</v>
      </c>
      <c r="AG1958">
        <v>1</v>
      </c>
      <c r="AH1958">
        <v>2</v>
      </c>
      <c r="AI1958">
        <v>1</v>
      </c>
      <c r="AJ1958">
        <v>4</v>
      </c>
    </row>
    <row r="1959" spans="1:36" x14ac:dyDescent="0.15">
      <c r="A1959" t="s">
        <v>5976</v>
      </c>
      <c r="B1959" t="s">
        <v>5977</v>
      </c>
      <c r="C1959" t="s">
        <v>5978</v>
      </c>
      <c r="D1959" t="s">
        <v>32</v>
      </c>
      <c r="E1959" t="s">
        <v>32</v>
      </c>
      <c r="F1959" t="s">
        <v>33</v>
      </c>
      <c r="G1959" t="s">
        <v>1957</v>
      </c>
      <c r="H1959">
        <v>2015</v>
      </c>
      <c r="I1959">
        <v>36</v>
      </c>
      <c r="J1959">
        <v>4</v>
      </c>
      <c r="K1959" t="s">
        <v>32</v>
      </c>
      <c r="L1959" t="s">
        <v>32</v>
      </c>
      <c r="M1959" t="s">
        <v>32</v>
      </c>
      <c r="N1959">
        <v>1292</v>
      </c>
      <c r="O1959">
        <v>1303</v>
      </c>
      <c r="P1959" t="s">
        <v>32</v>
      </c>
      <c r="Q1959" t="s">
        <v>5979</v>
      </c>
      <c r="R1959" t="s">
        <v>32</v>
      </c>
      <c r="S1959" t="s">
        <v>32</v>
      </c>
      <c r="T1959">
        <v>12</v>
      </c>
      <c r="U1959">
        <v>2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1</v>
      </c>
      <c r="AH1959">
        <v>4</v>
      </c>
      <c r="AI1959">
        <v>4</v>
      </c>
      <c r="AJ1959">
        <v>3</v>
      </c>
    </row>
    <row r="1960" spans="1:36" x14ac:dyDescent="0.15">
      <c r="A1960" t="s">
        <v>5980</v>
      </c>
      <c r="B1960" t="s">
        <v>5981</v>
      </c>
      <c r="C1960" t="s">
        <v>32</v>
      </c>
      <c r="D1960" t="s">
        <v>32</v>
      </c>
      <c r="E1960" t="s">
        <v>32</v>
      </c>
      <c r="F1960" t="s">
        <v>33</v>
      </c>
      <c r="G1960" t="s">
        <v>1957</v>
      </c>
      <c r="H1960">
        <v>2015</v>
      </c>
      <c r="I1960">
        <v>36</v>
      </c>
      <c r="J1960">
        <v>4</v>
      </c>
      <c r="K1960" t="s">
        <v>32</v>
      </c>
      <c r="L1960" t="s">
        <v>32</v>
      </c>
      <c r="M1960" t="s">
        <v>32</v>
      </c>
      <c r="N1960">
        <v>1325</v>
      </c>
      <c r="O1960">
        <v>1334</v>
      </c>
      <c r="P1960" t="s">
        <v>32</v>
      </c>
      <c r="Q1960" t="s">
        <v>5982</v>
      </c>
      <c r="R1960" t="s">
        <v>32</v>
      </c>
      <c r="S1960" t="s">
        <v>32</v>
      </c>
      <c r="T1960">
        <v>12</v>
      </c>
      <c r="U1960">
        <v>2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2</v>
      </c>
      <c r="AG1960">
        <v>1</v>
      </c>
      <c r="AH1960">
        <v>4</v>
      </c>
      <c r="AI1960">
        <v>4</v>
      </c>
      <c r="AJ1960">
        <v>1</v>
      </c>
    </row>
    <row r="1961" spans="1:36" x14ac:dyDescent="0.15">
      <c r="A1961" t="s">
        <v>5983</v>
      </c>
      <c r="B1961" t="s">
        <v>5984</v>
      </c>
      <c r="C1961" t="s">
        <v>32</v>
      </c>
      <c r="D1961" t="s">
        <v>32</v>
      </c>
      <c r="E1961" t="s">
        <v>32</v>
      </c>
      <c r="F1961" t="s">
        <v>33</v>
      </c>
      <c r="G1961" t="s">
        <v>1957</v>
      </c>
      <c r="H1961">
        <v>2015</v>
      </c>
      <c r="I1961">
        <v>36</v>
      </c>
      <c r="J1961">
        <v>4</v>
      </c>
      <c r="K1961" t="s">
        <v>32</v>
      </c>
      <c r="L1961" t="s">
        <v>32</v>
      </c>
      <c r="M1961" t="s">
        <v>32</v>
      </c>
      <c r="N1961">
        <v>1429</v>
      </c>
      <c r="O1961">
        <v>1441</v>
      </c>
      <c r="P1961" t="s">
        <v>32</v>
      </c>
      <c r="Q1961" t="s">
        <v>5985</v>
      </c>
      <c r="R1961" t="s">
        <v>32</v>
      </c>
      <c r="S1961" t="s">
        <v>32</v>
      </c>
      <c r="T1961">
        <v>12</v>
      </c>
      <c r="U1961">
        <v>2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1</v>
      </c>
      <c r="AG1961">
        <v>1</v>
      </c>
      <c r="AH1961">
        <v>3</v>
      </c>
      <c r="AI1961">
        <v>3</v>
      </c>
      <c r="AJ1961">
        <v>3</v>
      </c>
    </row>
    <row r="1962" spans="1:36" x14ac:dyDescent="0.15">
      <c r="A1962" t="s">
        <v>5986</v>
      </c>
      <c r="B1962" t="s">
        <v>5987</v>
      </c>
      <c r="C1962" t="s">
        <v>32</v>
      </c>
      <c r="D1962" t="s">
        <v>32</v>
      </c>
      <c r="E1962" t="s">
        <v>32</v>
      </c>
      <c r="F1962" t="s">
        <v>33</v>
      </c>
      <c r="G1962" t="s">
        <v>1957</v>
      </c>
      <c r="H1962">
        <v>2015</v>
      </c>
      <c r="I1962">
        <v>36</v>
      </c>
      <c r="J1962">
        <v>4</v>
      </c>
      <c r="K1962" t="s">
        <v>32</v>
      </c>
      <c r="L1962" t="s">
        <v>32</v>
      </c>
      <c r="M1962" t="s">
        <v>32</v>
      </c>
      <c r="N1962">
        <v>1595</v>
      </c>
      <c r="O1962">
        <v>1608</v>
      </c>
      <c r="P1962" t="s">
        <v>32</v>
      </c>
      <c r="Q1962" t="s">
        <v>5988</v>
      </c>
      <c r="R1962" t="s">
        <v>32</v>
      </c>
      <c r="S1962" t="s">
        <v>32</v>
      </c>
      <c r="T1962">
        <v>12</v>
      </c>
      <c r="U1962">
        <v>2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1</v>
      </c>
      <c r="AG1962">
        <v>1</v>
      </c>
      <c r="AH1962">
        <v>2</v>
      </c>
      <c r="AI1962">
        <v>2</v>
      </c>
      <c r="AJ1962">
        <v>2</v>
      </c>
    </row>
    <row r="1963" spans="1:36" x14ac:dyDescent="0.15">
      <c r="A1963" t="s">
        <v>5989</v>
      </c>
      <c r="B1963" t="s">
        <v>5990</v>
      </c>
      <c r="C1963" t="s">
        <v>5991</v>
      </c>
      <c r="D1963" t="s">
        <v>32</v>
      </c>
      <c r="E1963" t="s">
        <v>32</v>
      </c>
      <c r="F1963" t="s">
        <v>33</v>
      </c>
      <c r="G1963" t="s">
        <v>2046</v>
      </c>
      <c r="H1963">
        <v>2015</v>
      </c>
      <c r="I1963">
        <v>36</v>
      </c>
      <c r="J1963">
        <v>3</v>
      </c>
      <c r="K1963" t="s">
        <v>32</v>
      </c>
      <c r="L1963" t="s">
        <v>32</v>
      </c>
      <c r="M1963" t="s">
        <v>32</v>
      </c>
      <c r="N1963">
        <v>1138</v>
      </c>
      <c r="O1963">
        <v>1150</v>
      </c>
      <c r="P1963" t="s">
        <v>32</v>
      </c>
      <c r="Q1963" t="s">
        <v>5992</v>
      </c>
      <c r="R1963" t="s">
        <v>32</v>
      </c>
      <c r="S1963" t="s">
        <v>32</v>
      </c>
      <c r="T1963">
        <v>12</v>
      </c>
      <c r="U1963">
        <v>2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1</v>
      </c>
      <c r="AG1963">
        <v>2</v>
      </c>
      <c r="AH1963">
        <v>3</v>
      </c>
      <c r="AI1963">
        <v>2</v>
      </c>
      <c r="AJ1963">
        <v>3</v>
      </c>
    </row>
    <row r="1964" spans="1:36" hidden="1" x14ac:dyDescent="0.15">
      <c r="A1964" t="s">
        <v>5993</v>
      </c>
      <c r="B1964" t="s">
        <v>5994</v>
      </c>
      <c r="C1964" t="s">
        <v>32</v>
      </c>
      <c r="D1964" t="s">
        <v>32</v>
      </c>
      <c r="E1964" t="s">
        <v>32</v>
      </c>
      <c r="F1964" t="s">
        <v>33</v>
      </c>
      <c r="G1964" t="s">
        <v>962</v>
      </c>
      <c r="H1964">
        <v>2014</v>
      </c>
      <c r="I1964">
        <v>35</v>
      </c>
      <c r="J1964">
        <v>11</v>
      </c>
      <c r="K1964" t="s">
        <v>32</v>
      </c>
      <c r="L1964" t="s">
        <v>32</v>
      </c>
      <c r="M1964" t="s">
        <v>32</v>
      </c>
      <c r="N1964">
        <v>5550</v>
      </c>
      <c r="O1964">
        <v>5564</v>
      </c>
      <c r="P1964" t="s">
        <v>32</v>
      </c>
      <c r="Q1964" t="s">
        <v>5995</v>
      </c>
      <c r="R1964" t="s">
        <v>32</v>
      </c>
      <c r="S1964" t="s">
        <v>32</v>
      </c>
      <c r="T1964">
        <v>12</v>
      </c>
      <c r="U1964">
        <v>1.71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1</v>
      </c>
      <c r="AG1964">
        <v>4</v>
      </c>
      <c r="AH1964">
        <v>1</v>
      </c>
      <c r="AI1964">
        <v>2</v>
      </c>
      <c r="AJ1964">
        <v>3</v>
      </c>
    </row>
    <row r="1965" spans="1:36" hidden="1" x14ac:dyDescent="0.15">
      <c r="A1965" t="s">
        <v>5996</v>
      </c>
      <c r="B1965" t="s">
        <v>5997</v>
      </c>
      <c r="C1965" t="s">
        <v>32</v>
      </c>
      <c r="D1965" t="s">
        <v>32</v>
      </c>
      <c r="E1965" t="s">
        <v>32</v>
      </c>
      <c r="F1965" t="s">
        <v>33</v>
      </c>
      <c r="G1965" t="s">
        <v>962</v>
      </c>
      <c r="H1965">
        <v>2014</v>
      </c>
      <c r="I1965">
        <v>35</v>
      </c>
      <c r="J1965">
        <v>11</v>
      </c>
      <c r="K1965" t="s">
        <v>32</v>
      </c>
      <c r="L1965" t="s">
        <v>32</v>
      </c>
      <c r="M1965" t="s">
        <v>32</v>
      </c>
      <c r="N1965">
        <v>5578</v>
      </c>
      <c r="O1965">
        <v>5586</v>
      </c>
      <c r="P1965" t="s">
        <v>32</v>
      </c>
      <c r="Q1965" t="s">
        <v>5998</v>
      </c>
      <c r="R1965" t="s">
        <v>32</v>
      </c>
      <c r="S1965" t="s">
        <v>32</v>
      </c>
      <c r="T1965">
        <v>12</v>
      </c>
      <c r="U1965">
        <v>1.71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4</v>
      </c>
      <c r="AG1965">
        <v>3</v>
      </c>
      <c r="AH1965">
        <v>2</v>
      </c>
      <c r="AI1965">
        <v>1</v>
      </c>
      <c r="AJ1965">
        <v>2</v>
      </c>
    </row>
    <row r="1966" spans="1:36" hidden="1" x14ac:dyDescent="0.15">
      <c r="A1966" t="s">
        <v>5999</v>
      </c>
      <c r="B1966" t="s">
        <v>6000</v>
      </c>
      <c r="C1966" t="s">
        <v>32</v>
      </c>
      <c r="D1966" t="s">
        <v>32</v>
      </c>
      <c r="E1966" t="s">
        <v>32</v>
      </c>
      <c r="F1966" t="s">
        <v>33</v>
      </c>
      <c r="G1966" t="s">
        <v>962</v>
      </c>
      <c r="H1966">
        <v>2014</v>
      </c>
      <c r="I1966">
        <v>35</v>
      </c>
      <c r="J1966">
        <v>11</v>
      </c>
      <c r="K1966" t="s">
        <v>32</v>
      </c>
      <c r="L1966" t="s">
        <v>32</v>
      </c>
      <c r="M1966" t="s">
        <v>32</v>
      </c>
      <c r="N1966">
        <v>5341</v>
      </c>
      <c r="O1966">
        <v>5355</v>
      </c>
      <c r="P1966" t="s">
        <v>32</v>
      </c>
      <c r="Q1966" t="s">
        <v>6001</v>
      </c>
      <c r="R1966" t="s">
        <v>32</v>
      </c>
      <c r="S1966" t="s">
        <v>32</v>
      </c>
      <c r="T1966">
        <v>12</v>
      </c>
      <c r="U1966">
        <v>1.71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2</v>
      </c>
      <c r="AG1966">
        <v>2</v>
      </c>
      <c r="AH1966">
        <v>3</v>
      </c>
      <c r="AI1966">
        <v>0</v>
      </c>
      <c r="AJ1966">
        <v>5</v>
      </c>
    </row>
    <row r="1967" spans="1:36" hidden="1" x14ac:dyDescent="0.15">
      <c r="A1967" t="s">
        <v>6002</v>
      </c>
      <c r="B1967" t="s">
        <v>6003</v>
      </c>
      <c r="C1967" t="s">
        <v>32</v>
      </c>
      <c r="D1967" t="s">
        <v>32</v>
      </c>
      <c r="E1967" t="s">
        <v>32</v>
      </c>
      <c r="F1967" t="s">
        <v>33</v>
      </c>
      <c r="G1967" t="s">
        <v>962</v>
      </c>
      <c r="H1967">
        <v>2014</v>
      </c>
      <c r="I1967">
        <v>35</v>
      </c>
      <c r="J1967">
        <v>11</v>
      </c>
      <c r="K1967" t="s">
        <v>32</v>
      </c>
      <c r="L1967" t="s">
        <v>32</v>
      </c>
      <c r="M1967" t="s">
        <v>32</v>
      </c>
      <c r="N1967">
        <v>5414</v>
      </c>
      <c r="O1967">
        <v>5430</v>
      </c>
      <c r="P1967" t="s">
        <v>32</v>
      </c>
      <c r="Q1967" t="s">
        <v>6004</v>
      </c>
      <c r="R1967" t="s">
        <v>32</v>
      </c>
      <c r="S1967" t="s">
        <v>32</v>
      </c>
      <c r="T1967">
        <v>12</v>
      </c>
      <c r="U1967">
        <v>1.71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3</v>
      </c>
      <c r="AH1967">
        <v>2</v>
      </c>
      <c r="AI1967">
        <v>6</v>
      </c>
      <c r="AJ1967">
        <v>1</v>
      </c>
    </row>
    <row r="1968" spans="1:36" hidden="1" x14ac:dyDescent="0.15">
      <c r="A1968" t="s">
        <v>6005</v>
      </c>
      <c r="B1968" t="s">
        <v>6006</v>
      </c>
      <c r="C1968" t="s">
        <v>32</v>
      </c>
      <c r="D1968" t="s">
        <v>32</v>
      </c>
      <c r="E1968" t="s">
        <v>32</v>
      </c>
      <c r="F1968" t="s">
        <v>33</v>
      </c>
      <c r="G1968" t="s">
        <v>1605</v>
      </c>
      <c r="H1968">
        <v>2014</v>
      </c>
      <c r="I1968">
        <v>35</v>
      </c>
      <c r="J1968">
        <v>10</v>
      </c>
      <c r="K1968" t="s">
        <v>32</v>
      </c>
      <c r="L1968" t="s">
        <v>32</v>
      </c>
      <c r="M1968" t="s">
        <v>32</v>
      </c>
      <c r="N1968">
        <v>5204</v>
      </c>
      <c r="O1968">
        <v>5218</v>
      </c>
      <c r="P1968" t="s">
        <v>32</v>
      </c>
      <c r="Q1968" t="s">
        <v>6007</v>
      </c>
      <c r="R1968" t="s">
        <v>32</v>
      </c>
      <c r="S1968" t="s">
        <v>32</v>
      </c>
      <c r="T1968">
        <v>12</v>
      </c>
      <c r="U1968">
        <v>1.71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4</v>
      </c>
      <c r="AH1968">
        <v>1</v>
      </c>
      <c r="AI1968">
        <v>2</v>
      </c>
      <c r="AJ1968">
        <v>4</v>
      </c>
    </row>
    <row r="1969" spans="1:36" hidden="1" x14ac:dyDescent="0.15">
      <c r="A1969" t="s">
        <v>6008</v>
      </c>
      <c r="B1969" t="s">
        <v>6009</v>
      </c>
      <c r="C1969" t="s">
        <v>32</v>
      </c>
      <c r="D1969" t="s">
        <v>32</v>
      </c>
      <c r="E1969" t="s">
        <v>32</v>
      </c>
      <c r="F1969" t="s">
        <v>33</v>
      </c>
      <c r="G1969" t="s">
        <v>1300</v>
      </c>
      <c r="H1969">
        <v>2014</v>
      </c>
      <c r="I1969">
        <v>35</v>
      </c>
      <c r="J1969">
        <v>7</v>
      </c>
      <c r="K1969" t="s">
        <v>32</v>
      </c>
      <c r="L1969" t="s">
        <v>32</v>
      </c>
      <c r="M1969" t="s">
        <v>32</v>
      </c>
      <c r="N1969">
        <v>2869</v>
      </c>
      <c r="O1969">
        <v>2875</v>
      </c>
      <c r="P1969" t="s">
        <v>32</v>
      </c>
      <c r="Q1969" t="s">
        <v>6010</v>
      </c>
      <c r="R1969" t="s">
        <v>32</v>
      </c>
      <c r="S1969" t="s">
        <v>32</v>
      </c>
      <c r="T1969">
        <v>12</v>
      </c>
      <c r="U1969">
        <v>1.71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2</v>
      </c>
      <c r="AF1969">
        <v>2</v>
      </c>
      <c r="AG1969">
        <v>2</v>
      </c>
      <c r="AH1969">
        <v>1</v>
      </c>
      <c r="AI1969">
        <v>2</v>
      </c>
      <c r="AJ1969">
        <v>2</v>
      </c>
    </row>
    <row r="1970" spans="1:36" hidden="1" x14ac:dyDescent="0.15">
      <c r="A1970" t="s">
        <v>6011</v>
      </c>
      <c r="B1970" t="s">
        <v>6012</v>
      </c>
      <c r="C1970" t="s">
        <v>32</v>
      </c>
      <c r="D1970" t="s">
        <v>32</v>
      </c>
      <c r="E1970" t="s">
        <v>32</v>
      </c>
      <c r="F1970" t="s">
        <v>33</v>
      </c>
      <c r="G1970" t="s">
        <v>699</v>
      </c>
      <c r="H1970">
        <v>2014</v>
      </c>
      <c r="I1970">
        <v>35</v>
      </c>
      <c r="J1970">
        <v>4</v>
      </c>
      <c r="K1970" t="s">
        <v>32</v>
      </c>
      <c r="L1970" t="s">
        <v>32</v>
      </c>
      <c r="M1970" t="s">
        <v>32</v>
      </c>
      <c r="N1970">
        <v>1503</v>
      </c>
      <c r="O1970">
        <v>1514</v>
      </c>
      <c r="P1970" t="s">
        <v>32</v>
      </c>
      <c r="Q1970" t="s">
        <v>6013</v>
      </c>
      <c r="R1970" t="s">
        <v>32</v>
      </c>
      <c r="S1970" t="s">
        <v>32</v>
      </c>
      <c r="T1970">
        <v>12</v>
      </c>
      <c r="U1970">
        <v>1.71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3</v>
      </c>
      <c r="AF1970">
        <v>3</v>
      </c>
      <c r="AG1970">
        <v>1</v>
      </c>
      <c r="AH1970">
        <v>1</v>
      </c>
      <c r="AI1970">
        <v>2</v>
      </c>
      <c r="AJ1970">
        <v>2</v>
      </c>
    </row>
    <row r="1971" spans="1:36" hidden="1" x14ac:dyDescent="0.15">
      <c r="A1971" t="s">
        <v>6014</v>
      </c>
      <c r="B1971" t="s">
        <v>6015</v>
      </c>
      <c r="C1971" t="s">
        <v>32</v>
      </c>
      <c r="D1971" t="s">
        <v>32</v>
      </c>
      <c r="E1971" t="s">
        <v>32</v>
      </c>
      <c r="F1971" t="s">
        <v>33</v>
      </c>
      <c r="G1971" t="s">
        <v>699</v>
      </c>
      <c r="H1971">
        <v>2014</v>
      </c>
      <c r="I1971">
        <v>35</v>
      </c>
      <c r="J1971">
        <v>4</v>
      </c>
      <c r="K1971" t="s">
        <v>32</v>
      </c>
      <c r="L1971" t="s">
        <v>32</v>
      </c>
      <c r="M1971" t="s">
        <v>32</v>
      </c>
      <c r="N1971">
        <v>1779</v>
      </c>
      <c r="O1971">
        <v>1789</v>
      </c>
      <c r="P1971" t="s">
        <v>32</v>
      </c>
      <c r="Q1971" t="s">
        <v>6016</v>
      </c>
      <c r="R1971" t="s">
        <v>32</v>
      </c>
      <c r="S1971" t="s">
        <v>32</v>
      </c>
      <c r="T1971">
        <v>12</v>
      </c>
      <c r="U1971">
        <v>1.71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1</v>
      </c>
      <c r="AF1971">
        <v>2</v>
      </c>
      <c r="AG1971">
        <v>2</v>
      </c>
      <c r="AH1971">
        <v>0</v>
      </c>
      <c r="AI1971">
        <v>2</v>
      </c>
      <c r="AJ1971">
        <v>5</v>
      </c>
    </row>
    <row r="1972" spans="1:36" hidden="1" x14ac:dyDescent="0.15">
      <c r="A1972" t="s">
        <v>6017</v>
      </c>
      <c r="B1972" t="s">
        <v>6018</v>
      </c>
      <c r="C1972" t="s">
        <v>32</v>
      </c>
      <c r="D1972" t="s">
        <v>32</v>
      </c>
      <c r="E1972" t="s">
        <v>32</v>
      </c>
      <c r="F1972" t="s">
        <v>33</v>
      </c>
      <c r="G1972" t="s">
        <v>699</v>
      </c>
      <c r="H1972">
        <v>2014</v>
      </c>
      <c r="I1972">
        <v>35</v>
      </c>
      <c r="J1972">
        <v>4</v>
      </c>
      <c r="K1972" t="s">
        <v>32</v>
      </c>
      <c r="L1972" t="s">
        <v>32</v>
      </c>
      <c r="M1972" t="s">
        <v>32</v>
      </c>
      <c r="N1972">
        <v>1212</v>
      </c>
      <c r="O1972">
        <v>1225</v>
      </c>
      <c r="P1972" t="s">
        <v>32</v>
      </c>
      <c r="Q1972" t="s">
        <v>6019</v>
      </c>
      <c r="R1972" t="s">
        <v>32</v>
      </c>
      <c r="S1972" t="s">
        <v>32</v>
      </c>
      <c r="T1972">
        <v>12</v>
      </c>
      <c r="U1972">
        <v>1.71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3</v>
      </c>
      <c r="AG1972">
        <v>3</v>
      </c>
      <c r="AH1972">
        <v>1</v>
      </c>
      <c r="AI1972">
        <v>1</v>
      </c>
      <c r="AJ1972">
        <v>4</v>
      </c>
    </row>
    <row r="1973" spans="1:36" hidden="1" x14ac:dyDescent="0.15">
      <c r="A1973" t="s">
        <v>6020</v>
      </c>
      <c r="B1973" t="s">
        <v>6021</v>
      </c>
      <c r="C1973" t="s">
        <v>32</v>
      </c>
      <c r="D1973" t="s">
        <v>32</v>
      </c>
      <c r="E1973" t="s">
        <v>32</v>
      </c>
      <c r="F1973" t="s">
        <v>33</v>
      </c>
      <c r="G1973" t="s">
        <v>807</v>
      </c>
      <c r="H1973">
        <v>2014</v>
      </c>
      <c r="I1973">
        <v>35</v>
      </c>
      <c r="J1973">
        <v>2</v>
      </c>
      <c r="K1973" t="s">
        <v>32</v>
      </c>
      <c r="L1973" t="s">
        <v>32</v>
      </c>
      <c r="M1973" t="s">
        <v>32</v>
      </c>
      <c r="N1973">
        <v>377</v>
      </c>
      <c r="O1973">
        <v>395</v>
      </c>
      <c r="P1973" t="s">
        <v>32</v>
      </c>
      <c r="Q1973" t="s">
        <v>6022</v>
      </c>
      <c r="R1973" t="s">
        <v>32</v>
      </c>
      <c r="S1973" t="s">
        <v>32</v>
      </c>
      <c r="T1973">
        <v>12</v>
      </c>
      <c r="U1973">
        <v>1.71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3</v>
      </c>
      <c r="AG1973">
        <v>3</v>
      </c>
      <c r="AH1973">
        <v>2</v>
      </c>
      <c r="AI1973">
        <v>2</v>
      </c>
      <c r="AJ1973">
        <v>2</v>
      </c>
    </row>
    <row r="1974" spans="1:36" hidden="1" x14ac:dyDescent="0.15">
      <c r="A1974" t="s">
        <v>6023</v>
      </c>
      <c r="B1974" t="s">
        <v>6024</v>
      </c>
      <c r="C1974" t="s">
        <v>32</v>
      </c>
      <c r="D1974" t="s">
        <v>32</v>
      </c>
      <c r="E1974" t="s">
        <v>32</v>
      </c>
      <c r="F1974" t="s">
        <v>33</v>
      </c>
      <c r="G1974" t="s">
        <v>110</v>
      </c>
      <c r="H1974">
        <v>2013</v>
      </c>
      <c r="I1974">
        <v>34</v>
      </c>
      <c r="J1974">
        <v>11</v>
      </c>
      <c r="K1974" t="s">
        <v>32</v>
      </c>
      <c r="L1974" t="s">
        <v>32</v>
      </c>
      <c r="M1974" t="s">
        <v>32</v>
      </c>
      <c r="N1974">
        <v>2852</v>
      </c>
      <c r="O1974">
        <v>2862</v>
      </c>
      <c r="P1974" t="s">
        <v>32</v>
      </c>
      <c r="Q1974" t="s">
        <v>6025</v>
      </c>
      <c r="R1974" t="s">
        <v>32</v>
      </c>
      <c r="S1974" t="s">
        <v>32</v>
      </c>
      <c r="T1974">
        <v>12</v>
      </c>
      <c r="U1974">
        <v>1.5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1</v>
      </c>
      <c r="AE1974">
        <v>0</v>
      </c>
      <c r="AF1974">
        <v>2</v>
      </c>
      <c r="AG1974">
        <v>3</v>
      </c>
      <c r="AH1974">
        <v>3</v>
      </c>
      <c r="AI1974">
        <v>1</v>
      </c>
      <c r="AJ1974">
        <v>1</v>
      </c>
    </row>
    <row r="1975" spans="1:36" hidden="1" x14ac:dyDescent="0.15">
      <c r="A1975" t="s">
        <v>6026</v>
      </c>
      <c r="B1975" t="s">
        <v>6027</v>
      </c>
      <c r="C1975" t="s">
        <v>32</v>
      </c>
      <c r="D1975" t="s">
        <v>32</v>
      </c>
      <c r="E1975" t="s">
        <v>32</v>
      </c>
      <c r="F1975" t="s">
        <v>33</v>
      </c>
      <c r="G1975" t="s">
        <v>140</v>
      </c>
      <c r="H1975">
        <v>2013</v>
      </c>
      <c r="I1975">
        <v>34</v>
      </c>
      <c r="J1975">
        <v>9</v>
      </c>
      <c r="K1975" t="s">
        <v>32</v>
      </c>
      <c r="L1975" t="s">
        <v>32</v>
      </c>
      <c r="M1975" t="s">
        <v>32</v>
      </c>
      <c r="N1975">
        <v>2113</v>
      </c>
      <c r="O1975">
        <v>2128</v>
      </c>
      <c r="P1975" t="s">
        <v>32</v>
      </c>
      <c r="Q1975" t="s">
        <v>6028</v>
      </c>
      <c r="R1975" t="s">
        <v>32</v>
      </c>
      <c r="S1975" t="s">
        <v>32</v>
      </c>
      <c r="T1975">
        <v>12</v>
      </c>
      <c r="U1975">
        <v>1.5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1</v>
      </c>
      <c r="AF1975">
        <v>9</v>
      </c>
      <c r="AG1975">
        <v>0</v>
      </c>
      <c r="AH1975">
        <v>0</v>
      </c>
      <c r="AI1975">
        <v>1</v>
      </c>
      <c r="AJ1975">
        <v>1</v>
      </c>
    </row>
    <row r="1976" spans="1:36" hidden="1" x14ac:dyDescent="0.15">
      <c r="A1976" t="s">
        <v>6029</v>
      </c>
      <c r="B1976" t="s">
        <v>6030</v>
      </c>
      <c r="C1976" t="s">
        <v>32</v>
      </c>
      <c r="D1976" t="s">
        <v>32</v>
      </c>
      <c r="E1976" t="s">
        <v>32</v>
      </c>
      <c r="F1976" t="s">
        <v>33</v>
      </c>
      <c r="G1976" t="s">
        <v>414</v>
      </c>
      <c r="H1976">
        <v>2013</v>
      </c>
      <c r="I1976">
        <v>34</v>
      </c>
      <c r="J1976">
        <v>4</v>
      </c>
      <c r="K1976" t="s">
        <v>32</v>
      </c>
      <c r="L1976" t="s">
        <v>32</v>
      </c>
      <c r="M1976" t="s">
        <v>32</v>
      </c>
      <c r="N1976">
        <v>753</v>
      </c>
      <c r="O1976">
        <v>761</v>
      </c>
      <c r="P1976" t="s">
        <v>32</v>
      </c>
      <c r="Q1976" t="s">
        <v>6031</v>
      </c>
      <c r="R1976" t="s">
        <v>32</v>
      </c>
      <c r="S1976" t="s">
        <v>32</v>
      </c>
      <c r="T1976">
        <v>12</v>
      </c>
      <c r="U1976">
        <v>1.5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2</v>
      </c>
      <c r="AF1976">
        <v>1</v>
      </c>
      <c r="AG1976">
        <v>2</v>
      </c>
      <c r="AH1976">
        <v>2</v>
      </c>
      <c r="AI1976">
        <v>1</v>
      </c>
      <c r="AJ1976">
        <v>3</v>
      </c>
    </row>
    <row r="1977" spans="1:36" hidden="1" x14ac:dyDescent="0.15">
      <c r="A1977" t="s">
        <v>6032</v>
      </c>
      <c r="B1977" t="s">
        <v>6033</v>
      </c>
      <c r="C1977" t="s">
        <v>32</v>
      </c>
      <c r="D1977" t="s">
        <v>32</v>
      </c>
      <c r="E1977" t="s">
        <v>32</v>
      </c>
      <c r="F1977" t="s">
        <v>33</v>
      </c>
      <c r="G1977" t="s">
        <v>414</v>
      </c>
      <c r="H1977">
        <v>2013</v>
      </c>
      <c r="I1977">
        <v>34</v>
      </c>
      <c r="J1977">
        <v>4</v>
      </c>
      <c r="K1977" t="s">
        <v>32</v>
      </c>
      <c r="L1977" t="s">
        <v>32</v>
      </c>
      <c r="M1977" t="s">
        <v>32</v>
      </c>
      <c r="N1977">
        <v>878</v>
      </c>
      <c r="O1977">
        <v>889</v>
      </c>
      <c r="P1977" t="s">
        <v>32</v>
      </c>
      <c r="Q1977" t="s">
        <v>6034</v>
      </c>
      <c r="R1977" t="s">
        <v>32</v>
      </c>
      <c r="S1977" t="s">
        <v>32</v>
      </c>
      <c r="T1977">
        <v>12</v>
      </c>
      <c r="U1977">
        <v>1.5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1</v>
      </c>
      <c r="AD1977">
        <v>0</v>
      </c>
      <c r="AE1977">
        <v>1</v>
      </c>
      <c r="AF1977">
        <v>6</v>
      </c>
      <c r="AG1977">
        <v>1</v>
      </c>
      <c r="AH1977">
        <v>1</v>
      </c>
      <c r="AI1977">
        <v>1</v>
      </c>
      <c r="AJ1977">
        <v>1</v>
      </c>
    </row>
    <row r="1978" spans="1:36" hidden="1" x14ac:dyDescent="0.15">
      <c r="A1978" t="s">
        <v>6035</v>
      </c>
      <c r="B1978" t="s">
        <v>6036</v>
      </c>
      <c r="C1978" t="s">
        <v>32</v>
      </c>
      <c r="D1978" t="s">
        <v>32</v>
      </c>
      <c r="E1978" t="s">
        <v>32</v>
      </c>
      <c r="F1978" t="s">
        <v>33</v>
      </c>
      <c r="G1978" t="s">
        <v>742</v>
      </c>
      <c r="H1978">
        <v>2012</v>
      </c>
      <c r="I1978">
        <v>33</v>
      </c>
      <c r="J1978">
        <v>11</v>
      </c>
      <c r="K1978" t="s">
        <v>32</v>
      </c>
      <c r="L1978" t="s">
        <v>32</v>
      </c>
      <c r="M1978" t="s">
        <v>32</v>
      </c>
      <c r="N1978">
        <v>2650</v>
      </c>
      <c r="O1978">
        <v>2665</v>
      </c>
      <c r="P1978" t="s">
        <v>32</v>
      </c>
      <c r="Q1978" t="s">
        <v>6037</v>
      </c>
      <c r="R1978" t="s">
        <v>32</v>
      </c>
      <c r="S1978" t="s">
        <v>32</v>
      </c>
      <c r="T1978">
        <v>12</v>
      </c>
      <c r="U1978">
        <v>1.33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1</v>
      </c>
      <c r="AD1978">
        <v>1</v>
      </c>
      <c r="AE1978">
        <v>3</v>
      </c>
      <c r="AF1978">
        <v>2</v>
      </c>
      <c r="AG1978">
        <v>3</v>
      </c>
      <c r="AH1978">
        <v>0</v>
      </c>
      <c r="AI1978">
        <v>2</v>
      </c>
      <c r="AJ1978">
        <v>0</v>
      </c>
    </row>
    <row r="1979" spans="1:36" hidden="1" x14ac:dyDescent="0.15">
      <c r="A1979" t="s">
        <v>6038</v>
      </c>
      <c r="B1979" t="s">
        <v>6039</v>
      </c>
      <c r="C1979" t="s">
        <v>32</v>
      </c>
      <c r="D1979" t="s">
        <v>32</v>
      </c>
      <c r="E1979" t="s">
        <v>32</v>
      </c>
      <c r="F1979" t="s">
        <v>33</v>
      </c>
      <c r="G1979" t="s">
        <v>570</v>
      </c>
      <c r="H1979">
        <v>2012</v>
      </c>
      <c r="I1979">
        <v>33</v>
      </c>
      <c r="J1979">
        <v>9</v>
      </c>
      <c r="K1979" t="s">
        <v>32</v>
      </c>
      <c r="L1979" t="s">
        <v>32</v>
      </c>
      <c r="M1979" t="s">
        <v>32</v>
      </c>
      <c r="N1979">
        <v>2211</v>
      </c>
      <c r="O1979">
        <v>2223</v>
      </c>
      <c r="P1979" t="s">
        <v>32</v>
      </c>
      <c r="Q1979" t="s">
        <v>6040</v>
      </c>
      <c r="R1979" t="s">
        <v>32</v>
      </c>
      <c r="S1979" t="s">
        <v>32</v>
      </c>
      <c r="T1979">
        <v>12</v>
      </c>
      <c r="U1979">
        <v>1.33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1</v>
      </c>
      <c r="AE1979">
        <v>1</v>
      </c>
      <c r="AF1979">
        <v>2</v>
      </c>
      <c r="AG1979">
        <v>1</v>
      </c>
      <c r="AH1979">
        <v>3</v>
      </c>
      <c r="AI1979">
        <v>1</v>
      </c>
      <c r="AJ1979">
        <v>3</v>
      </c>
    </row>
    <row r="1980" spans="1:36" hidden="1" x14ac:dyDescent="0.15">
      <c r="A1980" t="s">
        <v>6041</v>
      </c>
      <c r="B1980" t="s">
        <v>6042</v>
      </c>
      <c r="C1980" t="s">
        <v>32</v>
      </c>
      <c r="D1980" t="s">
        <v>32</v>
      </c>
      <c r="E1980" t="s">
        <v>32</v>
      </c>
      <c r="F1980" t="s">
        <v>33</v>
      </c>
      <c r="G1980" t="s">
        <v>949</v>
      </c>
      <c r="H1980">
        <v>2012</v>
      </c>
      <c r="I1980">
        <v>33</v>
      </c>
      <c r="J1980">
        <v>7</v>
      </c>
      <c r="K1980" t="s">
        <v>32</v>
      </c>
      <c r="L1980" t="s">
        <v>32</v>
      </c>
      <c r="M1980" t="s">
        <v>32</v>
      </c>
      <c r="N1980">
        <v>1582</v>
      </c>
      <c r="O1980">
        <v>1593</v>
      </c>
      <c r="P1980" t="s">
        <v>32</v>
      </c>
      <c r="Q1980" t="s">
        <v>6043</v>
      </c>
      <c r="R1980" t="s">
        <v>32</v>
      </c>
      <c r="S1980" t="s">
        <v>32</v>
      </c>
      <c r="T1980">
        <v>12</v>
      </c>
      <c r="U1980">
        <v>1.33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1</v>
      </c>
      <c r="AD1980">
        <v>0</v>
      </c>
      <c r="AE1980">
        <v>3</v>
      </c>
      <c r="AF1980">
        <v>2</v>
      </c>
      <c r="AG1980">
        <v>3</v>
      </c>
      <c r="AH1980">
        <v>1</v>
      </c>
      <c r="AI1980">
        <v>1</v>
      </c>
      <c r="AJ1980">
        <v>1</v>
      </c>
    </row>
    <row r="1981" spans="1:36" hidden="1" x14ac:dyDescent="0.15">
      <c r="A1981" t="s">
        <v>6044</v>
      </c>
      <c r="B1981" t="s">
        <v>6045</v>
      </c>
      <c r="C1981" t="s">
        <v>32</v>
      </c>
      <c r="D1981" t="s">
        <v>32</v>
      </c>
      <c r="E1981" t="s">
        <v>32</v>
      </c>
      <c r="F1981" t="s">
        <v>33</v>
      </c>
      <c r="G1981" t="s">
        <v>658</v>
      </c>
      <c r="H1981">
        <v>2012</v>
      </c>
      <c r="I1981">
        <v>33</v>
      </c>
      <c r="J1981">
        <v>6</v>
      </c>
      <c r="K1981" t="s">
        <v>32</v>
      </c>
      <c r="L1981" t="s">
        <v>32</v>
      </c>
      <c r="M1981" t="s">
        <v>32</v>
      </c>
      <c r="N1981">
        <v>1268</v>
      </c>
      <c r="O1981">
        <v>1278</v>
      </c>
      <c r="P1981" t="s">
        <v>32</v>
      </c>
      <c r="Q1981" t="s">
        <v>6046</v>
      </c>
      <c r="R1981" t="s">
        <v>32</v>
      </c>
      <c r="S1981" t="s">
        <v>32</v>
      </c>
      <c r="T1981">
        <v>12</v>
      </c>
      <c r="U1981">
        <v>1.33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1</v>
      </c>
      <c r="AE1981">
        <v>1</v>
      </c>
      <c r="AF1981">
        <v>2</v>
      </c>
      <c r="AG1981">
        <v>2</v>
      </c>
      <c r="AH1981">
        <v>1</v>
      </c>
      <c r="AI1981">
        <v>2</v>
      </c>
      <c r="AJ1981">
        <v>3</v>
      </c>
    </row>
    <row r="1982" spans="1:36" hidden="1" x14ac:dyDescent="0.15">
      <c r="A1982" t="s">
        <v>6047</v>
      </c>
      <c r="B1982" t="s">
        <v>6048</v>
      </c>
      <c r="C1982" t="s">
        <v>32</v>
      </c>
      <c r="D1982" t="s">
        <v>32</v>
      </c>
      <c r="E1982" t="s">
        <v>32</v>
      </c>
      <c r="F1982" t="s">
        <v>33</v>
      </c>
      <c r="G1982" t="s">
        <v>428</v>
      </c>
      <c r="H1982">
        <v>2012</v>
      </c>
      <c r="I1982">
        <v>33</v>
      </c>
      <c r="J1982">
        <v>5</v>
      </c>
      <c r="K1982" t="s">
        <v>32</v>
      </c>
      <c r="L1982" t="s">
        <v>32</v>
      </c>
      <c r="M1982" t="s">
        <v>32</v>
      </c>
      <c r="N1982">
        <v>1202</v>
      </c>
      <c r="O1982">
        <v>1211</v>
      </c>
      <c r="P1982" t="s">
        <v>32</v>
      </c>
      <c r="Q1982" t="s">
        <v>6049</v>
      </c>
      <c r="R1982" t="s">
        <v>32</v>
      </c>
      <c r="S1982" t="s">
        <v>32</v>
      </c>
      <c r="T1982">
        <v>12</v>
      </c>
      <c r="U1982">
        <v>1.33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1</v>
      </c>
      <c r="AD1982">
        <v>0</v>
      </c>
      <c r="AE1982">
        <v>3</v>
      </c>
      <c r="AF1982">
        <v>5</v>
      </c>
      <c r="AG1982">
        <v>1</v>
      </c>
      <c r="AH1982">
        <v>0</v>
      </c>
      <c r="AI1982">
        <v>1</v>
      </c>
      <c r="AJ1982">
        <v>0</v>
      </c>
    </row>
    <row r="1983" spans="1:36" hidden="1" x14ac:dyDescent="0.15">
      <c r="A1983" t="s">
        <v>6050</v>
      </c>
      <c r="B1983" t="s">
        <v>6051</v>
      </c>
      <c r="C1983" t="s">
        <v>32</v>
      </c>
      <c r="D1983" t="s">
        <v>32</v>
      </c>
      <c r="E1983" t="s">
        <v>32</v>
      </c>
      <c r="F1983" t="s">
        <v>33</v>
      </c>
      <c r="G1983" t="s">
        <v>114</v>
      </c>
      <c r="H1983">
        <v>2011</v>
      </c>
      <c r="I1983">
        <v>32</v>
      </c>
      <c r="J1983">
        <v>12</v>
      </c>
      <c r="K1983" t="s">
        <v>32</v>
      </c>
      <c r="L1983" t="s">
        <v>32</v>
      </c>
      <c r="M1983" t="s">
        <v>32</v>
      </c>
      <c r="N1983">
        <v>2096</v>
      </c>
      <c r="O1983">
        <v>2103</v>
      </c>
      <c r="P1983" t="s">
        <v>32</v>
      </c>
      <c r="Q1983" t="s">
        <v>6052</v>
      </c>
      <c r="R1983" t="s">
        <v>32</v>
      </c>
      <c r="S1983" t="s">
        <v>32</v>
      </c>
      <c r="T1983">
        <v>12</v>
      </c>
      <c r="U1983">
        <v>1.2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3</v>
      </c>
      <c r="AC1983">
        <v>0</v>
      </c>
      <c r="AD1983">
        <v>3</v>
      </c>
      <c r="AE1983">
        <v>1</v>
      </c>
      <c r="AF1983">
        <v>2</v>
      </c>
      <c r="AG1983">
        <v>1</v>
      </c>
      <c r="AH1983">
        <v>0</v>
      </c>
      <c r="AI1983">
        <v>2</v>
      </c>
      <c r="AJ1983">
        <v>0</v>
      </c>
    </row>
    <row r="1984" spans="1:36" hidden="1" x14ac:dyDescent="0.15">
      <c r="A1984" t="s">
        <v>6053</v>
      </c>
      <c r="B1984" t="s">
        <v>6054</v>
      </c>
      <c r="C1984" t="s">
        <v>32</v>
      </c>
      <c r="D1984" t="s">
        <v>32</v>
      </c>
      <c r="E1984" t="s">
        <v>32</v>
      </c>
      <c r="F1984" t="s">
        <v>33</v>
      </c>
      <c r="G1984" t="s">
        <v>410</v>
      </c>
      <c r="H1984">
        <v>2011</v>
      </c>
      <c r="I1984">
        <v>32</v>
      </c>
      <c r="J1984">
        <v>10</v>
      </c>
      <c r="K1984" t="s">
        <v>32</v>
      </c>
      <c r="L1984" t="s">
        <v>32</v>
      </c>
      <c r="M1984" t="s">
        <v>32</v>
      </c>
      <c r="N1984">
        <v>1519</v>
      </c>
      <c r="O1984">
        <v>1534</v>
      </c>
      <c r="P1984" t="s">
        <v>32</v>
      </c>
      <c r="Q1984" t="s">
        <v>6055</v>
      </c>
      <c r="R1984" t="s">
        <v>32</v>
      </c>
      <c r="S1984" t="s">
        <v>32</v>
      </c>
      <c r="T1984">
        <v>12</v>
      </c>
      <c r="U1984">
        <v>1.2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2</v>
      </c>
      <c r="AD1984">
        <v>1</v>
      </c>
      <c r="AE1984">
        <v>1</v>
      </c>
      <c r="AF1984">
        <v>3</v>
      </c>
      <c r="AG1984">
        <v>3</v>
      </c>
      <c r="AH1984">
        <v>1</v>
      </c>
      <c r="AI1984">
        <v>1</v>
      </c>
      <c r="AJ1984">
        <v>0</v>
      </c>
    </row>
    <row r="1985" spans="1:36" hidden="1" x14ac:dyDescent="0.15">
      <c r="A1985" t="s">
        <v>6056</v>
      </c>
      <c r="B1985" t="s">
        <v>6057</v>
      </c>
      <c r="C1985" t="s">
        <v>32</v>
      </c>
      <c r="D1985" t="s">
        <v>32</v>
      </c>
      <c r="E1985" t="s">
        <v>32</v>
      </c>
      <c r="F1985" t="s">
        <v>33</v>
      </c>
      <c r="G1985" t="s">
        <v>480</v>
      </c>
      <c r="H1985">
        <v>2011</v>
      </c>
      <c r="I1985">
        <v>32</v>
      </c>
      <c r="J1985">
        <v>7</v>
      </c>
      <c r="K1985" t="s">
        <v>32</v>
      </c>
      <c r="L1985" t="s">
        <v>32</v>
      </c>
      <c r="M1985" t="s">
        <v>32</v>
      </c>
      <c r="N1985">
        <v>1036</v>
      </c>
      <c r="O1985">
        <v>1049</v>
      </c>
      <c r="P1985" t="s">
        <v>32</v>
      </c>
      <c r="Q1985" t="s">
        <v>6058</v>
      </c>
      <c r="R1985" t="s">
        <v>32</v>
      </c>
      <c r="S1985" t="s">
        <v>32</v>
      </c>
      <c r="T1985">
        <v>12</v>
      </c>
      <c r="U1985">
        <v>1.2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1</v>
      </c>
      <c r="AC1985">
        <v>0</v>
      </c>
      <c r="AD1985">
        <v>2</v>
      </c>
      <c r="AE1985">
        <v>1</v>
      </c>
      <c r="AF1985">
        <v>2</v>
      </c>
      <c r="AG1985">
        <v>2</v>
      </c>
      <c r="AH1985">
        <v>0</v>
      </c>
      <c r="AI1985">
        <v>1</v>
      </c>
      <c r="AJ1985">
        <v>2</v>
      </c>
    </row>
    <row r="1986" spans="1:36" hidden="1" x14ac:dyDescent="0.15">
      <c r="A1986" t="s">
        <v>6059</v>
      </c>
      <c r="B1986" t="s">
        <v>6060</v>
      </c>
      <c r="C1986" t="s">
        <v>32</v>
      </c>
      <c r="D1986" t="s">
        <v>32</v>
      </c>
      <c r="E1986" t="s">
        <v>32</v>
      </c>
      <c r="F1986" t="s">
        <v>33</v>
      </c>
      <c r="G1986" t="s">
        <v>480</v>
      </c>
      <c r="H1986">
        <v>2011</v>
      </c>
      <c r="I1986">
        <v>32</v>
      </c>
      <c r="J1986">
        <v>7</v>
      </c>
      <c r="K1986" t="s">
        <v>32</v>
      </c>
      <c r="L1986" t="s">
        <v>32</v>
      </c>
      <c r="M1986" t="s">
        <v>32</v>
      </c>
      <c r="N1986">
        <v>1081</v>
      </c>
      <c r="O1986">
        <v>1090</v>
      </c>
      <c r="P1986" t="s">
        <v>32</v>
      </c>
      <c r="Q1986" t="s">
        <v>6061</v>
      </c>
      <c r="R1986" t="s">
        <v>32</v>
      </c>
      <c r="S1986" t="s">
        <v>32</v>
      </c>
      <c r="T1986">
        <v>12</v>
      </c>
      <c r="U1986">
        <v>1.2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1</v>
      </c>
      <c r="AC1986">
        <v>0</v>
      </c>
      <c r="AD1986">
        <v>4</v>
      </c>
      <c r="AE1986">
        <v>0</v>
      </c>
      <c r="AF1986">
        <v>0</v>
      </c>
      <c r="AG1986">
        <v>1</v>
      </c>
      <c r="AH1986">
        <v>4</v>
      </c>
      <c r="AI1986">
        <v>1</v>
      </c>
      <c r="AJ1986">
        <v>1</v>
      </c>
    </row>
    <row r="1987" spans="1:36" hidden="1" x14ac:dyDescent="0.15">
      <c r="A1987" t="s">
        <v>6062</v>
      </c>
      <c r="B1987" t="s">
        <v>6063</v>
      </c>
      <c r="C1987" t="s">
        <v>32</v>
      </c>
      <c r="D1987" t="s">
        <v>32</v>
      </c>
      <c r="E1987" t="s">
        <v>32</v>
      </c>
      <c r="F1987" t="s">
        <v>33</v>
      </c>
      <c r="G1987" t="s">
        <v>595</v>
      </c>
      <c r="H1987">
        <v>2011</v>
      </c>
      <c r="I1987">
        <v>32</v>
      </c>
      <c r="J1987">
        <v>5</v>
      </c>
      <c r="K1987" t="s">
        <v>32</v>
      </c>
      <c r="L1987" t="s">
        <v>32</v>
      </c>
      <c r="M1987" t="s">
        <v>32</v>
      </c>
      <c r="N1987">
        <v>716</v>
      </c>
      <c r="O1987">
        <v>729</v>
      </c>
      <c r="P1987" t="s">
        <v>32</v>
      </c>
      <c r="Q1987" t="s">
        <v>6064</v>
      </c>
      <c r="R1987" t="s">
        <v>32</v>
      </c>
      <c r="S1987" t="s">
        <v>32</v>
      </c>
      <c r="T1987">
        <v>12</v>
      </c>
      <c r="U1987">
        <v>1.2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2</v>
      </c>
      <c r="AE1987">
        <v>0</v>
      </c>
      <c r="AF1987">
        <v>1</v>
      </c>
      <c r="AG1987">
        <v>2</v>
      </c>
      <c r="AH1987">
        <v>1</v>
      </c>
      <c r="AI1987">
        <v>2</v>
      </c>
      <c r="AJ1987">
        <v>4</v>
      </c>
    </row>
    <row r="1988" spans="1:36" hidden="1" x14ac:dyDescent="0.15">
      <c r="A1988" t="s">
        <v>6065</v>
      </c>
      <c r="B1988" t="s">
        <v>6066</v>
      </c>
      <c r="C1988" t="s">
        <v>32</v>
      </c>
      <c r="D1988" t="s">
        <v>32</v>
      </c>
      <c r="E1988" t="s">
        <v>32</v>
      </c>
      <c r="F1988" t="s">
        <v>33</v>
      </c>
      <c r="G1988" t="s">
        <v>775</v>
      </c>
      <c r="H1988">
        <v>2011</v>
      </c>
      <c r="I1988">
        <v>32</v>
      </c>
      <c r="J1988">
        <v>1</v>
      </c>
      <c r="K1988" t="s">
        <v>32</v>
      </c>
      <c r="L1988" t="s">
        <v>32</v>
      </c>
      <c r="M1988" t="s">
        <v>32</v>
      </c>
      <c r="N1988">
        <v>141</v>
      </c>
      <c r="O1988">
        <v>153</v>
      </c>
      <c r="P1988" t="s">
        <v>32</v>
      </c>
      <c r="Q1988" t="s">
        <v>6067</v>
      </c>
      <c r="R1988" t="s">
        <v>32</v>
      </c>
      <c r="S1988" t="s">
        <v>32</v>
      </c>
      <c r="T1988">
        <v>12</v>
      </c>
      <c r="U1988">
        <v>1.2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2</v>
      </c>
      <c r="AC1988">
        <v>3</v>
      </c>
      <c r="AD1988">
        <v>2</v>
      </c>
      <c r="AE1988">
        <v>2</v>
      </c>
      <c r="AF1988">
        <v>2</v>
      </c>
      <c r="AG1988">
        <v>0</v>
      </c>
      <c r="AH1988">
        <v>1</v>
      </c>
      <c r="AI1988">
        <v>0</v>
      </c>
      <c r="AJ1988">
        <v>0</v>
      </c>
    </row>
    <row r="1989" spans="1:36" hidden="1" x14ac:dyDescent="0.15">
      <c r="A1989" t="s">
        <v>6068</v>
      </c>
      <c r="B1989" t="s">
        <v>6069</v>
      </c>
      <c r="C1989" t="s">
        <v>32</v>
      </c>
      <c r="D1989" t="s">
        <v>32</v>
      </c>
      <c r="E1989" t="s">
        <v>32</v>
      </c>
      <c r="F1989" t="s">
        <v>33</v>
      </c>
      <c r="G1989" t="s">
        <v>343</v>
      </c>
      <c r="H1989">
        <v>2009</v>
      </c>
      <c r="I1989">
        <v>30</v>
      </c>
      <c r="J1989">
        <v>11</v>
      </c>
      <c r="K1989" t="s">
        <v>32</v>
      </c>
      <c r="L1989" t="s">
        <v>32</v>
      </c>
      <c r="M1989" t="s">
        <v>32</v>
      </c>
      <c r="N1989">
        <v>3616</v>
      </c>
      <c r="O1989">
        <v>3624</v>
      </c>
      <c r="P1989" t="s">
        <v>32</v>
      </c>
      <c r="Q1989" t="s">
        <v>6070</v>
      </c>
      <c r="R1989" t="s">
        <v>32</v>
      </c>
      <c r="S1989" t="s">
        <v>32</v>
      </c>
      <c r="T1989">
        <v>12</v>
      </c>
      <c r="U1989">
        <v>1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1</v>
      </c>
      <c r="AC1989">
        <v>0</v>
      </c>
      <c r="AD1989">
        <v>2</v>
      </c>
      <c r="AE1989">
        <v>1</v>
      </c>
      <c r="AF1989">
        <v>2</v>
      </c>
      <c r="AG1989">
        <v>1</v>
      </c>
      <c r="AH1989">
        <v>2</v>
      </c>
      <c r="AI1989">
        <v>2</v>
      </c>
      <c r="AJ1989">
        <v>1</v>
      </c>
    </row>
    <row r="1990" spans="1:36" hidden="1" x14ac:dyDescent="0.15">
      <c r="A1990" t="s">
        <v>6071</v>
      </c>
      <c r="B1990" t="s">
        <v>6072</v>
      </c>
      <c r="C1990" t="s">
        <v>32</v>
      </c>
      <c r="D1990" t="s">
        <v>32</v>
      </c>
      <c r="E1990" t="s">
        <v>32</v>
      </c>
      <c r="F1990" t="s">
        <v>33</v>
      </c>
      <c r="G1990" t="s">
        <v>261</v>
      </c>
      <c r="H1990">
        <v>2009</v>
      </c>
      <c r="I1990">
        <v>30</v>
      </c>
      <c r="J1990">
        <v>3</v>
      </c>
      <c r="K1990" t="s">
        <v>32</v>
      </c>
      <c r="L1990" t="s">
        <v>32</v>
      </c>
      <c r="M1990" t="s">
        <v>32</v>
      </c>
      <c r="N1990">
        <v>990</v>
      </c>
      <c r="O1990">
        <v>997</v>
      </c>
      <c r="P1990" t="s">
        <v>32</v>
      </c>
      <c r="Q1990" t="s">
        <v>6073</v>
      </c>
      <c r="R1990" t="s">
        <v>32</v>
      </c>
      <c r="S1990" t="s">
        <v>32</v>
      </c>
      <c r="T1990">
        <v>12</v>
      </c>
      <c r="U1990">
        <v>1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1</v>
      </c>
      <c r="AB1990">
        <v>1</v>
      </c>
      <c r="AC1990">
        <v>2</v>
      </c>
      <c r="AD1990">
        <v>2</v>
      </c>
      <c r="AE1990">
        <v>2</v>
      </c>
      <c r="AF1990">
        <v>0</v>
      </c>
      <c r="AG1990">
        <v>1</v>
      </c>
      <c r="AH1990">
        <v>1</v>
      </c>
      <c r="AI1990">
        <v>1</v>
      </c>
      <c r="AJ1990">
        <v>0</v>
      </c>
    </row>
    <row r="1991" spans="1:36" hidden="1" x14ac:dyDescent="0.15">
      <c r="A1991" t="s">
        <v>6074</v>
      </c>
      <c r="B1991" t="s">
        <v>6075</v>
      </c>
      <c r="C1991" t="s">
        <v>32</v>
      </c>
      <c r="D1991" t="s">
        <v>32</v>
      </c>
      <c r="E1991" t="s">
        <v>32</v>
      </c>
      <c r="F1991" t="s">
        <v>33</v>
      </c>
      <c r="G1991" t="s">
        <v>67</v>
      </c>
      <c r="H1991">
        <v>2009</v>
      </c>
      <c r="I1991">
        <v>30</v>
      </c>
      <c r="J1991">
        <v>2</v>
      </c>
      <c r="K1991" t="s">
        <v>32</v>
      </c>
      <c r="L1991" t="s">
        <v>32</v>
      </c>
      <c r="M1991" t="s">
        <v>32</v>
      </c>
      <c r="N1991">
        <v>588</v>
      </c>
      <c r="O1991">
        <v>601</v>
      </c>
      <c r="P1991" t="s">
        <v>32</v>
      </c>
      <c r="Q1991" t="s">
        <v>6076</v>
      </c>
      <c r="R1991" t="s">
        <v>32</v>
      </c>
      <c r="S1991" t="s">
        <v>32</v>
      </c>
      <c r="T1991">
        <v>12</v>
      </c>
      <c r="U1991">
        <v>1</v>
      </c>
      <c r="V1991">
        <v>0</v>
      </c>
      <c r="W1991">
        <v>0</v>
      </c>
      <c r="X1991">
        <v>0</v>
      </c>
      <c r="Y1991">
        <v>0</v>
      </c>
      <c r="Z1991">
        <v>1</v>
      </c>
      <c r="AA1991">
        <v>2</v>
      </c>
      <c r="AB1991">
        <v>0</v>
      </c>
      <c r="AC1991">
        <v>4</v>
      </c>
      <c r="AD1991">
        <v>2</v>
      </c>
      <c r="AE1991">
        <v>1</v>
      </c>
      <c r="AF1991">
        <v>1</v>
      </c>
      <c r="AG1991">
        <v>0</v>
      </c>
      <c r="AH1991">
        <v>1</v>
      </c>
      <c r="AI1991">
        <v>0</v>
      </c>
      <c r="AJ1991">
        <v>0</v>
      </c>
    </row>
    <row r="1992" spans="1:36" hidden="1" x14ac:dyDescent="0.15">
      <c r="A1992" t="s">
        <v>6077</v>
      </c>
      <c r="B1992" t="s">
        <v>6078</v>
      </c>
      <c r="C1992" t="s">
        <v>32</v>
      </c>
      <c r="D1992" t="s">
        <v>32</v>
      </c>
      <c r="E1992" t="s">
        <v>32</v>
      </c>
      <c r="F1992" t="s">
        <v>33</v>
      </c>
      <c r="G1992" t="s">
        <v>455</v>
      </c>
      <c r="H1992">
        <v>2008</v>
      </c>
      <c r="I1992">
        <v>29</v>
      </c>
      <c r="J1992">
        <v>8</v>
      </c>
      <c r="K1992" t="s">
        <v>32</v>
      </c>
      <c r="L1992" t="s">
        <v>32</v>
      </c>
      <c r="M1992" t="s">
        <v>32</v>
      </c>
      <c r="N1992">
        <v>945</v>
      </c>
      <c r="O1992">
        <v>957</v>
      </c>
      <c r="P1992" t="s">
        <v>32</v>
      </c>
      <c r="Q1992" t="s">
        <v>6079</v>
      </c>
      <c r="R1992" t="s">
        <v>32</v>
      </c>
      <c r="S1992" t="s">
        <v>32</v>
      </c>
      <c r="T1992">
        <v>12</v>
      </c>
      <c r="U1992">
        <v>0.92</v>
      </c>
      <c r="V1992">
        <v>0</v>
      </c>
      <c r="W1992">
        <v>0</v>
      </c>
      <c r="X1992">
        <v>0</v>
      </c>
      <c r="Y1992">
        <v>0</v>
      </c>
      <c r="Z1992">
        <v>2</v>
      </c>
      <c r="AA1992">
        <v>0</v>
      </c>
      <c r="AB1992">
        <v>1</v>
      </c>
      <c r="AC1992">
        <v>4</v>
      </c>
      <c r="AD1992">
        <v>2</v>
      </c>
      <c r="AE1992">
        <v>0</v>
      </c>
      <c r="AF1992">
        <v>0</v>
      </c>
      <c r="AG1992">
        <v>0</v>
      </c>
      <c r="AH1992">
        <v>2</v>
      </c>
      <c r="AI1992">
        <v>0</v>
      </c>
      <c r="AJ1992">
        <v>1</v>
      </c>
    </row>
    <row r="1993" spans="1:36" hidden="1" x14ac:dyDescent="0.15">
      <c r="A1993" t="s">
        <v>6080</v>
      </c>
      <c r="B1993" t="s">
        <v>6081</v>
      </c>
      <c r="C1993" t="s">
        <v>32</v>
      </c>
      <c r="D1993" t="s">
        <v>32</v>
      </c>
      <c r="E1993" t="s">
        <v>32</v>
      </c>
      <c r="F1993" t="s">
        <v>33</v>
      </c>
      <c r="G1993" t="s">
        <v>1337</v>
      </c>
      <c r="H1993">
        <v>2008</v>
      </c>
      <c r="I1993">
        <v>29</v>
      </c>
      <c r="J1993">
        <v>2</v>
      </c>
      <c r="K1993" t="s">
        <v>32</v>
      </c>
      <c r="L1993" t="s">
        <v>32</v>
      </c>
      <c r="M1993" t="s">
        <v>32</v>
      </c>
      <c r="N1993">
        <v>131</v>
      </c>
      <c r="O1993">
        <v>141</v>
      </c>
      <c r="P1993" t="s">
        <v>32</v>
      </c>
      <c r="Q1993" t="s">
        <v>6082</v>
      </c>
      <c r="R1993" t="s">
        <v>32</v>
      </c>
      <c r="S1993" t="s">
        <v>32</v>
      </c>
      <c r="T1993">
        <v>12</v>
      </c>
      <c r="U1993">
        <v>0.92</v>
      </c>
      <c r="V1993">
        <v>0</v>
      </c>
      <c r="W1993">
        <v>0</v>
      </c>
      <c r="X1993">
        <v>0</v>
      </c>
      <c r="Y1993">
        <v>1</v>
      </c>
      <c r="Z1993">
        <v>2</v>
      </c>
      <c r="AA1993">
        <v>1</v>
      </c>
      <c r="AB1993">
        <v>1</v>
      </c>
      <c r="AC1993">
        <v>2</v>
      </c>
      <c r="AD1993">
        <v>1</v>
      </c>
      <c r="AE1993">
        <v>1</v>
      </c>
      <c r="AF1993">
        <v>1</v>
      </c>
      <c r="AG1993">
        <v>0</v>
      </c>
      <c r="AH1993">
        <v>0</v>
      </c>
      <c r="AI1993">
        <v>0</v>
      </c>
      <c r="AJ1993">
        <v>2</v>
      </c>
    </row>
    <row r="1994" spans="1:36" hidden="1" x14ac:dyDescent="0.15">
      <c r="A1994" t="s">
        <v>6083</v>
      </c>
      <c r="B1994" t="s">
        <v>6084</v>
      </c>
      <c r="C1994" t="s">
        <v>32</v>
      </c>
      <c r="D1994" t="s">
        <v>32</v>
      </c>
      <c r="E1994" t="s">
        <v>32</v>
      </c>
      <c r="F1994" t="s">
        <v>33</v>
      </c>
      <c r="G1994" t="s">
        <v>253</v>
      </c>
      <c r="H1994">
        <v>2008</v>
      </c>
      <c r="I1994">
        <v>29</v>
      </c>
      <c r="J1994">
        <v>1</v>
      </c>
      <c r="K1994" t="s">
        <v>32</v>
      </c>
      <c r="L1994" t="s">
        <v>32</v>
      </c>
      <c r="M1994" t="s">
        <v>32</v>
      </c>
      <c r="N1994">
        <v>97</v>
      </c>
      <c r="O1994">
        <v>106</v>
      </c>
      <c r="P1994" t="s">
        <v>32</v>
      </c>
      <c r="Q1994" t="s">
        <v>6085</v>
      </c>
      <c r="R1994" t="s">
        <v>32</v>
      </c>
      <c r="S1994" t="s">
        <v>32</v>
      </c>
      <c r="T1994">
        <v>12</v>
      </c>
      <c r="U1994">
        <v>0.92</v>
      </c>
      <c r="V1994">
        <v>0</v>
      </c>
      <c r="W1994">
        <v>0</v>
      </c>
      <c r="X1994">
        <v>0</v>
      </c>
      <c r="Y1994">
        <v>0</v>
      </c>
      <c r="Z1994">
        <v>1</v>
      </c>
      <c r="AA1994">
        <v>4</v>
      </c>
      <c r="AB1994">
        <v>1</v>
      </c>
      <c r="AC1994">
        <v>2</v>
      </c>
      <c r="AD1994">
        <v>0</v>
      </c>
      <c r="AE1994">
        <v>0</v>
      </c>
      <c r="AF1994">
        <v>0</v>
      </c>
      <c r="AG1994">
        <v>3</v>
      </c>
      <c r="AH1994">
        <v>0</v>
      </c>
      <c r="AI1994">
        <v>0</v>
      </c>
      <c r="AJ1994">
        <v>0</v>
      </c>
    </row>
    <row r="1995" spans="1:36" x14ac:dyDescent="0.15">
      <c r="A1995" t="s">
        <v>6086</v>
      </c>
      <c r="B1995" t="s">
        <v>6087</v>
      </c>
      <c r="C1995" t="s">
        <v>32</v>
      </c>
      <c r="D1995" t="s">
        <v>32</v>
      </c>
      <c r="E1995" t="s">
        <v>32</v>
      </c>
      <c r="F1995" t="s">
        <v>33</v>
      </c>
      <c r="G1995" t="s">
        <v>779</v>
      </c>
      <c r="H1995">
        <v>2015</v>
      </c>
      <c r="I1995">
        <v>36</v>
      </c>
      <c r="J1995">
        <v>12</v>
      </c>
      <c r="K1995" t="s">
        <v>32</v>
      </c>
      <c r="L1995" t="s">
        <v>32</v>
      </c>
      <c r="M1995" t="s">
        <v>32</v>
      </c>
      <c r="N1995">
        <v>4808</v>
      </c>
      <c r="O1995">
        <v>4818</v>
      </c>
      <c r="P1995" t="s">
        <v>32</v>
      </c>
      <c r="Q1995" t="s">
        <v>6088</v>
      </c>
      <c r="R1995" t="s">
        <v>32</v>
      </c>
      <c r="S1995" t="s">
        <v>32</v>
      </c>
      <c r="T1995">
        <v>11</v>
      </c>
      <c r="U1995">
        <v>1.83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5</v>
      </c>
      <c r="AH1995">
        <v>0</v>
      </c>
      <c r="AI1995">
        <v>2</v>
      </c>
      <c r="AJ1995">
        <v>4</v>
      </c>
    </row>
    <row r="1996" spans="1:36" x14ac:dyDescent="0.15">
      <c r="A1996" t="s">
        <v>6089</v>
      </c>
      <c r="B1996" t="s">
        <v>6090</v>
      </c>
      <c r="C1996" t="s">
        <v>32</v>
      </c>
      <c r="D1996" t="s">
        <v>32</v>
      </c>
      <c r="E1996" t="s">
        <v>32</v>
      </c>
      <c r="F1996" t="s">
        <v>33</v>
      </c>
      <c r="G1996" t="s">
        <v>779</v>
      </c>
      <c r="H1996">
        <v>2015</v>
      </c>
      <c r="I1996">
        <v>36</v>
      </c>
      <c r="J1996">
        <v>12</v>
      </c>
      <c r="K1996" t="s">
        <v>32</v>
      </c>
      <c r="L1996" t="s">
        <v>32</v>
      </c>
      <c r="M1996" t="s">
        <v>32</v>
      </c>
      <c r="N1996">
        <v>5287</v>
      </c>
      <c r="O1996">
        <v>5300</v>
      </c>
      <c r="P1996" t="s">
        <v>32</v>
      </c>
      <c r="Q1996" t="s">
        <v>6091</v>
      </c>
      <c r="R1996" t="s">
        <v>32</v>
      </c>
      <c r="S1996" t="s">
        <v>32</v>
      </c>
      <c r="T1996">
        <v>11</v>
      </c>
      <c r="U1996">
        <v>1.83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1</v>
      </c>
      <c r="AH1996">
        <v>5</v>
      </c>
      <c r="AI1996">
        <v>2</v>
      </c>
      <c r="AJ1996">
        <v>3</v>
      </c>
    </row>
    <row r="1997" spans="1:36" x14ac:dyDescent="0.15">
      <c r="A1997" t="s">
        <v>6092</v>
      </c>
      <c r="B1997" t="s">
        <v>6093</v>
      </c>
      <c r="C1997" t="s">
        <v>32</v>
      </c>
      <c r="D1997" t="s">
        <v>32</v>
      </c>
      <c r="E1997" t="s">
        <v>32</v>
      </c>
      <c r="F1997" t="s">
        <v>33</v>
      </c>
      <c r="G1997" t="s">
        <v>1186</v>
      </c>
      <c r="H1997">
        <v>2015</v>
      </c>
      <c r="I1997">
        <v>36</v>
      </c>
      <c r="J1997">
        <v>11</v>
      </c>
      <c r="K1997" t="s">
        <v>32</v>
      </c>
      <c r="L1997" t="s">
        <v>32</v>
      </c>
      <c r="M1997" t="s">
        <v>32</v>
      </c>
      <c r="N1997">
        <v>4361</v>
      </c>
      <c r="O1997">
        <v>4371</v>
      </c>
      <c r="P1997" t="s">
        <v>32</v>
      </c>
      <c r="Q1997" t="s">
        <v>6094</v>
      </c>
      <c r="R1997" t="s">
        <v>32</v>
      </c>
      <c r="S1997" t="s">
        <v>32</v>
      </c>
      <c r="T1997">
        <v>11</v>
      </c>
      <c r="U1997">
        <v>1.83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2</v>
      </c>
      <c r="AH1997">
        <v>5</v>
      </c>
      <c r="AI1997">
        <v>3</v>
      </c>
      <c r="AJ1997">
        <v>1</v>
      </c>
    </row>
    <row r="1998" spans="1:36" x14ac:dyDescent="0.15">
      <c r="A1998" t="s">
        <v>6095</v>
      </c>
      <c r="B1998" t="s">
        <v>6096</v>
      </c>
      <c r="C1998" t="s">
        <v>32</v>
      </c>
      <c r="D1998" t="s">
        <v>32</v>
      </c>
      <c r="E1998" t="s">
        <v>32</v>
      </c>
      <c r="F1998" t="s">
        <v>33</v>
      </c>
      <c r="G1998" t="s">
        <v>1186</v>
      </c>
      <c r="H1998">
        <v>2015</v>
      </c>
      <c r="I1998">
        <v>36</v>
      </c>
      <c r="J1998">
        <v>11</v>
      </c>
      <c r="K1998" t="s">
        <v>32</v>
      </c>
      <c r="L1998" t="s">
        <v>32</v>
      </c>
      <c r="M1998" t="s">
        <v>32</v>
      </c>
      <c r="N1998">
        <v>4383</v>
      </c>
      <c r="O1998">
        <v>4393</v>
      </c>
      <c r="P1998" t="s">
        <v>32</v>
      </c>
      <c r="Q1998" t="s">
        <v>6097</v>
      </c>
      <c r="R1998" t="s">
        <v>32</v>
      </c>
      <c r="S1998" t="s">
        <v>32</v>
      </c>
      <c r="T1998">
        <v>11</v>
      </c>
      <c r="U1998">
        <v>1.83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4</v>
      </c>
      <c r="AI1998">
        <v>2</v>
      </c>
      <c r="AJ1998">
        <v>4</v>
      </c>
    </row>
    <row r="1999" spans="1:36" x14ac:dyDescent="0.15">
      <c r="A1999" t="s">
        <v>6098</v>
      </c>
      <c r="B1999" t="s">
        <v>6099</v>
      </c>
      <c r="C1999" t="s">
        <v>32</v>
      </c>
      <c r="D1999" t="s">
        <v>32</v>
      </c>
      <c r="E1999" t="s">
        <v>32</v>
      </c>
      <c r="F1999" t="s">
        <v>33</v>
      </c>
      <c r="G1999" t="s">
        <v>1186</v>
      </c>
      <c r="H1999">
        <v>2015</v>
      </c>
      <c r="I1999">
        <v>36</v>
      </c>
      <c r="J1999">
        <v>11</v>
      </c>
      <c r="K1999" t="s">
        <v>32</v>
      </c>
      <c r="L1999" t="s">
        <v>32</v>
      </c>
      <c r="M1999" t="s">
        <v>32</v>
      </c>
      <c r="N1999">
        <v>4681</v>
      </c>
      <c r="O1999">
        <v>4701</v>
      </c>
      <c r="P1999" t="s">
        <v>32</v>
      </c>
      <c r="Q1999" t="s">
        <v>6100</v>
      </c>
      <c r="R1999" t="s">
        <v>32</v>
      </c>
      <c r="S1999" t="s">
        <v>32</v>
      </c>
      <c r="T1999">
        <v>11</v>
      </c>
      <c r="U1999">
        <v>1.83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2</v>
      </c>
      <c r="AH1999">
        <v>4</v>
      </c>
      <c r="AI1999">
        <v>2</v>
      </c>
      <c r="AJ1999">
        <v>3</v>
      </c>
    </row>
    <row r="2000" spans="1:36" x14ac:dyDescent="0.15">
      <c r="A2000" t="s">
        <v>6101</v>
      </c>
      <c r="B2000" t="s">
        <v>6102</v>
      </c>
      <c r="C2000" t="s">
        <v>32</v>
      </c>
      <c r="D2000" t="s">
        <v>32</v>
      </c>
      <c r="E2000" t="s">
        <v>32</v>
      </c>
      <c r="F2000" t="s">
        <v>33</v>
      </c>
      <c r="G2000" t="s">
        <v>1997</v>
      </c>
      <c r="H2000">
        <v>2015</v>
      </c>
      <c r="I2000">
        <v>36</v>
      </c>
      <c r="J2000">
        <v>10</v>
      </c>
      <c r="K2000" t="s">
        <v>32</v>
      </c>
      <c r="L2000" t="s">
        <v>32</v>
      </c>
      <c r="M2000" t="s">
        <v>32</v>
      </c>
      <c r="N2000">
        <v>3733</v>
      </c>
      <c r="O2000">
        <v>3748</v>
      </c>
      <c r="P2000" t="s">
        <v>32</v>
      </c>
      <c r="Q2000" t="s">
        <v>6103</v>
      </c>
      <c r="R2000" t="s">
        <v>32</v>
      </c>
      <c r="S2000" t="s">
        <v>32</v>
      </c>
      <c r="T2000">
        <v>11</v>
      </c>
      <c r="U2000">
        <v>1.83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2</v>
      </c>
      <c r="AH2000">
        <v>2</v>
      </c>
      <c r="AI2000">
        <v>3</v>
      </c>
      <c r="AJ2000">
        <v>3</v>
      </c>
    </row>
    <row r="2001" spans="1:36" x14ac:dyDescent="0.15">
      <c r="A2001" t="s">
        <v>6104</v>
      </c>
      <c r="B2001" t="s">
        <v>6105</v>
      </c>
      <c r="C2001" t="s">
        <v>32</v>
      </c>
      <c r="D2001" t="s">
        <v>32</v>
      </c>
      <c r="E2001" t="s">
        <v>32</v>
      </c>
      <c r="F2001" t="s">
        <v>33</v>
      </c>
      <c r="G2001" t="s">
        <v>1997</v>
      </c>
      <c r="H2001">
        <v>2015</v>
      </c>
      <c r="I2001">
        <v>36</v>
      </c>
      <c r="J2001">
        <v>10</v>
      </c>
      <c r="K2001" t="s">
        <v>32</v>
      </c>
      <c r="L2001" t="s">
        <v>32</v>
      </c>
      <c r="M2001" t="s">
        <v>32</v>
      </c>
      <c r="N2001">
        <v>4016</v>
      </c>
      <c r="O2001">
        <v>4030</v>
      </c>
      <c r="P2001" t="s">
        <v>32</v>
      </c>
      <c r="Q2001" t="s">
        <v>6106</v>
      </c>
      <c r="R2001" t="s">
        <v>32</v>
      </c>
      <c r="S2001" t="s">
        <v>32</v>
      </c>
      <c r="T2001">
        <v>11</v>
      </c>
      <c r="U2001">
        <v>1.83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2</v>
      </c>
      <c r="AH2001">
        <v>2</v>
      </c>
      <c r="AI2001">
        <v>4</v>
      </c>
      <c r="AJ2001">
        <v>3</v>
      </c>
    </row>
    <row r="2002" spans="1:36" x14ac:dyDescent="0.15">
      <c r="A2002" t="s">
        <v>6107</v>
      </c>
      <c r="B2002" t="s">
        <v>6108</v>
      </c>
      <c r="C2002" t="s">
        <v>32</v>
      </c>
      <c r="D2002" t="s">
        <v>32</v>
      </c>
      <c r="E2002" t="s">
        <v>32</v>
      </c>
      <c r="F2002" t="s">
        <v>33</v>
      </c>
      <c r="G2002" t="s">
        <v>2215</v>
      </c>
      <c r="H2002">
        <v>2015</v>
      </c>
      <c r="I2002">
        <v>36</v>
      </c>
      <c r="J2002">
        <v>9</v>
      </c>
      <c r="K2002" t="s">
        <v>32</v>
      </c>
      <c r="L2002" t="s">
        <v>32</v>
      </c>
      <c r="M2002" t="s">
        <v>32</v>
      </c>
      <c r="N2002">
        <v>3641</v>
      </c>
      <c r="O2002">
        <v>3652</v>
      </c>
      <c r="P2002" t="s">
        <v>32</v>
      </c>
      <c r="Q2002" t="s">
        <v>6109</v>
      </c>
      <c r="R2002" t="s">
        <v>32</v>
      </c>
      <c r="S2002" t="s">
        <v>32</v>
      </c>
      <c r="T2002">
        <v>11</v>
      </c>
      <c r="U2002">
        <v>1.83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1</v>
      </c>
      <c r="AH2002">
        <v>2</v>
      </c>
      <c r="AI2002">
        <v>1</v>
      </c>
      <c r="AJ2002">
        <v>6</v>
      </c>
    </row>
    <row r="2003" spans="1:36" x14ac:dyDescent="0.15">
      <c r="A2003" t="s">
        <v>6110</v>
      </c>
      <c r="B2003" t="s">
        <v>6111</v>
      </c>
      <c r="C2003" t="s">
        <v>32</v>
      </c>
      <c r="D2003" t="s">
        <v>32</v>
      </c>
      <c r="E2003" t="s">
        <v>32</v>
      </c>
      <c r="F2003" t="s">
        <v>33</v>
      </c>
      <c r="G2003" t="s">
        <v>1456</v>
      </c>
      <c r="H2003">
        <v>2015</v>
      </c>
      <c r="I2003">
        <v>36</v>
      </c>
      <c r="J2003">
        <v>8</v>
      </c>
      <c r="K2003" t="s">
        <v>32</v>
      </c>
      <c r="L2003" t="s">
        <v>32</v>
      </c>
      <c r="M2003" t="s">
        <v>32</v>
      </c>
      <c r="N2003">
        <v>2948</v>
      </c>
      <c r="O2003">
        <v>2964</v>
      </c>
      <c r="P2003" t="s">
        <v>32</v>
      </c>
      <c r="Q2003" t="s">
        <v>6112</v>
      </c>
      <c r="R2003" t="s">
        <v>32</v>
      </c>
      <c r="S2003" t="s">
        <v>32</v>
      </c>
      <c r="T2003">
        <v>11</v>
      </c>
      <c r="U2003">
        <v>1.83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1</v>
      </c>
      <c r="AG2003">
        <v>2</v>
      </c>
      <c r="AH2003">
        <v>4</v>
      </c>
      <c r="AI2003">
        <v>2</v>
      </c>
      <c r="AJ2003">
        <v>0</v>
      </c>
    </row>
    <row r="2004" spans="1:36" x14ac:dyDescent="0.15">
      <c r="A2004" t="s">
        <v>6113</v>
      </c>
      <c r="B2004" t="s">
        <v>6114</v>
      </c>
      <c r="C2004" t="s">
        <v>32</v>
      </c>
      <c r="D2004" t="s">
        <v>32</v>
      </c>
      <c r="E2004" t="s">
        <v>32</v>
      </c>
      <c r="F2004" t="s">
        <v>33</v>
      </c>
      <c r="G2004" t="s">
        <v>1456</v>
      </c>
      <c r="H2004">
        <v>2015</v>
      </c>
      <c r="I2004">
        <v>36</v>
      </c>
      <c r="J2004">
        <v>8</v>
      </c>
      <c r="K2004" t="s">
        <v>32</v>
      </c>
      <c r="L2004" t="s">
        <v>32</v>
      </c>
      <c r="M2004" t="s">
        <v>32</v>
      </c>
      <c r="N2004">
        <v>3227</v>
      </c>
      <c r="O2004">
        <v>3245</v>
      </c>
      <c r="P2004" t="s">
        <v>32</v>
      </c>
      <c r="Q2004" t="s">
        <v>6115</v>
      </c>
      <c r="R2004" t="s">
        <v>32</v>
      </c>
      <c r="S2004" t="s">
        <v>32</v>
      </c>
      <c r="T2004">
        <v>11</v>
      </c>
      <c r="U2004">
        <v>1.83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5</v>
      </c>
      <c r="AH2004">
        <v>3</v>
      </c>
      <c r="AI2004">
        <v>2</v>
      </c>
      <c r="AJ2004">
        <v>1</v>
      </c>
    </row>
    <row r="2005" spans="1:36" x14ac:dyDescent="0.15">
      <c r="A2005" t="s">
        <v>6116</v>
      </c>
      <c r="B2005" t="s">
        <v>6117</v>
      </c>
      <c r="C2005" t="s">
        <v>32</v>
      </c>
      <c r="D2005" t="s">
        <v>32</v>
      </c>
      <c r="E2005" t="s">
        <v>32</v>
      </c>
      <c r="F2005" t="s">
        <v>33</v>
      </c>
      <c r="G2005" t="s">
        <v>1621</v>
      </c>
      <c r="H2005">
        <v>2015</v>
      </c>
      <c r="I2005">
        <v>36</v>
      </c>
      <c r="J2005">
        <v>7</v>
      </c>
      <c r="K2005" t="s">
        <v>32</v>
      </c>
      <c r="L2005" t="s">
        <v>32</v>
      </c>
      <c r="M2005" t="s">
        <v>32</v>
      </c>
      <c r="N2005">
        <v>2580</v>
      </c>
      <c r="O2005">
        <v>2591</v>
      </c>
      <c r="P2005" t="s">
        <v>32</v>
      </c>
      <c r="Q2005" t="s">
        <v>6118</v>
      </c>
      <c r="R2005" t="s">
        <v>32</v>
      </c>
      <c r="S2005" t="s">
        <v>32</v>
      </c>
      <c r="T2005">
        <v>11</v>
      </c>
      <c r="U2005">
        <v>1.83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1</v>
      </c>
      <c r="AG2005">
        <v>2</v>
      </c>
      <c r="AH2005">
        <v>2</v>
      </c>
      <c r="AI2005">
        <v>1</v>
      </c>
      <c r="AJ2005">
        <v>4</v>
      </c>
    </row>
    <row r="2006" spans="1:36" x14ac:dyDescent="0.15">
      <c r="A2006" t="s">
        <v>6119</v>
      </c>
      <c r="B2006" t="s">
        <v>6120</v>
      </c>
      <c r="C2006" t="s">
        <v>32</v>
      </c>
      <c r="D2006" t="s">
        <v>32</v>
      </c>
      <c r="E2006" t="s">
        <v>32</v>
      </c>
      <c r="F2006" t="s">
        <v>33</v>
      </c>
      <c r="G2006" t="s">
        <v>914</v>
      </c>
      <c r="H2006">
        <v>2015</v>
      </c>
      <c r="I2006">
        <v>36</v>
      </c>
      <c r="J2006">
        <v>5</v>
      </c>
      <c r="K2006" t="s">
        <v>32</v>
      </c>
      <c r="L2006" t="s">
        <v>32</v>
      </c>
      <c r="M2006" t="s">
        <v>32</v>
      </c>
      <c r="N2006">
        <v>1716</v>
      </c>
      <c r="O2006">
        <v>1727</v>
      </c>
      <c r="P2006" t="s">
        <v>32</v>
      </c>
      <c r="Q2006" t="s">
        <v>6121</v>
      </c>
      <c r="R2006" t="s">
        <v>32</v>
      </c>
      <c r="S2006" t="s">
        <v>32</v>
      </c>
      <c r="T2006">
        <v>11</v>
      </c>
      <c r="U2006">
        <v>1.83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1</v>
      </c>
      <c r="AH2006">
        <v>2</v>
      </c>
      <c r="AI2006">
        <v>4</v>
      </c>
      <c r="AJ2006">
        <v>3</v>
      </c>
    </row>
    <row r="2007" spans="1:36" x14ac:dyDescent="0.15">
      <c r="A2007" t="s">
        <v>6122</v>
      </c>
      <c r="B2007" t="s">
        <v>6123</v>
      </c>
      <c r="C2007" t="s">
        <v>32</v>
      </c>
      <c r="D2007" t="s">
        <v>32</v>
      </c>
      <c r="E2007" t="s">
        <v>32</v>
      </c>
      <c r="F2007" t="s">
        <v>33</v>
      </c>
      <c r="G2007" t="s">
        <v>1957</v>
      </c>
      <c r="H2007">
        <v>2015</v>
      </c>
      <c r="I2007">
        <v>36</v>
      </c>
      <c r="J2007">
        <v>4</v>
      </c>
      <c r="K2007" t="s">
        <v>32</v>
      </c>
      <c r="L2007" t="s">
        <v>32</v>
      </c>
      <c r="M2007" t="s">
        <v>32</v>
      </c>
      <c r="N2007">
        <v>1585</v>
      </c>
      <c r="O2007">
        <v>1594</v>
      </c>
      <c r="P2007" t="s">
        <v>32</v>
      </c>
      <c r="Q2007" t="s">
        <v>6124</v>
      </c>
      <c r="R2007" t="s">
        <v>32</v>
      </c>
      <c r="S2007" t="s">
        <v>32</v>
      </c>
      <c r="T2007">
        <v>11</v>
      </c>
      <c r="U2007">
        <v>1.83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1</v>
      </c>
      <c r="AG2007">
        <v>2</v>
      </c>
      <c r="AH2007">
        <v>1</v>
      </c>
      <c r="AI2007">
        <v>1</v>
      </c>
      <c r="AJ2007">
        <v>4</v>
      </c>
    </row>
    <row r="2008" spans="1:36" x14ac:dyDescent="0.15">
      <c r="A2008" t="s">
        <v>6125</v>
      </c>
      <c r="B2008" t="s">
        <v>6126</v>
      </c>
      <c r="C2008" t="s">
        <v>32</v>
      </c>
      <c r="D2008" t="s">
        <v>32</v>
      </c>
      <c r="E2008" t="s">
        <v>32</v>
      </c>
      <c r="F2008" t="s">
        <v>33</v>
      </c>
      <c r="G2008" t="s">
        <v>2046</v>
      </c>
      <c r="H2008">
        <v>2015</v>
      </c>
      <c r="I2008">
        <v>36</v>
      </c>
      <c r="J2008">
        <v>3</v>
      </c>
      <c r="K2008" t="s">
        <v>32</v>
      </c>
      <c r="L2008" t="s">
        <v>32</v>
      </c>
      <c r="M2008" t="s">
        <v>32</v>
      </c>
      <c r="N2008">
        <v>862</v>
      </c>
      <c r="O2008">
        <v>871</v>
      </c>
      <c r="P2008" t="s">
        <v>32</v>
      </c>
      <c r="Q2008" t="s">
        <v>6127</v>
      </c>
      <c r="R2008" t="s">
        <v>32</v>
      </c>
      <c r="S2008" t="s">
        <v>32</v>
      </c>
      <c r="T2008">
        <v>11</v>
      </c>
      <c r="U2008">
        <v>1.83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2</v>
      </c>
      <c r="AH2008">
        <v>4</v>
      </c>
      <c r="AI2008">
        <v>3</v>
      </c>
      <c r="AJ2008">
        <v>2</v>
      </c>
    </row>
    <row r="2009" spans="1:36" x14ac:dyDescent="0.15">
      <c r="A2009" t="s">
        <v>6128</v>
      </c>
      <c r="B2009" t="s">
        <v>6129</v>
      </c>
      <c r="C2009" t="s">
        <v>32</v>
      </c>
      <c r="D2009" t="s">
        <v>32</v>
      </c>
      <c r="E2009" t="s">
        <v>32</v>
      </c>
      <c r="F2009" t="s">
        <v>33</v>
      </c>
      <c r="G2009" t="s">
        <v>2046</v>
      </c>
      <c r="H2009">
        <v>2015</v>
      </c>
      <c r="I2009">
        <v>36</v>
      </c>
      <c r="J2009">
        <v>3</v>
      </c>
      <c r="K2009" t="s">
        <v>32</v>
      </c>
      <c r="L2009" t="s">
        <v>32</v>
      </c>
      <c r="M2009" t="s">
        <v>32</v>
      </c>
      <c r="N2009">
        <v>981</v>
      </c>
      <c r="O2009">
        <v>995</v>
      </c>
      <c r="P2009" t="s">
        <v>32</v>
      </c>
      <c r="Q2009" t="s">
        <v>6130</v>
      </c>
      <c r="R2009" t="s">
        <v>32</v>
      </c>
      <c r="S2009" t="s">
        <v>32</v>
      </c>
      <c r="T2009">
        <v>11</v>
      </c>
      <c r="U2009">
        <v>1.83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2</v>
      </c>
      <c r="AH2009">
        <v>1</v>
      </c>
      <c r="AI2009">
        <v>3</v>
      </c>
      <c r="AJ2009">
        <v>5</v>
      </c>
    </row>
    <row r="2010" spans="1:36" x14ac:dyDescent="0.15">
      <c r="A2010" t="s">
        <v>6131</v>
      </c>
      <c r="B2010" t="s">
        <v>6132</v>
      </c>
      <c r="C2010" t="s">
        <v>32</v>
      </c>
      <c r="D2010" t="s">
        <v>32</v>
      </c>
      <c r="E2010" t="s">
        <v>32</v>
      </c>
      <c r="F2010" t="s">
        <v>33</v>
      </c>
      <c r="G2010" t="s">
        <v>1074</v>
      </c>
      <c r="H2010">
        <v>2015</v>
      </c>
      <c r="I2010">
        <v>36</v>
      </c>
      <c r="J2010">
        <v>2</v>
      </c>
      <c r="K2010" t="s">
        <v>32</v>
      </c>
      <c r="L2010" t="s">
        <v>32</v>
      </c>
      <c r="M2010" t="s">
        <v>32</v>
      </c>
      <c r="N2010">
        <v>804</v>
      </c>
      <c r="O2010">
        <v>826</v>
      </c>
      <c r="P2010" t="s">
        <v>32</v>
      </c>
      <c r="Q2010" t="s">
        <v>6133</v>
      </c>
      <c r="R2010" t="s">
        <v>32</v>
      </c>
      <c r="S2010" t="s">
        <v>32</v>
      </c>
      <c r="T2010">
        <v>11</v>
      </c>
      <c r="U2010">
        <v>1.83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2</v>
      </c>
      <c r="AH2010">
        <v>4</v>
      </c>
      <c r="AI2010">
        <v>3</v>
      </c>
      <c r="AJ2010">
        <v>2</v>
      </c>
    </row>
    <row r="2011" spans="1:36" x14ac:dyDescent="0.15">
      <c r="A2011" t="s">
        <v>6134</v>
      </c>
      <c r="B2011" t="s">
        <v>6135</v>
      </c>
      <c r="C2011" t="s">
        <v>32</v>
      </c>
      <c r="D2011" t="s">
        <v>32</v>
      </c>
      <c r="E2011" t="s">
        <v>32</v>
      </c>
      <c r="F2011" t="s">
        <v>33</v>
      </c>
      <c r="G2011" t="s">
        <v>465</v>
      </c>
      <c r="H2011">
        <v>2015</v>
      </c>
      <c r="I2011">
        <v>36</v>
      </c>
      <c r="J2011">
        <v>1</v>
      </c>
      <c r="K2011" t="s">
        <v>32</v>
      </c>
      <c r="L2011" t="s">
        <v>32</v>
      </c>
      <c r="M2011" t="s">
        <v>32</v>
      </c>
      <c r="N2011">
        <v>313</v>
      </c>
      <c r="O2011">
        <v>323</v>
      </c>
      <c r="P2011" t="s">
        <v>32</v>
      </c>
      <c r="Q2011" t="s">
        <v>6136</v>
      </c>
      <c r="R2011" t="s">
        <v>32</v>
      </c>
      <c r="S2011" t="s">
        <v>32</v>
      </c>
      <c r="T2011">
        <v>11</v>
      </c>
      <c r="U2011">
        <v>1.83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2</v>
      </c>
      <c r="AG2011">
        <v>1</v>
      </c>
      <c r="AH2011">
        <v>4</v>
      </c>
      <c r="AI2011">
        <v>1</v>
      </c>
      <c r="AJ2011">
        <v>3</v>
      </c>
    </row>
    <row r="2012" spans="1:36" hidden="1" x14ac:dyDescent="0.15">
      <c r="A2012" t="s">
        <v>6137</v>
      </c>
      <c r="B2012" t="s">
        <v>6138</v>
      </c>
      <c r="C2012" t="s">
        <v>32</v>
      </c>
      <c r="D2012" t="s">
        <v>32</v>
      </c>
      <c r="E2012" t="s">
        <v>32</v>
      </c>
      <c r="F2012" t="s">
        <v>33</v>
      </c>
      <c r="G2012" t="s">
        <v>1293</v>
      </c>
      <c r="H2012">
        <v>2014</v>
      </c>
      <c r="I2012">
        <v>35</v>
      </c>
      <c r="J2012">
        <v>12</v>
      </c>
      <c r="K2012" t="s">
        <v>32</v>
      </c>
      <c r="L2012" t="s">
        <v>32</v>
      </c>
      <c r="M2012" t="s">
        <v>32</v>
      </c>
      <c r="N2012">
        <v>5903</v>
      </c>
      <c r="O2012">
        <v>5920</v>
      </c>
      <c r="P2012" t="s">
        <v>32</v>
      </c>
      <c r="Q2012" t="s">
        <v>6139</v>
      </c>
      <c r="R2012" t="s">
        <v>32</v>
      </c>
      <c r="S2012" t="s">
        <v>32</v>
      </c>
      <c r="T2012">
        <v>11</v>
      </c>
      <c r="U2012">
        <v>1.57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1</v>
      </c>
      <c r="AG2012">
        <v>1</v>
      </c>
      <c r="AH2012">
        <v>5</v>
      </c>
      <c r="AI2012">
        <v>4</v>
      </c>
      <c r="AJ2012">
        <v>0</v>
      </c>
    </row>
    <row r="2013" spans="1:36" hidden="1" x14ac:dyDescent="0.15">
      <c r="A2013" t="s">
        <v>6140</v>
      </c>
      <c r="B2013" t="s">
        <v>6141</v>
      </c>
      <c r="C2013" t="s">
        <v>32</v>
      </c>
      <c r="D2013" t="s">
        <v>32</v>
      </c>
      <c r="E2013" t="s">
        <v>32</v>
      </c>
      <c r="F2013" t="s">
        <v>33</v>
      </c>
      <c r="G2013" t="s">
        <v>962</v>
      </c>
      <c r="H2013">
        <v>2014</v>
      </c>
      <c r="I2013">
        <v>35</v>
      </c>
      <c r="J2013">
        <v>11</v>
      </c>
      <c r="K2013" t="s">
        <v>32</v>
      </c>
      <c r="L2013" t="s">
        <v>32</v>
      </c>
      <c r="M2013" t="s">
        <v>32</v>
      </c>
      <c r="N2013">
        <v>5500</v>
      </c>
      <c r="O2013">
        <v>5516</v>
      </c>
      <c r="P2013" t="s">
        <v>32</v>
      </c>
      <c r="Q2013" t="s">
        <v>6142</v>
      </c>
      <c r="R2013" t="s">
        <v>32</v>
      </c>
      <c r="S2013" t="s">
        <v>32</v>
      </c>
      <c r="T2013">
        <v>11</v>
      </c>
      <c r="U2013">
        <v>1.57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1</v>
      </c>
      <c r="AF2013">
        <v>3</v>
      </c>
      <c r="AG2013">
        <v>2</v>
      </c>
      <c r="AH2013">
        <v>1</v>
      </c>
      <c r="AI2013">
        <v>1</v>
      </c>
      <c r="AJ2013">
        <v>2</v>
      </c>
    </row>
    <row r="2014" spans="1:36" hidden="1" x14ac:dyDescent="0.15">
      <c r="A2014" t="s">
        <v>6143</v>
      </c>
      <c r="B2014" t="s">
        <v>6144</v>
      </c>
      <c r="C2014" t="s">
        <v>32</v>
      </c>
      <c r="D2014" t="s">
        <v>32</v>
      </c>
      <c r="E2014" t="s">
        <v>32</v>
      </c>
      <c r="F2014" t="s">
        <v>33</v>
      </c>
      <c r="G2014" t="s">
        <v>803</v>
      </c>
      <c r="H2014">
        <v>2014</v>
      </c>
      <c r="I2014">
        <v>35</v>
      </c>
      <c r="J2014">
        <v>9</v>
      </c>
      <c r="K2014" t="s">
        <v>32</v>
      </c>
      <c r="L2014" t="s">
        <v>32</v>
      </c>
      <c r="M2014" t="s">
        <v>32</v>
      </c>
      <c r="N2014">
        <v>4518</v>
      </c>
      <c r="O2014">
        <v>4530</v>
      </c>
      <c r="P2014" t="s">
        <v>32</v>
      </c>
      <c r="Q2014" t="s">
        <v>6145</v>
      </c>
      <c r="R2014" t="s">
        <v>32</v>
      </c>
      <c r="S2014" t="s">
        <v>32</v>
      </c>
      <c r="T2014">
        <v>11</v>
      </c>
      <c r="U2014">
        <v>1.57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2</v>
      </c>
      <c r="AG2014">
        <v>3</v>
      </c>
      <c r="AH2014">
        <v>5</v>
      </c>
      <c r="AI2014">
        <v>0</v>
      </c>
      <c r="AJ2014">
        <v>0</v>
      </c>
    </row>
    <row r="2015" spans="1:36" hidden="1" x14ac:dyDescent="0.15">
      <c r="A2015" t="s">
        <v>6146</v>
      </c>
      <c r="B2015" t="s">
        <v>6147</v>
      </c>
      <c r="C2015" t="s">
        <v>32</v>
      </c>
      <c r="D2015" t="s">
        <v>32</v>
      </c>
      <c r="E2015" t="s">
        <v>32</v>
      </c>
      <c r="F2015" t="s">
        <v>33</v>
      </c>
      <c r="G2015" t="s">
        <v>803</v>
      </c>
      <c r="H2015">
        <v>2014</v>
      </c>
      <c r="I2015">
        <v>35</v>
      </c>
      <c r="J2015">
        <v>9</v>
      </c>
      <c r="K2015" t="s">
        <v>32</v>
      </c>
      <c r="L2015" t="s">
        <v>32</v>
      </c>
      <c r="M2015" t="s">
        <v>32</v>
      </c>
      <c r="N2015">
        <v>4932</v>
      </c>
      <c r="O2015">
        <v>4943</v>
      </c>
      <c r="P2015" t="s">
        <v>32</v>
      </c>
      <c r="Q2015" t="s">
        <v>6148</v>
      </c>
      <c r="R2015" t="s">
        <v>32</v>
      </c>
      <c r="S2015" t="s">
        <v>32</v>
      </c>
      <c r="T2015">
        <v>11</v>
      </c>
      <c r="U2015">
        <v>1.57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1</v>
      </c>
      <c r="AG2015">
        <v>5</v>
      </c>
      <c r="AH2015">
        <v>4</v>
      </c>
      <c r="AI2015">
        <v>1</v>
      </c>
      <c r="AJ2015">
        <v>0</v>
      </c>
    </row>
    <row r="2016" spans="1:36" hidden="1" x14ac:dyDescent="0.15">
      <c r="A2016" t="s">
        <v>6149</v>
      </c>
      <c r="B2016" t="s">
        <v>6150</v>
      </c>
      <c r="C2016" t="s">
        <v>32</v>
      </c>
      <c r="D2016" t="s">
        <v>32</v>
      </c>
      <c r="E2016" t="s">
        <v>32</v>
      </c>
      <c r="F2016" t="s">
        <v>33</v>
      </c>
      <c r="G2016" t="s">
        <v>221</v>
      </c>
      <c r="H2016">
        <v>2014</v>
      </c>
      <c r="I2016">
        <v>35</v>
      </c>
      <c r="J2016">
        <v>8</v>
      </c>
      <c r="K2016" t="s">
        <v>32</v>
      </c>
      <c r="L2016" t="s">
        <v>32</v>
      </c>
      <c r="M2016" t="s">
        <v>32</v>
      </c>
      <c r="N2016">
        <v>3687</v>
      </c>
      <c r="O2016">
        <v>3700</v>
      </c>
      <c r="P2016" t="s">
        <v>32</v>
      </c>
      <c r="Q2016" t="s">
        <v>6151</v>
      </c>
      <c r="R2016" t="s">
        <v>32</v>
      </c>
      <c r="S2016" t="s">
        <v>32</v>
      </c>
      <c r="T2016">
        <v>11</v>
      </c>
      <c r="U2016">
        <v>1.57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1</v>
      </c>
      <c r="AF2016">
        <v>4</v>
      </c>
      <c r="AG2016">
        <v>2</v>
      </c>
      <c r="AH2016">
        <v>0</v>
      </c>
      <c r="AI2016">
        <v>3</v>
      </c>
      <c r="AJ2016">
        <v>1</v>
      </c>
    </row>
    <row r="2017" spans="1:36" hidden="1" x14ac:dyDescent="0.15">
      <c r="A2017" t="s">
        <v>6152</v>
      </c>
      <c r="B2017" t="s">
        <v>6153</v>
      </c>
      <c r="C2017" t="s">
        <v>32</v>
      </c>
      <c r="D2017" t="s">
        <v>32</v>
      </c>
      <c r="E2017" t="s">
        <v>32</v>
      </c>
      <c r="F2017" t="s">
        <v>33</v>
      </c>
      <c r="G2017" t="s">
        <v>1300</v>
      </c>
      <c r="H2017">
        <v>2014</v>
      </c>
      <c r="I2017">
        <v>35</v>
      </c>
      <c r="J2017">
        <v>7</v>
      </c>
      <c r="K2017" t="s">
        <v>32</v>
      </c>
      <c r="L2017" t="s">
        <v>32</v>
      </c>
      <c r="M2017" t="s">
        <v>32</v>
      </c>
      <c r="N2017">
        <v>3216</v>
      </c>
      <c r="O2017">
        <v>3226</v>
      </c>
      <c r="P2017" t="s">
        <v>32</v>
      </c>
      <c r="Q2017" t="s">
        <v>6154</v>
      </c>
      <c r="R2017" t="s">
        <v>32</v>
      </c>
      <c r="S2017" t="s">
        <v>32</v>
      </c>
      <c r="T2017">
        <v>11</v>
      </c>
      <c r="U2017">
        <v>1.57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3</v>
      </c>
      <c r="AG2017">
        <v>3</v>
      </c>
      <c r="AH2017">
        <v>1</v>
      </c>
      <c r="AI2017">
        <v>1</v>
      </c>
      <c r="AJ2017">
        <v>3</v>
      </c>
    </row>
    <row r="2018" spans="1:36" hidden="1" x14ac:dyDescent="0.15">
      <c r="A2018" t="s">
        <v>6155</v>
      </c>
      <c r="B2018" t="s">
        <v>6156</v>
      </c>
      <c r="C2018" t="s">
        <v>32</v>
      </c>
      <c r="D2018" t="s">
        <v>32</v>
      </c>
      <c r="E2018" t="s">
        <v>32</v>
      </c>
      <c r="F2018" t="s">
        <v>33</v>
      </c>
      <c r="G2018" t="s">
        <v>372</v>
      </c>
      <c r="H2018">
        <v>2014</v>
      </c>
      <c r="I2018">
        <v>35</v>
      </c>
      <c r="J2018">
        <v>5</v>
      </c>
      <c r="K2018" t="s">
        <v>32</v>
      </c>
      <c r="L2018" t="s">
        <v>32</v>
      </c>
      <c r="M2018" t="s">
        <v>32</v>
      </c>
      <c r="N2018">
        <v>2178</v>
      </c>
      <c r="O2018">
        <v>2190</v>
      </c>
      <c r="P2018" t="s">
        <v>32</v>
      </c>
      <c r="Q2018" t="s">
        <v>6157</v>
      </c>
      <c r="R2018" t="s">
        <v>32</v>
      </c>
      <c r="S2018" t="s">
        <v>32</v>
      </c>
      <c r="T2018">
        <v>11</v>
      </c>
      <c r="U2018">
        <v>1.57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1</v>
      </c>
      <c r="AF2018">
        <v>1</v>
      </c>
      <c r="AG2018">
        <v>1</v>
      </c>
      <c r="AH2018">
        <v>3</v>
      </c>
      <c r="AI2018">
        <v>2</v>
      </c>
      <c r="AJ2018">
        <v>2</v>
      </c>
    </row>
    <row r="2019" spans="1:36" hidden="1" x14ac:dyDescent="0.15">
      <c r="A2019" t="s">
        <v>6158</v>
      </c>
      <c r="B2019" t="s">
        <v>6159</v>
      </c>
      <c r="C2019" t="s">
        <v>32</v>
      </c>
      <c r="D2019" t="s">
        <v>32</v>
      </c>
      <c r="E2019" t="s">
        <v>32</v>
      </c>
      <c r="F2019" t="s">
        <v>33</v>
      </c>
      <c r="G2019" t="s">
        <v>372</v>
      </c>
      <c r="H2019">
        <v>2014</v>
      </c>
      <c r="I2019">
        <v>35</v>
      </c>
      <c r="J2019">
        <v>5</v>
      </c>
      <c r="K2019" t="s">
        <v>32</v>
      </c>
      <c r="L2019" t="s">
        <v>32</v>
      </c>
      <c r="M2019" t="s">
        <v>32</v>
      </c>
      <c r="N2019">
        <v>2435</v>
      </c>
      <c r="O2019">
        <v>2447</v>
      </c>
      <c r="P2019" t="s">
        <v>32</v>
      </c>
      <c r="Q2019" t="s">
        <v>6160</v>
      </c>
      <c r="R2019" t="s">
        <v>32</v>
      </c>
      <c r="S2019" t="s">
        <v>32</v>
      </c>
      <c r="T2019">
        <v>11</v>
      </c>
      <c r="U2019">
        <v>1.57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3</v>
      </c>
      <c r="AF2019">
        <v>1</v>
      </c>
      <c r="AG2019">
        <v>4</v>
      </c>
      <c r="AH2019">
        <v>2</v>
      </c>
      <c r="AI2019">
        <v>0</v>
      </c>
      <c r="AJ2019">
        <v>0</v>
      </c>
    </row>
    <row r="2020" spans="1:36" hidden="1" x14ac:dyDescent="0.15">
      <c r="A2020" t="s">
        <v>6161</v>
      </c>
      <c r="B2020" t="s">
        <v>6162</v>
      </c>
      <c r="C2020" t="s">
        <v>32</v>
      </c>
      <c r="D2020" t="s">
        <v>32</v>
      </c>
      <c r="E2020" t="s">
        <v>32</v>
      </c>
      <c r="F2020" t="s">
        <v>33</v>
      </c>
      <c r="G2020" t="s">
        <v>699</v>
      </c>
      <c r="H2020">
        <v>2014</v>
      </c>
      <c r="I2020">
        <v>35</v>
      </c>
      <c r="J2020">
        <v>4</v>
      </c>
      <c r="K2020" t="s">
        <v>32</v>
      </c>
      <c r="L2020" t="s">
        <v>32</v>
      </c>
      <c r="M2020" t="s">
        <v>32</v>
      </c>
      <c r="N2020">
        <v>1143</v>
      </c>
      <c r="O2020">
        <v>1153</v>
      </c>
      <c r="P2020" t="s">
        <v>32</v>
      </c>
      <c r="Q2020" t="s">
        <v>6163</v>
      </c>
      <c r="R2020" t="s">
        <v>32</v>
      </c>
      <c r="S2020" t="s">
        <v>32</v>
      </c>
      <c r="T2020">
        <v>11</v>
      </c>
      <c r="U2020">
        <v>1.57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2</v>
      </c>
      <c r="AG2020">
        <v>2</v>
      </c>
      <c r="AH2020">
        <v>4</v>
      </c>
      <c r="AI2020">
        <v>1</v>
      </c>
      <c r="AJ2020">
        <v>1</v>
      </c>
    </row>
    <row r="2021" spans="1:36" hidden="1" x14ac:dyDescent="0.15">
      <c r="A2021" t="s">
        <v>6164</v>
      </c>
      <c r="B2021" t="s">
        <v>6165</v>
      </c>
      <c r="C2021" t="s">
        <v>32</v>
      </c>
      <c r="D2021" t="s">
        <v>32</v>
      </c>
      <c r="E2021" t="s">
        <v>32</v>
      </c>
      <c r="F2021" t="s">
        <v>33</v>
      </c>
      <c r="G2021" t="s">
        <v>807</v>
      </c>
      <c r="H2021">
        <v>2014</v>
      </c>
      <c r="I2021">
        <v>35</v>
      </c>
      <c r="J2021">
        <v>2</v>
      </c>
      <c r="K2021" t="s">
        <v>32</v>
      </c>
      <c r="L2021" t="s">
        <v>32</v>
      </c>
      <c r="M2021" t="s">
        <v>32</v>
      </c>
      <c r="N2021">
        <v>471</v>
      </c>
      <c r="O2021">
        <v>482</v>
      </c>
      <c r="P2021" t="s">
        <v>32</v>
      </c>
      <c r="Q2021" t="s">
        <v>6166</v>
      </c>
      <c r="R2021" t="s">
        <v>32</v>
      </c>
      <c r="S2021" t="s">
        <v>32</v>
      </c>
      <c r="T2021">
        <v>11</v>
      </c>
      <c r="U2021">
        <v>1.57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1</v>
      </c>
      <c r="AE2021">
        <v>1</v>
      </c>
      <c r="AF2021">
        <v>1</v>
      </c>
      <c r="AG2021">
        <v>2</v>
      </c>
      <c r="AH2021">
        <v>2</v>
      </c>
      <c r="AI2021">
        <v>3</v>
      </c>
      <c r="AJ2021">
        <v>1</v>
      </c>
    </row>
    <row r="2022" spans="1:36" hidden="1" x14ac:dyDescent="0.15">
      <c r="A2022" t="s">
        <v>6167</v>
      </c>
      <c r="B2022" t="s">
        <v>6168</v>
      </c>
      <c r="C2022" t="s">
        <v>32</v>
      </c>
      <c r="D2022" t="s">
        <v>32</v>
      </c>
      <c r="E2022" t="s">
        <v>32</v>
      </c>
      <c r="F2022" t="s">
        <v>33</v>
      </c>
      <c r="G2022" t="s">
        <v>110</v>
      </c>
      <c r="H2022">
        <v>2013</v>
      </c>
      <c r="I2022">
        <v>34</v>
      </c>
      <c r="J2022">
        <v>11</v>
      </c>
      <c r="K2022" t="s">
        <v>32</v>
      </c>
      <c r="L2022" t="s">
        <v>32</v>
      </c>
      <c r="M2022" t="s">
        <v>32</v>
      </c>
      <c r="N2022">
        <v>3086</v>
      </c>
      <c r="O2022">
        <v>3100</v>
      </c>
      <c r="P2022" t="s">
        <v>32</v>
      </c>
      <c r="Q2022" t="s">
        <v>6169</v>
      </c>
      <c r="R2022" t="s">
        <v>32</v>
      </c>
      <c r="S2022" t="s">
        <v>32</v>
      </c>
      <c r="T2022">
        <v>11</v>
      </c>
      <c r="U2022">
        <v>1.38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1</v>
      </c>
      <c r="AF2022">
        <v>3</v>
      </c>
      <c r="AG2022">
        <v>2</v>
      </c>
      <c r="AH2022">
        <v>2</v>
      </c>
      <c r="AI2022">
        <v>3</v>
      </c>
      <c r="AJ2022">
        <v>0</v>
      </c>
    </row>
    <row r="2023" spans="1:36" hidden="1" x14ac:dyDescent="0.15">
      <c r="A2023" t="s">
        <v>6170</v>
      </c>
      <c r="B2023" t="s">
        <v>6171</v>
      </c>
      <c r="C2023" t="s">
        <v>32</v>
      </c>
      <c r="D2023" t="s">
        <v>32</v>
      </c>
      <c r="E2023" t="s">
        <v>32</v>
      </c>
      <c r="F2023" t="s">
        <v>33</v>
      </c>
      <c r="G2023" t="s">
        <v>476</v>
      </c>
      <c r="H2023">
        <v>2013</v>
      </c>
      <c r="I2023">
        <v>34</v>
      </c>
      <c r="J2023">
        <v>10</v>
      </c>
      <c r="K2023" t="s">
        <v>32</v>
      </c>
      <c r="L2023" t="s">
        <v>32</v>
      </c>
      <c r="M2023" t="s">
        <v>32</v>
      </c>
      <c r="N2023">
        <v>2402</v>
      </c>
      <c r="O2023">
        <v>2417</v>
      </c>
      <c r="P2023" t="s">
        <v>32</v>
      </c>
      <c r="Q2023" t="s">
        <v>6172</v>
      </c>
      <c r="R2023" t="s">
        <v>32</v>
      </c>
      <c r="S2023" t="s">
        <v>32</v>
      </c>
      <c r="T2023">
        <v>11</v>
      </c>
      <c r="U2023">
        <v>1.38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2</v>
      </c>
      <c r="AF2023">
        <v>1</v>
      </c>
      <c r="AG2023">
        <v>4</v>
      </c>
      <c r="AH2023">
        <v>0</v>
      </c>
      <c r="AI2023">
        <v>0</v>
      </c>
      <c r="AJ2023">
        <v>4</v>
      </c>
    </row>
    <row r="2024" spans="1:36" hidden="1" x14ac:dyDescent="0.15">
      <c r="A2024" t="s">
        <v>6173</v>
      </c>
      <c r="B2024" t="s">
        <v>6174</v>
      </c>
      <c r="C2024" t="s">
        <v>32</v>
      </c>
      <c r="D2024" t="s">
        <v>32</v>
      </c>
      <c r="E2024" t="s">
        <v>32</v>
      </c>
      <c r="F2024" t="s">
        <v>33</v>
      </c>
      <c r="G2024" t="s">
        <v>140</v>
      </c>
      <c r="H2024">
        <v>2013</v>
      </c>
      <c r="I2024">
        <v>34</v>
      </c>
      <c r="J2024">
        <v>9</v>
      </c>
      <c r="K2024" t="s">
        <v>32</v>
      </c>
      <c r="L2024" t="s">
        <v>32</v>
      </c>
      <c r="M2024" t="s">
        <v>32</v>
      </c>
      <c r="N2024">
        <v>2343</v>
      </c>
      <c r="O2024">
        <v>2352</v>
      </c>
      <c r="P2024" t="s">
        <v>32</v>
      </c>
      <c r="Q2024" t="s">
        <v>6175</v>
      </c>
      <c r="R2024" t="s">
        <v>32</v>
      </c>
      <c r="S2024" t="s">
        <v>32</v>
      </c>
      <c r="T2024">
        <v>11</v>
      </c>
      <c r="U2024">
        <v>1.38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3</v>
      </c>
      <c r="AE2024">
        <v>4</v>
      </c>
      <c r="AF2024">
        <v>1</v>
      </c>
      <c r="AG2024">
        <v>1</v>
      </c>
      <c r="AH2024">
        <v>0</v>
      </c>
      <c r="AI2024">
        <v>0</v>
      </c>
      <c r="AJ2024">
        <v>2</v>
      </c>
    </row>
    <row r="2025" spans="1:36" hidden="1" x14ac:dyDescent="0.15">
      <c r="A2025" t="s">
        <v>6176</v>
      </c>
      <c r="B2025" t="s">
        <v>6177</v>
      </c>
      <c r="C2025" t="s">
        <v>32</v>
      </c>
      <c r="D2025" t="s">
        <v>32</v>
      </c>
      <c r="E2025" t="s">
        <v>32</v>
      </c>
      <c r="F2025" t="s">
        <v>33</v>
      </c>
      <c r="G2025" t="s">
        <v>2356</v>
      </c>
      <c r="H2025">
        <v>2013</v>
      </c>
      <c r="I2025">
        <v>34</v>
      </c>
      <c r="J2025">
        <v>7</v>
      </c>
      <c r="K2025" t="s">
        <v>32</v>
      </c>
      <c r="L2025" t="s">
        <v>32</v>
      </c>
      <c r="M2025" t="s">
        <v>32</v>
      </c>
      <c r="N2025">
        <v>1501</v>
      </c>
      <c r="O2025">
        <v>1514</v>
      </c>
      <c r="P2025" t="s">
        <v>32</v>
      </c>
      <c r="Q2025" t="s">
        <v>6178</v>
      </c>
      <c r="R2025" t="s">
        <v>32</v>
      </c>
      <c r="S2025" t="s">
        <v>32</v>
      </c>
      <c r="T2025">
        <v>11</v>
      </c>
      <c r="U2025">
        <v>1.38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1</v>
      </c>
      <c r="AE2025">
        <v>3</v>
      </c>
      <c r="AF2025">
        <v>1</v>
      </c>
      <c r="AG2025">
        <v>1</v>
      </c>
      <c r="AH2025">
        <v>0</v>
      </c>
      <c r="AI2025">
        <v>3</v>
      </c>
      <c r="AJ2025">
        <v>2</v>
      </c>
    </row>
    <row r="2026" spans="1:36" hidden="1" x14ac:dyDescent="0.15">
      <c r="A2026" t="s">
        <v>6179</v>
      </c>
      <c r="B2026" t="s">
        <v>6180</v>
      </c>
      <c r="C2026" t="s">
        <v>32</v>
      </c>
      <c r="D2026" t="s">
        <v>32</v>
      </c>
      <c r="E2026" t="s">
        <v>32</v>
      </c>
      <c r="F2026" t="s">
        <v>33</v>
      </c>
      <c r="G2026" t="s">
        <v>1252</v>
      </c>
      <c r="H2026">
        <v>2013</v>
      </c>
      <c r="I2026">
        <v>34</v>
      </c>
      <c r="J2026">
        <v>6</v>
      </c>
      <c r="K2026" t="s">
        <v>32</v>
      </c>
      <c r="L2026" t="s">
        <v>32</v>
      </c>
      <c r="M2026" t="s">
        <v>32</v>
      </c>
      <c r="N2026">
        <v>1477</v>
      </c>
      <c r="O2026">
        <v>1489</v>
      </c>
      <c r="P2026" t="s">
        <v>32</v>
      </c>
      <c r="Q2026" t="s">
        <v>6181</v>
      </c>
      <c r="R2026" t="s">
        <v>32</v>
      </c>
      <c r="S2026" t="s">
        <v>32</v>
      </c>
      <c r="T2026">
        <v>11</v>
      </c>
      <c r="U2026">
        <v>1.38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1</v>
      </c>
      <c r="AD2026">
        <v>0</v>
      </c>
      <c r="AE2026">
        <v>3</v>
      </c>
      <c r="AF2026">
        <v>0</v>
      </c>
      <c r="AG2026">
        <v>1</v>
      </c>
      <c r="AH2026">
        <v>3</v>
      </c>
      <c r="AI2026">
        <v>1</v>
      </c>
      <c r="AJ2026">
        <v>1</v>
      </c>
    </row>
    <row r="2027" spans="1:36" hidden="1" x14ac:dyDescent="0.15">
      <c r="A2027" t="s">
        <v>6182</v>
      </c>
      <c r="B2027" t="s">
        <v>6183</v>
      </c>
      <c r="C2027" t="s">
        <v>32</v>
      </c>
      <c r="D2027" t="s">
        <v>32</v>
      </c>
      <c r="E2027" t="s">
        <v>32</v>
      </c>
      <c r="F2027" t="s">
        <v>33</v>
      </c>
      <c r="G2027" t="s">
        <v>783</v>
      </c>
      <c r="H2027">
        <v>2012</v>
      </c>
      <c r="I2027">
        <v>33</v>
      </c>
      <c r="J2027">
        <v>4</v>
      </c>
      <c r="K2027" t="s">
        <v>32</v>
      </c>
      <c r="L2027" t="s">
        <v>32</v>
      </c>
      <c r="M2027" t="s">
        <v>32</v>
      </c>
      <c r="N2027">
        <v>909</v>
      </c>
      <c r="O2027">
        <v>919</v>
      </c>
      <c r="P2027" t="s">
        <v>32</v>
      </c>
      <c r="Q2027" t="s">
        <v>6184</v>
      </c>
      <c r="R2027" t="s">
        <v>32</v>
      </c>
      <c r="S2027" t="s">
        <v>32</v>
      </c>
      <c r="T2027">
        <v>11</v>
      </c>
      <c r="U2027">
        <v>1.22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2</v>
      </c>
      <c r="AD2027">
        <v>1</v>
      </c>
      <c r="AE2027">
        <v>2</v>
      </c>
      <c r="AF2027">
        <v>0</v>
      </c>
      <c r="AG2027">
        <v>3</v>
      </c>
      <c r="AH2027">
        <v>0</v>
      </c>
      <c r="AI2027">
        <v>1</v>
      </c>
      <c r="AJ2027">
        <v>2</v>
      </c>
    </row>
    <row r="2028" spans="1:36" hidden="1" x14ac:dyDescent="0.15">
      <c r="A2028" t="s">
        <v>6185</v>
      </c>
      <c r="B2028" t="s">
        <v>6186</v>
      </c>
      <c r="C2028" t="s">
        <v>32</v>
      </c>
      <c r="D2028" t="s">
        <v>32</v>
      </c>
      <c r="E2028" t="s">
        <v>32</v>
      </c>
      <c r="F2028" t="s">
        <v>33</v>
      </c>
      <c r="G2028" t="s">
        <v>605</v>
      </c>
      <c r="H2028">
        <v>2012</v>
      </c>
      <c r="I2028">
        <v>33</v>
      </c>
      <c r="J2028">
        <v>2</v>
      </c>
      <c r="K2028" t="s">
        <v>32</v>
      </c>
      <c r="L2028" t="s">
        <v>32</v>
      </c>
      <c r="M2028" t="s">
        <v>32</v>
      </c>
      <c r="N2028">
        <v>387</v>
      </c>
      <c r="O2028">
        <v>397</v>
      </c>
      <c r="P2028" t="s">
        <v>32</v>
      </c>
      <c r="Q2028" t="s">
        <v>6187</v>
      </c>
      <c r="R2028" t="s">
        <v>32</v>
      </c>
      <c r="S2028" t="s">
        <v>32</v>
      </c>
      <c r="T2028">
        <v>11</v>
      </c>
      <c r="U2028">
        <v>1.22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1</v>
      </c>
      <c r="AD2028">
        <v>3</v>
      </c>
      <c r="AE2028">
        <v>0</v>
      </c>
      <c r="AF2028">
        <v>1</v>
      </c>
      <c r="AG2028">
        <v>4</v>
      </c>
      <c r="AH2028">
        <v>1</v>
      </c>
      <c r="AI2028">
        <v>1</v>
      </c>
      <c r="AJ2028">
        <v>0</v>
      </c>
    </row>
    <row r="2029" spans="1:36" hidden="1" x14ac:dyDescent="0.15">
      <c r="A2029" t="s">
        <v>6188</v>
      </c>
      <c r="B2029" t="s">
        <v>6189</v>
      </c>
      <c r="C2029" t="s">
        <v>32</v>
      </c>
      <c r="D2029" t="s">
        <v>32</v>
      </c>
      <c r="E2029" t="s">
        <v>32</v>
      </c>
      <c r="F2029" t="s">
        <v>33</v>
      </c>
      <c r="G2029" t="s">
        <v>276</v>
      </c>
      <c r="H2029">
        <v>2011</v>
      </c>
      <c r="I2029">
        <v>32</v>
      </c>
      <c r="J2029">
        <v>8</v>
      </c>
      <c r="K2029" t="s">
        <v>32</v>
      </c>
      <c r="L2029" t="s">
        <v>32</v>
      </c>
      <c r="M2029" t="s">
        <v>32</v>
      </c>
      <c r="N2029">
        <v>1194</v>
      </c>
      <c r="O2029">
        <v>1205</v>
      </c>
      <c r="P2029" t="s">
        <v>32</v>
      </c>
      <c r="Q2029" t="s">
        <v>6190</v>
      </c>
      <c r="R2029" t="s">
        <v>32</v>
      </c>
      <c r="S2029" t="s">
        <v>32</v>
      </c>
      <c r="T2029">
        <v>11</v>
      </c>
      <c r="U2029">
        <v>1.1000000000000001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1</v>
      </c>
      <c r="AD2029">
        <v>2</v>
      </c>
      <c r="AE2029">
        <v>3</v>
      </c>
      <c r="AF2029">
        <v>1</v>
      </c>
      <c r="AG2029">
        <v>0</v>
      </c>
      <c r="AH2029">
        <v>1</v>
      </c>
      <c r="AI2029">
        <v>3</v>
      </c>
      <c r="AJ2029">
        <v>0</v>
      </c>
    </row>
    <row r="2030" spans="1:36" hidden="1" x14ac:dyDescent="0.15">
      <c r="A2030" t="s">
        <v>6191</v>
      </c>
      <c r="B2030" t="s">
        <v>6192</v>
      </c>
      <c r="C2030" t="s">
        <v>32</v>
      </c>
      <c r="D2030" t="s">
        <v>32</v>
      </c>
      <c r="E2030" t="s">
        <v>32</v>
      </c>
      <c r="F2030" t="s">
        <v>33</v>
      </c>
      <c r="G2030" t="s">
        <v>595</v>
      </c>
      <c r="H2030">
        <v>2011</v>
      </c>
      <c r="I2030">
        <v>32</v>
      </c>
      <c r="J2030">
        <v>5</v>
      </c>
      <c r="K2030" t="s">
        <v>32</v>
      </c>
      <c r="L2030" t="s">
        <v>32</v>
      </c>
      <c r="M2030" t="s">
        <v>32</v>
      </c>
      <c r="N2030">
        <v>744</v>
      </c>
      <c r="O2030">
        <v>749</v>
      </c>
      <c r="P2030" t="s">
        <v>32</v>
      </c>
      <c r="Q2030" t="s">
        <v>6193</v>
      </c>
      <c r="R2030" t="s">
        <v>32</v>
      </c>
      <c r="S2030" t="s">
        <v>32</v>
      </c>
      <c r="T2030">
        <v>11</v>
      </c>
      <c r="U2030">
        <v>1.1000000000000001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1</v>
      </c>
      <c r="AD2030">
        <v>4</v>
      </c>
      <c r="AE2030">
        <v>1</v>
      </c>
      <c r="AF2030">
        <v>0</v>
      </c>
      <c r="AG2030">
        <v>2</v>
      </c>
      <c r="AH2030">
        <v>1</v>
      </c>
      <c r="AI2030">
        <v>1</v>
      </c>
      <c r="AJ2030">
        <v>0</v>
      </c>
    </row>
    <row r="2031" spans="1:36" hidden="1" x14ac:dyDescent="0.15">
      <c r="A2031" t="s">
        <v>6194</v>
      </c>
      <c r="B2031" t="s">
        <v>6195</v>
      </c>
      <c r="C2031" t="s">
        <v>32</v>
      </c>
      <c r="D2031" t="s">
        <v>32</v>
      </c>
      <c r="E2031" t="s">
        <v>32</v>
      </c>
      <c r="F2031" t="s">
        <v>33</v>
      </c>
      <c r="G2031" t="s">
        <v>432</v>
      </c>
      <c r="H2031">
        <v>2010</v>
      </c>
      <c r="I2031">
        <v>31</v>
      </c>
      <c r="J2031">
        <v>4</v>
      </c>
      <c r="K2031" t="s">
        <v>32</v>
      </c>
      <c r="L2031" t="s">
        <v>32</v>
      </c>
      <c r="M2031" t="s">
        <v>32</v>
      </c>
      <c r="N2031">
        <v>550</v>
      </c>
      <c r="O2031">
        <v>555</v>
      </c>
      <c r="P2031" t="s">
        <v>32</v>
      </c>
      <c r="Q2031" t="s">
        <v>6196</v>
      </c>
      <c r="R2031" t="s">
        <v>32</v>
      </c>
      <c r="S2031" t="s">
        <v>32</v>
      </c>
      <c r="T2031">
        <v>11</v>
      </c>
      <c r="U2031">
        <v>1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1</v>
      </c>
      <c r="AB2031">
        <v>1</v>
      </c>
      <c r="AC2031">
        <v>1</v>
      </c>
      <c r="AD2031">
        <v>2</v>
      </c>
      <c r="AE2031">
        <v>2</v>
      </c>
      <c r="AF2031">
        <v>0</v>
      </c>
      <c r="AG2031">
        <v>0</v>
      </c>
      <c r="AH2031">
        <v>1</v>
      </c>
      <c r="AI2031">
        <v>1</v>
      </c>
      <c r="AJ2031">
        <v>2</v>
      </c>
    </row>
    <row r="2032" spans="1:36" hidden="1" x14ac:dyDescent="0.15">
      <c r="A2032" t="s">
        <v>6197</v>
      </c>
      <c r="B2032" t="s">
        <v>6198</v>
      </c>
      <c r="C2032" t="s">
        <v>32</v>
      </c>
      <c r="D2032" t="s">
        <v>32</v>
      </c>
      <c r="E2032" t="s">
        <v>32</v>
      </c>
      <c r="F2032" t="s">
        <v>33</v>
      </c>
      <c r="G2032" t="s">
        <v>310</v>
      </c>
      <c r="H2032">
        <v>2010</v>
      </c>
      <c r="I2032">
        <v>31</v>
      </c>
      <c r="J2032">
        <v>2</v>
      </c>
      <c r="K2032" t="s">
        <v>32</v>
      </c>
      <c r="L2032" t="s">
        <v>32</v>
      </c>
      <c r="M2032" t="s">
        <v>32</v>
      </c>
      <c r="N2032">
        <v>203</v>
      </c>
      <c r="O2032">
        <v>209</v>
      </c>
      <c r="P2032" t="s">
        <v>32</v>
      </c>
      <c r="Q2032" t="s">
        <v>6199</v>
      </c>
      <c r="R2032" t="s">
        <v>32</v>
      </c>
      <c r="S2032" t="s">
        <v>32</v>
      </c>
      <c r="T2032">
        <v>11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3</v>
      </c>
      <c r="AC2032">
        <v>1</v>
      </c>
      <c r="AD2032">
        <v>2</v>
      </c>
      <c r="AE2032">
        <v>2</v>
      </c>
      <c r="AF2032">
        <v>0</v>
      </c>
      <c r="AG2032">
        <v>0</v>
      </c>
      <c r="AH2032">
        <v>0</v>
      </c>
      <c r="AI2032">
        <v>0</v>
      </c>
      <c r="AJ2032">
        <v>0</v>
      </c>
    </row>
    <row r="2033" spans="1:36" hidden="1" x14ac:dyDescent="0.15">
      <c r="A2033" t="s">
        <v>6200</v>
      </c>
      <c r="B2033" t="s">
        <v>6201</v>
      </c>
      <c r="C2033" t="s">
        <v>32</v>
      </c>
      <c r="D2033" t="s">
        <v>32</v>
      </c>
      <c r="E2033" t="s">
        <v>32</v>
      </c>
      <c r="F2033" t="s">
        <v>33</v>
      </c>
      <c r="G2033" t="s">
        <v>193</v>
      </c>
      <c r="H2033">
        <v>2009</v>
      </c>
      <c r="I2033">
        <v>30</v>
      </c>
      <c r="J2033">
        <v>12</v>
      </c>
      <c r="K2033" t="s">
        <v>32</v>
      </c>
      <c r="L2033" t="s">
        <v>32</v>
      </c>
      <c r="M2033" t="s">
        <v>32</v>
      </c>
      <c r="N2033">
        <v>3934</v>
      </c>
      <c r="O2033">
        <v>3943</v>
      </c>
      <c r="P2033" t="s">
        <v>32</v>
      </c>
      <c r="Q2033" t="s">
        <v>6202</v>
      </c>
      <c r="R2033" t="s">
        <v>32</v>
      </c>
      <c r="S2033" t="s">
        <v>32</v>
      </c>
      <c r="T2033">
        <v>11</v>
      </c>
      <c r="U2033">
        <v>0.92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1</v>
      </c>
      <c r="AB2033">
        <v>3</v>
      </c>
      <c r="AC2033">
        <v>1</v>
      </c>
      <c r="AD2033">
        <v>0</v>
      </c>
      <c r="AE2033">
        <v>0</v>
      </c>
      <c r="AF2033">
        <v>0</v>
      </c>
      <c r="AG2033">
        <v>1</v>
      </c>
      <c r="AH2033">
        <v>2</v>
      </c>
      <c r="AI2033">
        <v>3</v>
      </c>
      <c r="AJ2033">
        <v>0</v>
      </c>
    </row>
    <row r="2034" spans="1:36" hidden="1" x14ac:dyDescent="0.15">
      <c r="A2034" t="s">
        <v>6203</v>
      </c>
      <c r="B2034" t="s">
        <v>6204</v>
      </c>
      <c r="C2034" t="s">
        <v>32</v>
      </c>
      <c r="D2034" t="s">
        <v>32</v>
      </c>
      <c r="E2034" t="s">
        <v>32</v>
      </c>
      <c r="F2034" t="s">
        <v>33</v>
      </c>
      <c r="G2034" t="s">
        <v>63</v>
      </c>
      <c r="H2034">
        <v>2009</v>
      </c>
      <c r="I2034">
        <v>30</v>
      </c>
      <c r="J2034">
        <v>10</v>
      </c>
      <c r="K2034" t="s">
        <v>32</v>
      </c>
      <c r="L2034" t="s">
        <v>32</v>
      </c>
      <c r="M2034" t="s">
        <v>32</v>
      </c>
      <c r="N2034">
        <v>3325</v>
      </c>
      <c r="O2034">
        <v>3331</v>
      </c>
      <c r="P2034" t="s">
        <v>32</v>
      </c>
      <c r="Q2034" t="s">
        <v>6205</v>
      </c>
      <c r="R2034" t="s">
        <v>32</v>
      </c>
      <c r="S2034" t="s">
        <v>32</v>
      </c>
      <c r="T2034">
        <v>11</v>
      </c>
      <c r="U2034">
        <v>0.92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3</v>
      </c>
      <c r="AC2034">
        <v>3</v>
      </c>
      <c r="AD2034">
        <v>1</v>
      </c>
      <c r="AE2034">
        <v>0</v>
      </c>
      <c r="AF2034">
        <v>1</v>
      </c>
      <c r="AG2034">
        <v>0</v>
      </c>
      <c r="AH2034">
        <v>1</v>
      </c>
      <c r="AI2034">
        <v>2</v>
      </c>
      <c r="AJ2034">
        <v>0</v>
      </c>
    </row>
    <row r="2035" spans="1:36" hidden="1" x14ac:dyDescent="0.15">
      <c r="A2035" t="s">
        <v>6206</v>
      </c>
      <c r="B2035" t="s">
        <v>6207</v>
      </c>
      <c r="C2035" t="s">
        <v>32</v>
      </c>
      <c r="D2035" t="s">
        <v>32</v>
      </c>
      <c r="E2035" t="s">
        <v>32</v>
      </c>
      <c r="F2035" t="s">
        <v>33</v>
      </c>
      <c r="G2035" t="s">
        <v>63</v>
      </c>
      <c r="H2035">
        <v>2009</v>
      </c>
      <c r="I2035">
        <v>30</v>
      </c>
      <c r="J2035">
        <v>10</v>
      </c>
      <c r="K2035" t="s">
        <v>32</v>
      </c>
      <c r="L2035" t="s">
        <v>32</v>
      </c>
      <c r="M2035" t="s">
        <v>32</v>
      </c>
      <c r="N2035">
        <v>3361</v>
      </c>
      <c r="O2035">
        <v>3377</v>
      </c>
      <c r="P2035" t="s">
        <v>32</v>
      </c>
      <c r="Q2035" t="s">
        <v>6208</v>
      </c>
      <c r="R2035" t="s">
        <v>32</v>
      </c>
      <c r="S2035" t="s">
        <v>32</v>
      </c>
      <c r="T2035">
        <v>11</v>
      </c>
      <c r="U2035">
        <v>0.92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2</v>
      </c>
      <c r="AE2035">
        <v>2</v>
      </c>
      <c r="AF2035">
        <v>2</v>
      </c>
      <c r="AG2035">
        <v>3</v>
      </c>
      <c r="AH2035">
        <v>0</v>
      </c>
      <c r="AI2035">
        <v>0</v>
      </c>
      <c r="AJ2035">
        <v>2</v>
      </c>
    </row>
    <row r="2036" spans="1:36" hidden="1" x14ac:dyDescent="0.15">
      <c r="A2036" t="s">
        <v>6209</v>
      </c>
      <c r="B2036" t="s">
        <v>6210</v>
      </c>
      <c r="C2036" t="s">
        <v>32</v>
      </c>
      <c r="D2036" t="s">
        <v>32</v>
      </c>
      <c r="E2036" t="s">
        <v>32</v>
      </c>
      <c r="F2036" t="s">
        <v>33</v>
      </c>
      <c r="G2036" t="s">
        <v>236</v>
      </c>
      <c r="H2036">
        <v>2009</v>
      </c>
      <c r="I2036">
        <v>30</v>
      </c>
      <c r="J2036">
        <v>8</v>
      </c>
      <c r="K2036" t="s">
        <v>32</v>
      </c>
      <c r="L2036" t="s">
        <v>32</v>
      </c>
      <c r="M2036" t="s">
        <v>32</v>
      </c>
      <c r="N2036">
        <v>2595</v>
      </c>
      <c r="O2036">
        <v>2605</v>
      </c>
      <c r="P2036" t="s">
        <v>32</v>
      </c>
      <c r="Q2036" t="s">
        <v>6211</v>
      </c>
      <c r="R2036" t="s">
        <v>32</v>
      </c>
      <c r="S2036" t="s">
        <v>32</v>
      </c>
      <c r="T2036">
        <v>11</v>
      </c>
      <c r="U2036">
        <v>0.92</v>
      </c>
      <c r="V2036">
        <v>0</v>
      </c>
      <c r="W2036">
        <v>0</v>
      </c>
      <c r="X2036">
        <v>0</v>
      </c>
      <c r="Y2036">
        <v>0</v>
      </c>
      <c r="Z2036">
        <v>1</v>
      </c>
      <c r="AA2036">
        <v>0</v>
      </c>
      <c r="AB2036">
        <v>4</v>
      </c>
      <c r="AC2036">
        <v>3</v>
      </c>
      <c r="AD2036">
        <v>0</v>
      </c>
      <c r="AE2036">
        <v>0</v>
      </c>
      <c r="AF2036">
        <v>1</v>
      </c>
      <c r="AG2036">
        <v>0</v>
      </c>
      <c r="AH2036">
        <v>1</v>
      </c>
      <c r="AI2036">
        <v>1</v>
      </c>
      <c r="AJ2036">
        <v>0</v>
      </c>
    </row>
    <row r="2037" spans="1:36" hidden="1" x14ac:dyDescent="0.15">
      <c r="A2037" t="s">
        <v>6212</v>
      </c>
      <c r="B2037" t="s">
        <v>6213</v>
      </c>
      <c r="C2037" t="s">
        <v>32</v>
      </c>
      <c r="D2037" t="s">
        <v>32</v>
      </c>
      <c r="E2037" t="s">
        <v>32</v>
      </c>
      <c r="F2037" t="s">
        <v>33</v>
      </c>
      <c r="G2037" t="s">
        <v>200</v>
      </c>
      <c r="H2037">
        <v>2009</v>
      </c>
      <c r="I2037">
        <v>30</v>
      </c>
      <c r="J2037">
        <v>7</v>
      </c>
      <c r="K2037" t="s">
        <v>32</v>
      </c>
      <c r="L2037" t="s">
        <v>32</v>
      </c>
      <c r="M2037" t="s">
        <v>32</v>
      </c>
      <c r="N2037">
        <v>2146</v>
      </c>
      <c r="O2037">
        <v>2156</v>
      </c>
      <c r="P2037" t="s">
        <v>32</v>
      </c>
      <c r="Q2037" t="s">
        <v>6214</v>
      </c>
      <c r="R2037" t="s">
        <v>32</v>
      </c>
      <c r="S2037" t="s">
        <v>32</v>
      </c>
      <c r="T2037">
        <v>11</v>
      </c>
      <c r="U2037">
        <v>0.92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</v>
      </c>
      <c r="AC2037">
        <v>2</v>
      </c>
      <c r="AD2037">
        <v>2</v>
      </c>
      <c r="AE2037">
        <v>2</v>
      </c>
      <c r="AF2037">
        <v>0</v>
      </c>
      <c r="AG2037">
        <v>0</v>
      </c>
      <c r="AH2037">
        <v>1</v>
      </c>
      <c r="AI2037">
        <v>0</v>
      </c>
      <c r="AJ2037">
        <v>0</v>
      </c>
    </row>
    <row r="2038" spans="1:36" hidden="1" x14ac:dyDescent="0.15">
      <c r="A2038" t="s">
        <v>6215</v>
      </c>
      <c r="B2038" t="s">
        <v>6216</v>
      </c>
      <c r="C2038" t="s">
        <v>32</v>
      </c>
      <c r="D2038" t="s">
        <v>32</v>
      </c>
      <c r="E2038" t="s">
        <v>32</v>
      </c>
      <c r="F2038" t="s">
        <v>33</v>
      </c>
      <c r="G2038" t="s">
        <v>448</v>
      </c>
      <c r="H2038">
        <v>2009</v>
      </c>
      <c r="I2038">
        <v>30</v>
      </c>
      <c r="J2038">
        <v>6</v>
      </c>
      <c r="K2038" t="s">
        <v>32</v>
      </c>
      <c r="L2038" t="s">
        <v>32</v>
      </c>
      <c r="M2038" t="s">
        <v>136</v>
      </c>
      <c r="N2038">
        <v>1887</v>
      </c>
      <c r="O2038">
        <v>1897</v>
      </c>
      <c r="P2038" t="s">
        <v>32</v>
      </c>
      <c r="Q2038" t="s">
        <v>6217</v>
      </c>
      <c r="R2038" t="s">
        <v>32</v>
      </c>
      <c r="S2038" t="s">
        <v>32</v>
      </c>
      <c r="T2038">
        <v>11</v>
      </c>
      <c r="U2038">
        <v>0.92</v>
      </c>
      <c r="V2038">
        <v>0</v>
      </c>
      <c r="W2038">
        <v>0</v>
      </c>
      <c r="X2038">
        <v>0</v>
      </c>
      <c r="Y2038">
        <v>0</v>
      </c>
      <c r="Z2038">
        <v>1</v>
      </c>
      <c r="AA2038">
        <v>0</v>
      </c>
      <c r="AB2038">
        <v>4</v>
      </c>
      <c r="AC2038">
        <v>2</v>
      </c>
      <c r="AD2038">
        <v>0</v>
      </c>
      <c r="AE2038">
        <v>1</v>
      </c>
      <c r="AF2038">
        <v>2</v>
      </c>
      <c r="AG2038">
        <v>0</v>
      </c>
      <c r="AH2038">
        <v>1</v>
      </c>
      <c r="AI2038">
        <v>0</v>
      </c>
      <c r="AJ2038">
        <v>0</v>
      </c>
    </row>
    <row r="2039" spans="1:36" hidden="1" x14ac:dyDescent="0.15">
      <c r="A2039" t="s">
        <v>6218</v>
      </c>
      <c r="B2039" t="s">
        <v>6219</v>
      </c>
      <c r="C2039" t="s">
        <v>32</v>
      </c>
      <c r="D2039" t="s">
        <v>32</v>
      </c>
      <c r="E2039" t="s">
        <v>32</v>
      </c>
      <c r="F2039" t="s">
        <v>33</v>
      </c>
      <c r="G2039" t="s">
        <v>448</v>
      </c>
      <c r="H2039">
        <v>2009</v>
      </c>
      <c r="I2039">
        <v>30</v>
      </c>
      <c r="J2039">
        <v>6</v>
      </c>
      <c r="K2039" t="s">
        <v>32</v>
      </c>
      <c r="L2039" t="s">
        <v>32</v>
      </c>
      <c r="M2039" t="s">
        <v>136</v>
      </c>
      <c r="N2039">
        <v>1922</v>
      </c>
      <c r="O2039">
        <v>1934</v>
      </c>
      <c r="P2039" t="s">
        <v>32</v>
      </c>
      <c r="Q2039" t="s">
        <v>6220</v>
      </c>
      <c r="R2039" t="s">
        <v>32</v>
      </c>
      <c r="S2039" t="s">
        <v>32</v>
      </c>
      <c r="T2039">
        <v>11</v>
      </c>
      <c r="U2039">
        <v>0.92</v>
      </c>
      <c r="V2039">
        <v>0</v>
      </c>
      <c r="W2039">
        <v>0</v>
      </c>
      <c r="X2039">
        <v>0</v>
      </c>
      <c r="Y2039">
        <v>0</v>
      </c>
      <c r="Z2039">
        <v>1</v>
      </c>
      <c r="AA2039">
        <v>1</v>
      </c>
      <c r="AB2039">
        <v>3</v>
      </c>
      <c r="AC2039">
        <v>2</v>
      </c>
      <c r="AD2039">
        <v>0</v>
      </c>
      <c r="AE2039">
        <v>2</v>
      </c>
      <c r="AF2039">
        <v>1</v>
      </c>
      <c r="AG2039">
        <v>1</v>
      </c>
      <c r="AH2039">
        <v>0</v>
      </c>
      <c r="AI2039">
        <v>0</v>
      </c>
      <c r="AJ2039">
        <v>0</v>
      </c>
    </row>
    <row r="2040" spans="1:36" hidden="1" x14ac:dyDescent="0.15">
      <c r="A2040" t="s">
        <v>6221</v>
      </c>
      <c r="B2040" t="s">
        <v>6222</v>
      </c>
      <c r="C2040" t="s">
        <v>32</v>
      </c>
      <c r="D2040" t="s">
        <v>32</v>
      </c>
      <c r="E2040" t="s">
        <v>32</v>
      </c>
      <c r="F2040" t="s">
        <v>33</v>
      </c>
      <c r="G2040" t="s">
        <v>261</v>
      </c>
      <c r="H2040">
        <v>2009</v>
      </c>
      <c r="I2040">
        <v>30</v>
      </c>
      <c r="J2040">
        <v>3</v>
      </c>
      <c r="K2040" t="s">
        <v>32</v>
      </c>
      <c r="L2040" t="s">
        <v>32</v>
      </c>
      <c r="M2040" t="s">
        <v>32</v>
      </c>
      <c r="N2040">
        <v>874</v>
      </c>
      <c r="O2040">
        <v>882</v>
      </c>
      <c r="P2040" t="s">
        <v>32</v>
      </c>
      <c r="Q2040" t="s">
        <v>6223</v>
      </c>
      <c r="R2040" t="s">
        <v>32</v>
      </c>
      <c r="S2040" t="s">
        <v>32</v>
      </c>
      <c r="T2040">
        <v>11</v>
      </c>
      <c r="U2040">
        <v>0.92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0</v>
      </c>
      <c r="AC2040">
        <v>2</v>
      </c>
      <c r="AD2040">
        <v>2</v>
      </c>
      <c r="AE2040">
        <v>0</v>
      </c>
      <c r="AF2040">
        <v>0</v>
      </c>
      <c r="AG2040">
        <v>2</v>
      </c>
      <c r="AH2040">
        <v>0</v>
      </c>
      <c r="AI2040">
        <v>2</v>
      </c>
      <c r="AJ2040">
        <v>0</v>
      </c>
    </row>
    <row r="2041" spans="1:36" hidden="1" x14ac:dyDescent="0.15">
      <c r="A2041" t="s">
        <v>6224</v>
      </c>
      <c r="B2041" t="s">
        <v>6225</v>
      </c>
      <c r="C2041" t="s">
        <v>32</v>
      </c>
      <c r="D2041" t="s">
        <v>32</v>
      </c>
      <c r="E2041" t="s">
        <v>32</v>
      </c>
      <c r="F2041" t="s">
        <v>33</v>
      </c>
      <c r="G2041" t="s">
        <v>261</v>
      </c>
      <c r="H2041">
        <v>2009</v>
      </c>
      <c r="I2041">
        <v>30</v>
      </c>
      <c r="J2041">
        <v>3</v>
      </c>
      <c r="K2041" t="s">
        <v>32</v>
      </c>
      <c r="L2041" t="s">
        <v>32</v>
      </c>
      <c r="M2041" t="s">
        <v>32</v>
      </c>
      <c r="N2041">
        <v>917</v>
      </c>
      <c r="O2041">
        <v>927</v>
      </c>
      <c r="P2041" t="s">
        <v>32</v>
      </c>
      <c r="Q2041" t="s">
        <v>6226</v>
      </c>
      <c r="R2041" t="s">
        <v>32</v>
      </c>
      <c r="S2041" t="s">
        <v>32</v>
      </c>
      <c r="T2041">
        <v>11</v>
      </c>
      <c r="U2041">
        <v>0.92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2</v>
      </c>
      <c r="AB2041">
        <v>2</v>
      </c>
      <c r="AC2041">
        <v>0</v>
      </c>
      <c r="AD2041">
        <v>3</v>
      </c>
      <c r="AE2041">
        <v>0</v>
      </c>
      <c r="AF2041">
        <v>0</v>
      </c>
      <c r="AG2041">
        <v>1</v>
      </c>
      <c r="AH2041">
        <v>1</v>
      </c>
      <c r="AI2041">
        <v>1</v>
      </c>
      <c r="AJ2041">
        <v>1</v>
      </c>
    </row>
    <row r="2042" spans="1:36" hidden="1" x14ac:dyDescent="0.15">
      <c r="A2042" t="s">
        <v>6227</v>
      </c>
      <c r="B2042" t="s">
        <v>6228</v>
      </c>
      <c r="C2042" t="s">
        <v>32</v>
      </c>
      <c r="D2042" t="s">
        <v>32</v>
      </c>
      <c r="E2042" t="s">
        <v>32</v>
      </c>
      <c r="F2042" t="s">
        <v>33</v>
      </c>
      <c r="G2042" t="s">
        <v>67</v>
      </c>
      <c r="H2042">
        <v>2009</v>
      </c>
      <c r="I2042">
        <v>30</v>
      </c>
      <c r="J2042">
        <v>2</v>
      </c>
      <c r="K2042" t="s">
        <v>32</v>
      </c>
      <c r="L2042" t="s">
        <v>32</v>
      </c>
      <c r="M2042" t="s">
        <v>32</v>
      </c>
      <c r="N2042">
        <v>575</v>
      </c>
      <c r="O2042">
        <v>587</v>
      </c>
      <c r="P2042" t="s">
        <v>32</v>
      </c>
      <c r="Q2042" t="s">
        <v>6229</v>
      </c>
      <c r="R2042" t="s">
        <v>32</v>
      </c>
      <c r="S2042" t="s">
        <v>32</v>
      </c>
      <c r="T2042">
        <v>11</v>
      </c>
      <c r="U2042">
        <v>0.92</v>
      </c>
      <c r="V2042">
        <v>0</v>
      </c>
      <c r="W2042">
        <v>0</v>
      </c>
      <c r="X2042">
        <v>0</v>
      </c>
      <c r="Y2042">
        <v>0</v>
      </c>
      <c r="Z2042">
        <v>1</v>
      </c>
      <c r="AA2042">
        <v>2</v>
      </c>
      <c r="AB2042">
        <v>0</v>
      </c>
      <c r="AC2042">
        <v>1</v>
      </c>
      <c r="AD2042">
        <v>1</v>
      </c>
      <c r="AE2042">
        <v>3</v>
      </c>
      <c r="AF2042">
        <v>0</v>
      </c>
      <c r="AG2042">
        <v>3</v>
      </c>
      <c r="AH2042">
        <v>0</v>
      </c>
      <c r="AI2042">
        <v>0</v>
      </c>
      <c r="AJ2042">
        <v>0</v>
      </c>
    </row>
    <row r="2043" spans="1:36" hidden="1" x14ac:dyDescent="0.15">
      <c r="A2043" t="s">
        <v>6230</v>
      </c>
      <c r="B2043" t="s">
        <v>6231</v>
      </c>
      <c r="C2043" t="s">
        <v>32</v>
      </c>
      <c r="D2043" t="s">
        <v>32</v>
      </c>
      <c r="E2043" t="s">
        <v>32</v>
      </c>
      <c r="F2043" t="s">
        <v>33</v>
      </c>
      <c r="G2043" t="s">
        <v>300</v>
      </c>
      <c r="H2043">
        <v>2009</v>
      </c>
      <c r="I2043">
        <v>30</v>
      </c>
      <c r="J2043">
        <v>1</v>
      </c>
      <c r="K2043" t="s">
        <v>32</v>
      </c>
      <c r="L2043" t="s">
        <v>32</v>
      </c>
      <c r="M2043" t="s">
        <v>32</v>
      </c>
      <c r="N2043">
        <v>185</v>
      </c>
      <c r="O2043">
        <v>199</v>
      </c>
      <c r="P2043" t="s">
        <v>32</v>
      </c>
      <c r="Q2043" t="s">
        <v>6232</v>
      </c>
      <c r="R2043" t="s">
        <v>32</v>
      </c>
      <c r="S2043" t="s">
        <v>32</v>
      </c>
      <c r="T2043">
        <v>11</v>
      </c>
      <c r="U2043">
        <v>0.92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1</v>
      </c>
      <c r="AB2043">
        <v>1</v>
      </c>
      <c r="AC2043">
        <v>3</v>
      </c>
      <c r="AD2043">
        <v>3</v>
      </c>
      <c r="AE2043">
        <v>1</v>
      </c>
      <c r="AF2043">
        <v>0</v>
      </c>
      <c r="AG2043">
        <v>0</v>
      </c>
      <c r="AH2043">
        <v>1</v>
      </c>
      <c r="AI2043">
        <v>0</v>
      </c>
      <c r="AJ2043">
        <v>1</v>
      </c>
    </row>
    <row r="2044" spans="1:36" hidden="1" x14ac:dyDescent="0.15">
      <c r="A2044" t="s">
        <v>6233</v>
      </c>
      <c r="B2044" t="s">
        <v>6234</v>
      </c>
      <c r="C2044" t="s">
        <v>32</v>
      </c>
      <c r="D2044" t="s">
        <v>32</v>
      </c>
      <c r="E2044" t="s">
        <v>32</v>
      </c>
      <c r="F2044" t="s">
        <v>33</v>
      </c>
      <c r="G2044" t="s">
        <v>1392</v>
      </c>
      <c r="H2044">
        <v>2008</v>
      </c>
      <c r="I2044">
        <v>29</v>
      </c>
      <c r="J2044">
        <v>9</v>
      </c>
      <c r="K2044" t="s">
        <v>32</v>
      </c>
      <c r="L2044" t="s">
        <v>32</v>
      </c>
      <c r="M2044" t="s">
        <v>32</v>
      </c>
      <c r="N2044">
        <v>1080</v>
      </c>
      <c r="O2044">
        <v>1091</v>
      </c>
      <c r="P2044" t="s">
        <v>32</v>
      </c>
      <c r="Q2044" t="s">
        <v>6235</v>
      </c>
      <c r="R2044" t="s">
        <v>32</v>
      </c>
      <c r="S2044" t="s">
        <v>32</v>
      </c>
      <c r="T2044">
        <v>11</v>
      </c>
      <c r="U2044">
        <v>0.85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2</v>
      </c>
      <c r="AB2044">
        <v>0</v>
      </c>
      <c r="AC2044">
        <v>5</v>
      </c>
      <c r="AD2044">
        <v>1</v>
      </c>
      <c r="AE2044">
        <v>0</v>
      </c>
      <c r="AF2044">
        <v>1</v>
      </c>
      <c r="AG2044">
        <v>2</v>
      </c>
      <c r="AH2044">
        <v>0</v>
      </c>
      <c r="AI2044">
        <v>0</v>
      </c>
      <c r="AJ2044">
        <v>0</v>
      </c>
    </row>
    <row r="2045" spans="1:36" hidden="1" x14ac:dyDescent="0.15">
      <c r="A2045" t="s">
        <v>6236</v>
      </c>
      <c r="B2045" t="s">
        <v>6237</v>
      </c>
      <c r="C2045" t="s">
        <v>32</v>
      </c>
      <c r="D2045" t="s">
        <v>32</v>
      </c>
      <c r="E2045" t="s">
        <v>32</v>
      </c>
      <c r="F2045" t="s">
        <v>33</v>
      </c>
      <c r="G2045" t="s">
        <v>1337</v>
      </c>
      <c r="H2045">
        <v>2008</v>
      </c>
      <c r="I2045">
        <v>29</v>
      </c>
      <c r="J2045">
        <v>2</v>
      </c>
      <c r="K2045" t="s">
        <v>32</v>
      </c>
      <c r="L2045" t="s">
        <v>32</v>
      </c>
      <c r="M2045" t="s">
        <v>32</v>
      </c>
      <c r="N2045">
        <v>157</v>
      </c>
      <c r="O2045">
        <v>166</v>
      </c>
      <c r="P2045" t="s">
        <v>32</v>
      </c>
      <c r="Q2045" t="s">
        <v>6238</v>
      </c>
      <c r="R2045" t="s">
        <v>32</v>
      </c>
      <c r="S2045" t="s">
        <v>32</v>
      </c>
      <c r="T2045">
        <v>11</v>
      </c>
      <c r="U2045">
        <v>0.85</v>
      </c>
      <c r="V2045">
        <v>0</v>
      </c>
      <c r="W2045">
        <v>0</v>
      </c>
      <c r="X2045">
        <v>0</v>
      </c>
      <c r="Y2045">
        <v>0</v>
      </c>
      <c r="Z2045">
        <v>2</v>
      </c>
      <c r="AA2045">
        <v>0</v>
      </c>
      <c r="AB2045">
        <v>2</v>
      </c>
      <c r="AC2045">
        <v>2</v>
      </c>
      <c r="AD2045">
        <v>2</v>
      </c>
      <c r="AE2045">
        <v>1</v>
      </c>
      <c r="AF2045">
        <v>1</v>
      </c>
      <c r="AG2045">
        <v>0</v>
      </c>
      <c r="AH2045">
        <v>0</v>
      </c>
      <c r="AI2045">
        <v>0</v>
      </c>
      <c r="AJ2045">
        <v>1</v>
      </c>
    </row>
    <row r="2046" spans="1:36" hidden="1" x14ac:dyDescent="0.15">
      <c r="A2046" t="s">
        <v>6239</v>
      </c>
      <c r="B2046" t="s">
        <v>6240</v>
      </c>
      <c r="C2046" t="s">
        <v>32</v>
      </c>
      <c r="D2046" t="s">
        <v>32</v>
      </c>
      <c r="E2046" t="s">
        <v>32</v>
      </c>
      <c r="F2046" t="s">
        <v>33</v>
      </c>
      <c r="G2046" t="s">
        <v>93</v>
      </c>
      <c r="H2046">
        <v>2007</v>
      </c>
      <c r="I2046">
        <v>28</v>
      </c>
      <c r="J2046">
        <v>10</v>
      </c>
      <c r="K2046" t="s">
        <v>32</v>
      </c>
      <c r="L2046" t="s">
        <v>32</v>
      </c>
      <c r="M2046" t="s">
        <v>32</v>
      </c>
      <c r="N2046">
        <v>979</v>
      </c>
      <c r="O2046">
        <v>994</v>
      </c>
      <c r="P2046" t="s">
        <v>32</v>
      </c>
      <c r="Q2046" t="s">
        <v>6241</v>
      </c>
      <c r="R2046" t="s">
        <v>32</v>
      </c>
      <c r="S2046" t="s">
        <v>32</v>
      </c>
      <c r="T2046">
        <v>11</v>
      </c>
      <c r="U2046">
        <v>0.79</v>
      </c>
      <c r="V2046">
        <v>0</v>
      </c>
      <c r="W2046">
        <v>0</v>
      </c>
      <c r="X2046">
        <v>0</v>
      </c>
      <c r="Y2046">
        <v>2</v>
      </c>
      <c r="Z2046">
        <v>4</v>
      </c>
      <c r="AA2046">
        <v>1</v>
      </c>
      <c r="AB2046">
        <v>0</v>
      </c>
      <c r="AC2046">
        <v>0</v>
      </c>
      <c r="AD2046">
        <v>1</v>
      </c>
      <c r="AE2046">
        <v>1</v>
      </c>
      <c r="AF2046">
        <v>1</v>
      </c>
      <c r="AG2046">
        <v>1</v>
      </c>
      <c r="AH2046">
        <v>0</v>
      </c>
      <c r="AI2046">
        <v>0</v>
      </c>
      <c r="AJ2046">
        <v>0</v>
      </c>
    </row>
    <row r="2047" spans="1:36" hidden="1" x14ac:dyDescent="0.15">
      <c r="A2047" t="s">
        <v>6242</v>
      </c>
      <c r="B2047" t="s">
        <v>6243</v>
      </c>
      <c r="C2047" t="s">
        <v>32</v>
      </c>
      <c r="D2047" t="s">
        <v>32</v>
      </c>
      <c r="E2047" t="s">
        <v>32</v>
      </c>
      <c r="F2047" t="s">
        <v>33</v>
      </c>
      <c r="G2047" t="s">
        <v>728</v>
      </c>
      <c r="H2047">
        <v>2006</v>
      </c>
      <c r="I2047">
        <v>27</v>
      </c>
      <c r="J2047">
        <v>7</v>
      </c>
      <c r="K2047" t="s">
        <v>32</v>
      </c>
      <c r="L2047" t="s">
        <v>32</v>
      </c>
      <c r="M2047" t="s">
        <v>32</v>
      </c>
      <c r="N2047">
        <v>545</v>
      </c>
      <c r="O2047">
        <v>551</v>
      </c>
      <c r="P2047" t="s">
        <v>32</v>
      </c>
      <c r="Q2047" t="s">
        <v>6244</v>
      </c>
      <c r="R2047" t="s">
        <v>32</v>
      </c>
      <c r="S2047" t="s">
        <v>32</v>
      </c>
      <c r="T2047">
        <v>11</v>
      </c>
      <c r="U2047">
        <v>0.73</v>
      </c>
      <c r="V2047">
        <v>0</v>
      </c>
      <c r="W2047">
        <v>0</v>
      </c>
      <c r="X2047">
        <v>0</v>
      </c>
      <c r="Y2047">
        <v>3</v>
      </c>
      <c r="Z2047">
        <v>1</v>
      </c>
      <c r="AA2047">
        <v>2</v>
      </c>
      <c r="AB2047">
        <v>0</v>
      </c>
      <c r="AC2047">
        <v>1</v>
      </c>
      <c r="AD2047">
        <v>0</v>
      </c>
      <c r="AE2047">
        <v>2</v>
      </c>
      <c r="AF2047">
        <v>0</v>
      </c>
      <c r="AG2047">
        <v>0</v>
      </c>
      <c r="AH2047">
        <v>0</v>
      </c>
      <c r="AI2047">
        <v>1</v>
      </c>
      <c r="AJ2047">
        <v>1</v>
      </c>
    </row>
    <row r="2048" spans="1:36" hidden="1" x14ac:dyDescent="0.15">
      <c r="A2048" t="s">
        <v>6245</v>
      </c>
      <c r="B2048" t="s">
        <v>6246</v>
      </c>
      <c r="C2048" t="s">
        <v>32</v>
      </c>
      <c r="D2048" t="s">
        <v>32</v>
      </c>
      <c r="E2048" t="s">
        <v>32</v>
      </c>
      <c r="F2048" t="s">
        <v>33</v>
      </c>
      <c r="G2048" t="s">
        <v>50</v>
      </c>
      <c r="H2048">
        <v>2006</v>
      </c>
      <c r="I2048">
        <v>27</v>
      </c>
      <c r="J2048">
        <v>5</v>
      </c>
      <c r="K2048" t="s">
        <v>32</v>
      </c>
      <c r="L2048" t="s">
        <v>32</v>
      </c>
      <c r="M2048" t="s">
        <v>32</v>
      </c>
      <c r="N2048">
        <v>411</v>
      </c>
      <c r="O2048">
        <v>416</v>
      </c>
      <c r="P2048" t="s">
        <v>32</v>
      </c>
      <c r="Q2048" t="s">
        <v>6247</v>
      </c>
      <c r="R2048" t="s">
        <v>52</v>
      </c>
      <c r="S2048" t="s">
        <v>53</v>
      </c>
      <c r="T2048">
        <v>11</v>
      </c>
      <c r="U2048">
        <v>0.73</v>
      </c>
      <c r="V2048">
        <v>0</v>
      </c>
      <c r="W2048">
        <v>0</v>
      </c>
      <c r="X2048">
        <v>2</v>
      </c>
      <c r="Y2048">
        <v>0</v>
      </c>
      <c r="Z2048">
        <v>2</v>
      </c>
      <c r="AA2048">
        <v>1</v>
      </c>
      <c r="AB2048">
        <v>1</v>
      </c>
      <c r="AC2048">
        <v>2</v>
      </c>
      <c r="AD2048">
        <v>0</v>
      </c>
      <c r="AE2048">
        <v>0</v>
      </c>
      <c r="AF2048">
        <v>2</v>
      </c>
      <c r="AG2048">
        <v>0</v>
      </c>
      <c r="AH2048">
        <v>0</v>
      </c>
      <c r="AI2048">
        <v>0</v>
      </c>
      <c r="AJ2048">
        <v>0</v>
      </c>
    </row>
    <row r="2049" spans="1:36" hidden="1" x14ac:dyDescent="0.15">
      <c r="A2049" t="s">
        <v>6248</v>
      </c>
      <c r="B2049" t="s">
        <v>6249</v>
      </c>
      <c r="C2049" t="s">
        <v>32</v>
      </c>
      <c r="D2049" t="s">
        <v>32</v>
      </c>
      <c r="E2049" t="s">
        <v>32</v>
      </c>
      <c r="F2049" t="s">
        <v>33</v>
      </c>
      <c r="G2049" t="s">
        <v>350</v>
      </c>
      <c r="H2049">
        <v>2006</v>
      </c>
      <c r="I2049">
        <v>27</v>
      </c>
      <c r="J2049">
        <v>4</v>
      </c>
      <c r="K2049" t="s">
        <v>32</v>
      </c>
      <c r="L2049" t="s">
        <v>32</v>
      </c>
      <c r="M2049" t="s">
        <v>32</v>
      </c>
      <c r="N2049">
        <v>277</v>
      </c>
      <c r="O2049">
        <v>287</v>
      </c>
      <c r="P2049" t="s">
        <v>32</v>
      </c>
      <c r="Q2049" t="s">
        <v>6250</v>
      </c>
      <c r="R2049" t="s">
        <v>32</v>
      </c>
      <c r="S2049" t="s">
        <v>32</v>
      </c>
      <c r="T2049">
        <v>11</v>
      </c>
      <c r="U2049">
        <v>0.73</v>
      </c>
      <c r="V2049">
        <v>0</v>
      </c>
      <c r="W2049">
        <v>0</v>
      </c>
      <c r="X2049">
        <v>1</v>
      </c>
      <c r="Y2049">
        <v>0</v>
      </c>
      <c r="Z2049">
        <v>1</v>
      </c>
      <c r="AA2049">
        <v>2</v>
      </c>
      <c r="AB2049">
        <v>1</v>
      </c>
      <c r="AC2049">
        <v>2</v>
      </c>
      <c r="AD2049">
        <v>2</v>
      </c>
      <c r="AE2049">
        <v>0</v>
      </c>
      <c r="AF2049">
        <v>0</v>
      </c>
      <c r="AG2049">
        <v>1</v>
      </c>
      <c r="AH2049">
        <v>0</v>
      </c>
      <c r="AI2049">
        <v>0</v>
      </c>
      <c r="AJ2049">
        <v>1</v>
      </c>
    </row>
    <row r="2050" spans="1:36" hidden="1" x14ac:dyDescent="0.15">
      <c r="A2050" t="s">
        <v>6251</v>
      </c>
      <c r="B2050" t="s">
        <v>6252</v>
      </c>
      <c r="C2050" t="s">
        <v>32</v>
      </c>
      <c r="D2050" t="s">
        <v>32</v>
      </c>
      <c r="E2050" t="s">
        <v>32</v>
      </c>
      <c r="F2050" t="s">
        <v>33</v>
      </c>
      <c r="G2050" t="s">
        <v>724</v>
      </c>
      <c r="H2050">
        <v>2005</v>
      </c>
      <c r="I2050">
        <v>24</v>
      </c>
      <c r="J2050">
        <v>4</v>
      </c>
      <c r="K2050" t="s">
        <v>32</v>
      </c>
      <c r="L2050" t="s">
        <v>32</v>
      </c>
      <c r="M2050" t="s">
        <v>32</v>
      </c>
      <c r="N2050">
        <v>305</v>
      </c>
      <c r="O2050">
        <v>312</v>
      </c>
      <c r="P2050" t="s">
        <v>32</v>
      </c>
      <c r="Q2050" t="s">
        <v>6253</v>
      </c>
      <c r="R2050" t="s">
        <v>32</v>
      </c>
      <c r="S2050" t="s">
        <v>32</v>
      </c>
      <c r="T2050">
        <v>11</v>
      </c>
      <c r="U2050">
        <v>0.69</v>
      </c>
      <c r="V2050">
        <v>0</v>
      </c>
      <c r="W2050">
        <v>0</v>
      </c>
      <c r="X2050">
        <v>0</v>
      </c>
      <c r="Y2050">
        <v>1</v>
      </c>
      <c r="Z2050">
        <v>2</v>
      </c>
      <c r="AA2050">
        <v>0</v>
      </c>
      <c r="AB2050">
        <v>1</v>
      </c>
      <c r="AC2050">
        <v>3</v>
      </c>
      <c r="AD2050">
        <v>1</v>
      </c>
      <c r="AE2050">
        <v>0</v>
      </c>
      <c r="AF2050">
        <v>0</v>
      </c>
      <c r="AG2050">
        <v>1</v>
      </c>
      <c r="AH2050">
        <v>0</v>
      </c>
      <c r="AI2050">
        <v>0</v>
      </c>
      <c r="AJ2050">
        <v>2</v>
      </c>
    </row>
    <row r="2051" spans="1:36" x14ac:dyDescent="0.15">
      <c r="A2051" t="s">
        <v>6254</v>
      </c>
      <c r="B2051" t="s">
        <v>6255</v>
      </c>
      <c r="C2051" t="s">
        <v>32</v>
      </c>
      <c r="D2051" t="s">
        <v>32</v>
      </c>
      <c r="E2051" t="s">
        <v>32</v>
      </c>
      <c r="F2051" t="s">
        <v>33</v>
      </c>
      <c r="G2051" t="s">
        <v>779</v>
      </c>
      <c r="H2051">
        <v>2015</v>
      </c>
      <c r="I2051">
        <v>36</v>
      </c>
      <c r="J2051">
        <v>12</v>
      </c>
      <c r="K2051" t="s">
        <v>32</v>
      </c>
      <c r="L2051" t="s">
        <v>32</v>
      </c>
      <c r="M2051" t="s">
        <v>32</v>
      </c>
      <c r="N2051">
        <v>4926</v>
      </c>
      <c r="O2051">
        <v>4937</v>
      </c>
      <c r="P2051" t="s">
        <v>32</v>
      </c>
      <c r="Q2051" t="s">
        <v>6256</v>
      </c>
      <c r="R2051" t="s">
        <v>32</v>
      </c>
      <c r="S2051" t="s">
        <v>32</v>
      </c>
      <c r="T2051">
        <v>10</v>
      </c>
      <c r="U2051">
        <v>1.67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2</v>
      </c>
      <c r="AH2051">
        <v>1</v>
      </c>
      <c r="AI2051">
        <v>5</v>
      </c>
      <c r="AJ2051">
        <v>2</v>
      </c>
    </row>
    <row r="2052" spans="1:36" x14ac:dyDescent="0.15">
      <c r="A2052" t="s">
        <v>6257</v>
      </c>
      <c r="B2052" t="s">
        <v>6258</v>
      </c>
      <c r="C2052" t="s">
        <v>32</v>
      </c>
      <c r="D2052" t="s">
        <v>32</v>
      </c>
      <c r="E2052" t="s">
        <v>32</v>
      </c>
      <c r="F2052" t="s">
        <v>33</v>
      </c>
      <c r="G2052" t="s">
        <v>1186</v>
      </c>
      <c r="H2052">
        <v>2015</v>
      </c>
      <c r="I2052">
        <v>36</v>
      </c>
      <c r="J2052">
        <v>11</v>
      </c>
      <c r="K2052" t="s">
        <v>32</v>
      </c>
      <c r="L2052" t="s">
        <v>32</v>
      </c>
      <c r="M2052" t="s">
        <v>32</v>
      </c>
      <c r="N2052">
        <v>4648</v>
      </c>
      <c r="O2052">
        <v>4663</v>
      </c>
      <c r="P2052" t="s">
        <v>32</v>
      </c>
      <c r="Q2052" t="s">
        <v>6259</v>
      </c>
      <c r="R2052" t="s">
        <v>32</v>
      </c>
      <c r="S2052" t="s">
        <v>32</v>
      </c>
      <c r="T2052">
        <v>10</v>
      </c>
      <c r="U2052">
        <v>1.67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3</v>
      </c>
      <c r="AI2052">
        <v>3</v>
      </c>
      <c r="AJ2052">
        <v>3</v>
      </c>
    </row>
    <row r="2053" spans="1:36" x14ac:dyDescent="0.15">
      <c r="A2053" t="s">
        <v>6260</v>
      </c>
      <c r="B2053" t="s">
        <v>6261</v>
      </c>
      <c r="C2053" t="s">
        <v>32</v>
      </c>
      <c r="D2053" t="s">
        <v>32</v>
      </c>
      <c r="E2053" t="s">
        <v>32</v>
      </c>
      <c r="F2053" t="s">
        <v>33</v>
      </c>
      <c r="G2053" t="s">
        <v>1997</v>
      </c>
      <c r="H2053">
        <v>2015</v>
      </c>
      <c r="I2053">
        <v>36</v>
      </c>
      <c r="J2053">
        <v>10</v>
      </c>
      <c r="K2053" t="s">
        <v>32</v>
      </c>
      <c r="L2053" t="s">
        <v>32</v>
      </c>
      <c r="M2053" t="s">
        <v>32</v>
      </c>
      <c r="N2053">
        <v>4135</v>
      </c>
      <c r="O2053">
        <v>4143</v>
      </c>
      <c r="P2053" t="s">
        <v>32</v>
      </c>
      <c r="Q2053" t="s">
        <v>6262</v>
      </c>
      <c r="R2053" t="s">
        <v>32</v>
      </c>
      <c r="S2053" t="s">
        <v>32</v>
      </c>
      <c r="T2053">
        <v>10</v>
      </c>
      <c r="U2053">
        <v>1.67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1</v>
      </c>
      <c r="AG2053">
        <v>1</v>
      </c>
      <c r="AH2053">
        <v>2</v>
      </c>
      <c r="AI2053">
        <v>5</v>
      </c>
      <c r="AJ2053">
        <v>1</v>
      </c>
    </row>
    <row r="2054" spans="1:36" x14ac:dyDescent="0.15">
      <c r="A2054" t="s">
        <v>6263</v>
      </c>
      <c r="B2054" t="s">
        <v>6264</v>
      </c>
      <c r="C2054" t="s">
        <v>32</v>
      </c>
      <c r="D2054" t="s">
        <v>32</v>
      </c>
      <c r="E2054" t="s">
        <v>32</v>
      </c>
      <c r="F2054" t="s">
        <v>33</v>
      </c>
      <c r="G2054" t="s">
        <v>2215</v>
      </c>
      <c r="H2054">
        <v>2015</v>
      </c>
      <c r="I2054">
        <v>36</v>
      </c>
      <c r="J2054">
        <v>9</v>
      </c>
      <c r="K2054" t="s">
        <v>32</v>
      </c>
      <c r="L2054" t="s">
        <v>32</v>
      </c>
      <c r="M2054" t="s">
        <v>32</v>
      </c>
      <c r="N2054">
        <v>3603</v>
      </c>
      <c r="O2054">
        <v>3620</v>
      </c>
      <c r="P2054" t="s">
        <v>32</v>
      </c>
      <c r="Q2054" t="s">
        <v>6265</v>
      </c>
      <c r="R2054" t="s">
        <v>32</v>
      </c>
      <c r="S2054" t="s">
        <v>32</v>
      </c>
      <c r="T2054">
        <v>10</v>
      </c>
      <c r="U2054">
        <v>1.67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1</v>
      </c>
      <c r="AH2054">
        <v>1</v>
      </c>
      <c r="AI2054">
        <v>6</v>
      </c>
      <c r="AJ2054">
        <v>2</v>
      </c>
    </row>
    <row r="2055" spans="1:36" x14ac:dyDescent="0.15">
      <c r="A2055" t="s">
        <v>6266</v>
      </c>
      <c r="B2055" t="s">
        <v>6267</v>
      </c>
      <c r="C2055" t="s">
        <v>32</v>
      </c>
      <c r="D2055" t="s">
        <v>32</v>
      </c>
      <c r="E2055" t="s">
        <v>32</v>
      </c>
      <c r="F2055" t="s">
        <v>33</v>
      </c>
      <c r="G2055" t="s">
        <v>1456</v>
      </c>
      <c r="H2055">
        <v>2015</v>
      </c>
      <c r="I2055">
        <v>36</v>
      </c>
      <c r="J2055">
        <v>8</v>
      </c>
      <c r="K2055" t="s">
        <v>32</v>
      </c>
      <c r="L2055" t="s">
        <v>32</v>
      </c>
      <c r="M2055" t="s">
        <v>32</v>
      </c>
      <c r="N2055">
        <v>2878</v>
      </c>
      <c r="O2055">
        <v>2889</v>
      </c>
      <c r="P2055" t="s">
        <v>32</v>
      </c>
      <c r="Q2055" t="s">
        <v>6268</v>
      </c>
      <c r="R2055" t="s">
        <v>32</v>
      </c>
      <c r="S2055" t="s">
        <v>32</v>
      </c>
      <c r="T2055">
        <v>10</v>
      </c>
      <c r="U2055">
        <v>1.67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1</v>
      </c>
      <c r="AG2055">
        <v>2</v>
      </c>
      <c r="AH2055">
        <v>3</v>
      </c>
      <c r="AI2055">
        <v>3</v>
      </c>
      <c r="AJ2055">
        <v>1</v>
      </c>
    </row>
    <row r="2056" spans="1:36" x14ac:dyDescent="0.15">
      <c r="A2056" t="s">
        <v>6269</v>
      </c>
      <c r="B2056" t="s">
        <v>6270</v>
      </c>
      <c r="C2056" t="s">
        <v>32</v>
      </c>
      <c r="D2056" t="s">
        <v>32</v>
      </c>
      <c r="E2056" t="s">
        <v>32</v>
      </c>
      <c r="F2056" t="s">
        <v>33</v>
      </c>
      <c r="G2056" t="s">
        <v>1456</v>
      </c>
      <c r="H2056">
        <v>2015</v>
      </c>
      <c r="I2056">
        <v>36</v>
      </c>
      <c r="J2056">
        <v>8</v>
      </c>
      <c r="K2056" t="s">
        <v>32</v>
      </c>
      <c r="L2056" t="s">
        <v>32</v>
      </c>
      <c r="M2056" t="s">
        <v>32</v>
      </c>
      <c r="N2056">
        <v>2890</v>
      </c>
      <c r="O2056">
        <v>2900</v>
      </c>
      <c r="P2056" t="s">
        <v>32</v>
      </c>
      <c r="Q2056" t="s">
        <v>6271</v>
      </c>
      <c r="R2056" t="s">
        <v>32</v>
      </c>
      <c r="S2056" t="s">
        <v>32</v>
      </c>
      <c r="T2056">
        <v>10</v>
      </c>
      <c r="U2056">
        <v>1.67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2</v>
      </c>
      <c r="AH2056">
        <v>1</v>
      </c>
      <c r="AI2056">
        <v>1</v>
      </c>
      <c r="AJ2056">
        <v>5</v>
      </c>
    </row>
    <row r="2057" spans="1:36" x14ac:dyDescent="0.15">
      <c r="A2057" t="s">
        <v>6272</v>
      </c>
      <c r="B2057" t="s">
        <v>6273</v>
      </c>
      <c r="C2057" t="s">
        <v>32</v>
      </c>
      <c r="D2057" t="s">
        <v>32</v>
      </c>
      <c r="E2057" t="s">
        <v>32</v>
      </c>
      <c r="F2057" t="s">
        <v>33</v>
      </c>
      <c r="G2057" t="s">
        <v>1456</v>
      </c>
      <c r="H2057">
        <v>2015</v>
      </c>
      <c r="I2057">
        <v>36</v>
      </c>
      <c r="J2057">
        <v>8</v>
      </c>
      <c r="K2057" t="s">
        <v>32</v>
      </c>
      <c r="L2057" t="s">
        <v>32</v>
      </c>
      <c r="M2057" t="s">
        <v>32</v>
      </c>
      <c r="N2057">
        <v>3213</v>
      </c>
      <c r="O2057">
        <v>3226</v>
      </c>
      <c r="P2057" t="s">
        <v>32</v>
      </c>
      <c r="Q2057" t="s">
        <v>6274</v>
      </c>
      <c r="R2057" t="s">
        <v>32</v>
      </c>
      <c r="S2057" t="s">
        <v>32</v>
      </c>
      <c r="T2057">
        <v>10</v>
      </c>
      <c r="U2057">
        <v>1.67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2</v>
      </c>
      <c r="AH2057">
        <v>2</v>
      </c>
      <c r="AI2057">
        <v>2</v>
      </c>
      <c r="AJ2057">
        <v>4</v>
      </c>
    </row>
    <row r="2058" spans="1:36" x14ac:dyDescent="0.15">
      <c r="A2058" t="s">
        <v>6275</v>
      </c>
      <c r="B2058" t="s">
        <v>6276</v>
      </c>
      <c r="C2058" t="s">
        <v>32</v>
      </c>
      <c r="D2058" t="s">
        <v>32</v>
      </c>
      <c r="E2058" t="s">
        <v>32</v>
      </c>
      <c r="F2058" t="s">
        <v>33</v>
      </c>
      <c r="G2058" t="s">
        <v>1621</v>
      </c>
      <c r="H2058">
        <v>2015</v>
      </c>
      <c r="I2058">
        <v>36</v>
      </c>
      <c r="J2058">
        <v>7</v>
      </c>
      <c r="K2058" t="s">
        <v>32</v>
      </c>
      <c r="L2058" t="s">
        <v>32</v>
      </c>
      <c r="M2058" t="s">
        <v>32</v>
      </c>
      <c r="N2058">
        <v>2443</v>
      </c>
      <c r="O2058">
        <v>2454</v>
      </c>
      <c r="P2058" t="s">
        <v>32</v>
      </c>
      <c r="Q2058" t="s">
        <v>6277</v>
      </c>
      <c r="R2058" t="s">
        <v>32</v>
      </c>
      <c r="S2058" t="s">
        <v>32</v>
      </c>
      <c r="T2058">
        <v>10</v>
      </c>
      <c r="U2058">
        <v>1.67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1</v>
      </c>
      <c r="AH2058">
        <v>2</v>
      </c>
      <c r="AI2058">
        <v>4</v>
      </c>
      <c r="AJ2058">
        <v>3</v>
      </c>
    </row>
    <row r="2059" spans="1:36" x14ac:dyDescent="0.15">
      <c r="A2059" t="s">
        <v>6278</v>
      </c>
      <c r="B2059" t="s">
        <v>6279</v>
      </c>
      <c r="C2059" t="s">
        <v>32</v>
      </c>
      <c r="D2059" t="s">
        <v>32</v>
      </c>
      <c r="E2059" t="s">
        <v>32</v>
      </c>
      <c r="F2059" t="s">
        <v>33</v>
      </c>
      <c r="G2059" t="s">
        <v>1621</v>
      </c>
      <c r="H2059">
        <v>2015</v>
      </c>
      <c r="I2059">
        <v>36</v>
      </c>
      <c r="J2059">
        <v>7</v>
      </c>
      <c r="K2059" t="s">
        <v>32</v>
      </c>
      <c r="L2059" t="s">
        <v>32</v>
      </c>
      <c r="M2059" t="s">
        <v>32</v>
      </c>
      <c r="N2059">
        <v>2514</v>
      </c>
      <c r="O2059">
        <v>2526</v>
      </c>
      <c r="P2059" t="s">
        <v>32</v>
      </c>
      <c r="Q2059" t="s">
        <v>6280</v>
      </c>
      <c r="R2059" t="s">
        <v>32</v>
      </c>
      <c r="S2059" t="s">
        <v>32</v>
      </c>
      <c r="T2059">
        <v>10</v>
      </c>
      <c r="U2059">
        <v>1.67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3</v>
      </c>
      <c r="AG2059">
        <v>1</v>
      </c>
      <c r="AH2059">
        <v>3</v>
      </c>
      <c r="AI2059">
        <v>0</v>
      </c>
      <c r="AJ2059">
        <v>3</v>
      </c>
    </row>
    <row r="2060" spans="1:36" x14ac:dyDescent="0.15">
      <c r="A2060" t="s">
        <v>6281</v>
      </c>
      <c r="B2060" t="s">
        <v>6282</v>
      </c>
      <c r="C2060" t="s">
        <v>32</v>
      </c>
      <c r="D2060" t="s">
        <v>32</v>
      </c>
      <c r="E2060" t="s">
        <v>32</v>
      </c>
      <c r="F2060" t="s">
        <v>33</v>
      </c>
      <c r="G2060" t="s">
        <v>1625</v>
      </c>
      <c r="H2060">
        <v>2015</v>
      </c>
      <c r="I2060">
        <v>36</v>
      </c>
      <c r="J2060">
        <v>6</v>
      </c>
      <c r="K2060" t="s">
        <v>32</v>
      </c>
      <c r="L2060" t="s">
        <v>32</v>
      </c>
      <c r="M2060" t="s">
        <v>32</v>
      </c>
      <c r="N2060">
        <v>2161</v>
      </c>
      <c r="O2060">
        <v>2173</v>
      </c>
      <c r="P2060" t="s">
        <v>32</v>
      </c>
      <c r="Q2060" t="s">
        <v>6283</v>
      </c>
      <c r="R2060" t="s">
        <v>32</v>
      </c>
      <c r="S2060" t="s">
        <v>32</v>
      </c>
      <c r="T2060">
        <v>10</v>
      </c>
      <c r="U2060">
        <v>1.67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2</v>
      </c>
      <c r="AG2060">
        <v>1</v>
      </c>
      <c r="AH2060">
        <v>2</v>
      </c>
      <c r="AI2060">
        <v>1</v>
      </c>
      <c r="AJ2060">
        <v>4</v>
      </c>
    </row>
    <row r="2061" spans="1:36" x14ac:dyDescent="0.15">
      <c r="A2061" t="s">
        <v>6284</v>
      </c>
      <c r="B2061" t="s">
        <v>6285</v>
      </c>
      <c r="C2061" t="s">
        <v>32</v>
      </c>
      <c r="D2061" t="s">
        <v>32</v>
      </c>
      <c r="E2061" t="s">
        <v>32</v>
      </c>
      <c r="F2061" t="s">
        <v>33</v>
      </c>
      <c r="G2061" t="s">
        <v>1625</v>
      </c>
      <c r="H2061">
        <v>2015</v>
      </c>
      <c r="I2061">
        <v>36</v>
      </c>
      <c r="J2061">
        <v>6</v>
      </c>
      <c r="K2061" t="s">
        <v>32</v>
      </c>
      <c r="L2061" t="s">
        <v>32</v>
      </c>
      <c r="M2061" t="s">
        <v>32</v>
      </c>
      <c r="N2061">
        <v>2338</v>
      </c>
      <c r="O2061">
        <v>2351</v>
      </c>
      <c r="P2061" t="s">
        <v>32</v>
      </c>
      <c r="Q2061" t="s">
        <v>6286</v>
      </c>
      <c r="R2061" t="s">
        <v>32</v>
      </c>
      <c r="S2061" t="s">
        <v>32</v>
      </c>
      <c r="T2061">
        <v>10</v>
      </c>
      <c r="U2061">
        <v>1.67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1</v>
      </c>
      <c r="AG2061">
        <v>4</v>
      </c>
      <c r="AH2061">
        <v>1</v>
      </c>
      <c r="AI2061">
        <v>2</v>
      </c>
      <c r="AJ2061">
        <v>2</v>
      </c>
    </row>
    <row r="2062" spans="1:36" x14ac:dyDescent="0.15">
      <c r="A2062" t="s">
        <v>6287</v>
      </c>
      <c r="B2062" t="s">
        <v>6288</v>
      </c>
      <c r="C2062" t="s">
        <v>32</v>
      </c>
      <c r="D2062" t="s">
        <v>32</v>
      </c>
      <c r="E2062" t="s">
        <v>32</v>
      </c>
      <c r="F2062" t="s">
        <v>33</v>
      </c>
      <c r="G2062" t="s">
        <v>2046</v>
      </c>
      <c r="H2062">
        <v>2015</v>
      </c>
      <c r="I2062">
        <v>36</v>
      </c>
      <c r="J2062">
        <v>3</v>
      </c>
      <c r="K2062" t="s">
        <v>32</v>
      </c>
      <c r="L2062" t="s">
        <v>32</v>
      </c>
      <c r="M2062" t="s">
        <v>32</v>
      </c>
      <c r="N2062">
        <v>1077</v>
      </c>
      <c r="O2062">
        <v>1092</v>
      </c>
      <c r="P2062" t="s">
        <v>32</v>
      </c>
      <c r="Q2062" t="s">
        <v>6289</v>
      </c>
      <c r="R2062" t="s">
        <v>32</v>
      </c>
      <c r="S2062" t="s">
        <v>32</v>
      </c>
      <c r="T2062">
        <v>10</v>
      </c>
      <c r="U2062">
        <v>1.67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2</v>
      </c>
      <c r="AH2062">
        <v>4</v>
      </c>
      <c r="AI2062">
        <v>1</v>
      </c>
      <c r="AJ2062">
        <v>2</v>
      </c>
    </row>
    <row r="2063" spans="1:36" x14ac:dyDescent="0.15">
      <c r="A2063" t="s">
        <v>6290</v>
      </c>
      <c r="B2063" t="s">
        <v>6291</v>
      </c>
      <c r="C2063" t="s">
        <v>32</v>
      </c>
      <c r="D2063" t="s">
        <v>32</v>
      </c>
      <c r="E2063" t="s">
        <v>32</v>
      </c>
      <c r="F2063" t="s">
        <v>33</v>
      </c>
      <c r="G2063" t="s">
        <v>2046</v>
      </c>
      <c r="H2063">
        <v>2015</v>
      </c>
      <c r="I2063">
        <v>36</v>
      </c>
      <c r="J2063">
        <v>3</v>
      </c>
      <c r="K2063" t="s">
        <v>32</v>
      </c>
      <c r="L2063" t="s">
        <v>32</v>
      </c>
      <c r="M2063" t="s">
        <v>32</v>
      </c>
      <c r="N2063">
        <v>1180</v>
      </c>
      <c r="O2063">
        <v>1189</v>
      </c>
      <c r="P2063" t="s">
        <v>32</v>
      </c>
      <c r="Q2063" t="s">
        <v>6292</v>
      </c>
      <c r="R2063" t="s">
        <v>32</v>
      </c>
      <c r="S2063" t="s">
        <v>32</v>
      </c>
      <c r="T2063">
        <v>10</v>
      </c>
      <c r="U2063">
        <v>1.67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3</v>
      </c>
      <c r="AG2063">
        <v>2</v>
      </c>
      <c r="AH2063">
        <v>5</v>
      </c>
      <c r="AI2063">
        <v>0</v>
      </c>
      <c r="AJ2063">
        <v>0</v>
      </c>
    </row>
    <row r="2064" spans="1:36" x14ac:dyDescent="0.15">
      <c r="A2064" t="s">
        <v>6293</v>
      </c>
      <c r="B2064" t="s">
        <v>6294</v>
      </c>
      <c r="C2064" t="s">
        <v>32</v>
      </c>
      <c r="D2064" t="s">
        <v>32</v>
      </c>
      <c r="E2064" t="s">
        <v>32</v>
      </c>
      <c r="F2064" t="s">
        <v>33</v>
      </c>
      <c r="G2064" t="s">
        <v>1074</v>
      </c>
      <c r="H2064">
        <v>2015</v>
      </c>
      <c r="I2064">
        <v>36</v>
      </c>
      <c r="J2064">
        <v>2</v>
      </c>
      <c r="K2064" t="s">
        <v>32</v>
      </c>
      <c r="L2064" t="s">
        <v>32</v>
      </c>
      <c r="M2064" t="s">
        <v>32</v>
      </c>
      <c r="N2064">
        <v>643</v>
      </c>
      <c r="O2064">
        <v>654</v>
      </c>
      <c r="P2064" t="s">
        <v>32</v>
      </c>
      <c r="Q2064" t="s">
        <v>6295</v>
      </c>
      <c r="R2064" t="s">
        <v>32</v>
      </c>
      <c r="S2064" t="s">
        <v>32</v>
      </c>
      <c r="T2064">
        <v>10</v>
      </c>
      <c r="U2064">
        <v>1.67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3</v>
      </c>
      <c r="AG2064">
        <v>4</v>
      </c>
      <c r="AH2064">
        <v>2</v>
      </c>
      <c r="AI2064">
        <v>1</v>
      </c>
      <c r="AJ2064">
        <v>0</v>
      </c>
    </row>
    <row r="2065" spans="1:36" x14ac:dyDescent="0.15">
      <c r="A2065" t="s">
        <v>6296</v>
      </c>
      <c r="B2065" t="s">
        <v>6297</v>
      </c>
      <c r="C2065" t="s">
        <v>32</v>
      </c>
      <c r="D2065" t="s">
        <v>32</v>
      </c>
      <c r="E2065" t="s">
        <v>32</v>
      </c>
      <c r="F2065" t="s">
        <v>33</v>
      </c>
      <c r="G2065" t="s">
        <v>1074</v>
      </c>
      <c r="H2065">
        <v>2015</v>
      </c>
      <c r="I2065">
        <v>36</v>
      </c>
      <c r="J2065">
        <v>2</v>
      </c>
      <c r="K2065" t="s">
        <v>32</v>
      </c>
      <c r="L2065" t="s">
        <v>32</v>
      </c>
      <c r="M2065" t="s">
        <v>32</v>
      </c>
      <c r="N2065">
        <v>655</v>
      </c>
      <c r="O2065">
        <v>665</v>
      </c>
      <c r="P2065" t="s">
        <v>32</v>
      </c>
      <c r="Q2065" t="s">
        <v>6298</v>
      </c>
      <c r="R2065" t="s">
        <v>32</v>
      </c>
      <c r="S2065" t="s">
        <v>32</v>
      </c>
      <c r="T2065">
        <v>10</v>
      </c>
      <c r="U2065">
        <v>1.67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2</v>
      </c>
      <c r="AG2065">
        <v>1</v>
      </c>
      <c r="AH2065">
        <v>3</v>
      </c>
      <c r="AI2065">
        <v>3</v>
      </c>
      <c r="AJ2065">
        <v>1</v>
      </c>
    </row>
    <row r="2066" spans="1:36" x14ac:dyDescent="0.15">
      <c r="A2066" t="s">
        <v>6299</v>
      </c>
      <c r="B2066" t="s">
        <v>6300</v>
      </c>
      <c r="C2066" t="s">
        <v>32</v>
      </c>
      <c r="D2066" t="s">
        <v>32</v>
      </c>
      <c r="E2066" t="s">
        <v>32</v>
      </c>
      <c r="F2066" t="s">
        <v>33</v>
      </c>
      <c r="G2066" t="s">
        <v>1074</v>
      </c>
      <c r="H2066">
        <v>2015</v>
      </c>
      <c r="I2066">
        <v>36</v>
      </c>
      <c r="J2066">
        <v>2</v>
      </c>
      <c r="K2066" t="s">
        <v>32</v>
      </c>
      <c r="L2066" t="s">
        <v>32</v>
      </c>
      <c r="M2066" t="s">
        <v>32</v>
      </c>
      <c r="N2066">
        <v>717</v>
      </c>
      <c r="O2066">
        <v>730</v>
      </c>
      <c r="P2066" t="s">
        <v>32</v>
      </c>
      <c r="Q2066" t="s">
        <v>6301</v>
      </c>
      <c r="R2066" t="s">
        <v>32</v>
      </c>
      <c r="S2066" t="s">
        <v>32</v>
      </c>
      <c r="T2066">
        <v>10</v>
      </c>
      <c r="U2066">
        <v>1.67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2</v>
      </c>
      <c r="AH2066">
        <v>2</v>
      </c>
      <c r="AI2066">
        <v>2</v>
      </c>
      <c r="AJ2066">
        <v>3</v>
      </c>
    </row>
    <row r="2067" spans="1:36" x14ac:dyDescent="0.15">
      <c r="A2067" t="s">
        <v>6302</v>
      </c>
      <c r="B2067" t="s">
        <v>6303</v>
      </c>
      <c r="C2067" t="s">
        <v>32</v>
      </c>
      <c r="D2067" t="s">
        <v>32</v>
      </c>
      <c r="E2067" t="s">
        <v>32</v>
      </c>
      <c r="F2067" t="s">
        <v>33</v>
      </c>
      <c r="G2067" t="s">
        <v>465</v>
      </c>
      <c r="H2067">
        <v>2015</v>
      </c>
      <c r="I2067">
        <v>36</v>
      </c>
      <c r="J2067">
        <v>1</v>
      </c>
      <c r="K2067" t="s">
        <v>32</v>
      </c>
      <c r="L2067" t="s">
        <v>32</v>
      </c>
      <c r="M2067" t="s">
        <v>32</v>
      </c>
      <c r="N2067">
        <v>378</v>
      </c>
      <c r="O2067">
        <v>390</v>
      </c>
      <c r="P2067" t="s">
        <v>32</v>
      </c>
      <c r="Q2067" t="s">
        <v>6304</v>
      </c>
      <c r="R2067" t="s">
        <v>32</v>
      </c>
      <c r="S2067" t="s">
        <v>32</v>
      </c>
      <c r="T2067">
        <v>10</v>
      </c>
      <c r="U2067">
        <v>1.67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3</v>
      </c>
      <c r="AG2067">
        <v>1</v>
      </c>
      <c r="AH2067">
        <v>2</v>
      </c>
      <c r="AI2067">
        <v>1</v>
      </c>
      <c r="AJ2067">
        <v>3</v>
      </c>
    </row>
    <row r="2068" spans="1:36" hidden="1" x14ac:dyDescent="0.15">
      <c r="A2068" t="s">
        <v>6305</v>
      </c>
      <c r="B2068" t="s">
        <v>6306</v>
      </c>
      <c r="C2068" t="s">
        <v>32</v>
      </c>
      <c r="D2068" t="s">
        <v>32</v>
      </c>
      <c r="E2068" t="s">
        <v>32</v>
      </c>
      <c r="F2068" t="s">
        <v>33</v>
      </c>
      <c r="G2068" t="s">
        <v>1605</v>
      </c>
      <c r="H2068">
        <v>2014</v>
      </c>
      <c r="I2068">
        <v>35</v>
      </c>
      <c r="J2068">
        <v>10</v>
      </c>
      <c r="K2068" t="s">
        <v>32</v>
      </c>
      <c r="L2068" t="s">
        <v>32</v>
      </c>
      <c r="M2068" t="s">
        <v>32</v>
      </c>
      <c r="N2068">
        <v>5116</v>
      </c>
      <c r="O2068">
        <v>5126</v>
      </c>
      <c r="P2068" t="s">
        <v>32</v>
      </c>
      <c r="Q2068" t="s">
        <v>6307</v>
      </c>
      <c r="R2068" t="s">
        <v>32</v>
      </c>
      <c r="S2068" t="s">
        <v>32</v>
      </c>
      <c r="T2068">
        <v>10</v>
      </c>
      <c r="U2068">
        <v>1.43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3</v>
      </c>
      <c r="AG2068">
        <v>0</v>
      </c>
      <c r="AH2068">
        <v>2</v>
      </c>
      <c r="AI2068">
        <v>2</v>
      </c>
      <c r="AJ2068">
        <v>2</v>
      </c>
    </row>
    <row r="2069" spans="1:36" hidden="1" x14ac:dyDescent="0.15">
      <c r="A2069" t="s">
        <v>6308</v>
      </c>
      <c r="B2069" t="s">
        <v>6309</v>
      </c>
      <c r="C2069" t="s">
        <v>32</v>
      </c>
      <c r="D2069" t="s">
        <v>32</v>
      </c>
      <c r="E2069" t="s">
        <v>32</v>
      </c>
      <c r="F2069" t="s">
        <v>33</v>
      </c>
      <c r="G2069" t="s">
        <v>1605</v>
      </c>
      <c r="H2069">
        <v>2014</v>
      </c>
      <c r="I2069">
        <v>35</v>
      </c>
      <c r="J2069">
        <v>10</v>
      </c>
      <c r="K2069" t="s">
        <v>32</v>
      </c>
      <c r="L2069" t="s">
        <v>32</v>
      </c>
      <c r="M2069" t="s">
        <v>32</v>
      </c>
      <c r="N2069">
        <v>5127</v>
      </c>
      <c r="O2069">
        <v>5140</v>
      </c>
      <c r="P2069" t="s">
        <v>32</v>
      </c>
      <c r="Q2069" t="s">
        <v>6310</v>
      </c>
      <c r="R2069" t="s">
        <v>32</v>
      </c>
      <c r="S2069" t="s">
        <v>32</v>
      </c>
      <c r="T2069">
        <v>10</v>
      </c>
      <c r="U2069">
        <v>1.43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1</v>
      </c>
      <c r="AG2069">
        <v>3</v>
      </c>
      <c r="AH2069">
        <v>1</v>
      </c>
      <c r="AI2069">
        <v>3</v>
      </c>
      <c r="AJ2069">
        <v>2</v>
      </c>
    </row>
    <row r="2070" spans="1:36" hidden="1" x14ac:dyDescent="0.15">
      <c r="A2070" t="s">
        <v>6311</v>
      </c>
      <c r="B2070" t="s">
        <v>6312</v>
      </c>
      <c r="C2070" t="s">
        <v>32</v>
      </c>
      <c r="D2070" t="s">
        <v>32</v>
      </c>
      <c r="E2070" t="s">
        <v>32</v>
      </c>
      <c r="F2070" t="s">
        <v>33</v>
      </c>
      <c r="G2070" t="s">
        <v>221</v>
      </c>
      <c r="H2070">
        <v>2014</v>
      </c>
      <c r="I2070">
        <v>35</v>
      </c>
      <c r="J2070">
        <v>8</v>
      </c>
      <c r="K2070" t="s">
        <v>32</v>
      </c>
      <c r="L2070" t="s">
        <v>32</v>
      </c>
      <c r="M2070" t="s">
        <v>32</v>
      </c>
      <c r="N2070">
        <v>3750</v>
      </c>
      <c r="O2070">
        <v>3759</v>
      </c>
      <c r="P2070" t="s">
        <v>32</v>
      </c>
      <c r="Q2070" t="s">
        <v>6313</v>
      </c>
      <c r="R2070" t="s">
        <v>32</v>
      </c>
      <c r="S2070" t="s">
        <v>32</v>
      </c>
      <c r="T2070">
        <v>10</v>
      </c>
      <c r="U2070">
        <v>1.43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2</v>
      </c>
      <c r="AG2070">
        <v>1</v>
      </c>
      <c r="AH2070">
        <v>1</v>
      </c>
      <c r="AI2070">
        <v>2</v>
      </c>
      <c r="AJ2070">
        <v>3</v>
      </c>
    </row>
    <row r="2071" spans="1:36" hidden="1" x14ac:dyDescent="0.15">
      <c r="A2071" t="s">
        <v>6314</v>
      </c>
      <c r="B2071" t="s">
        <v>6315</v>
      </c>
      <c r="C2071" t="s">
        <v>32</v>
      </c>
      <c r="D2071" t="s">
        <v>32</v>
      </c>
      <c r="E2071" t="s">
        <v>32</v>
      </c>
      <c r="F2071" t="s">
        <v>33</v>
      </c>
      <c r="G2071" t="s">
        <v>221</v>
      </c>
      <c r="H2071">
        <v>2014</v>
      </c>
      <c r="I2071">
        <v>35</v>
      </c>
      <c r="J2071">
        <v>8</v>
      </c>
      <c r="K2071" t="s">
        <v>32</v>
      </c>
      <c r="L2071" t="s">
        <v>32</v>
      </c>
      <c r="M2071" t="s">
        <v>32</v>
      </c>
      <c r="N2071">
        <v>3880</v>
      </c>
      <c r="O2071">
        <v>3892</v>
      </c>
      <c r="P2071" t="s">
        <v>32</v>
      </c>
      <c r="Q2071" t="s">
        <v>6316</v>
      </c>
      <c r="R2071" t="s">
        <v>32</v>
      </c>
      <c r="S2071" t="s">
        <v>32</v>
      </c>
      <c r="T2071">
        <v>10</v>
      </c>
      <c r="U2071">
        <v>1.43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4</v>
      </c>
      <c r="AG2071">
        <v>2</v>
      </c>
      <c r="AH2071">
        <v>2</v>
      </c>
      <c r="AI2071">
        <v>0</v>
      </c>
      <c r="AJ2071">
        <v>1</v>
      </c>
    </row>
    <row r="2072" spans="1:36" hidden="1" x14ac:dyDescent="0.15">
      <c r="A2072" t="s">
        <v>6317</v>
      </c>
      <c r="B2072" t="s">
        <v>6318</v>
      </c>
      <c r="C2072" t="s">
        <v>32</v>
      </c>
      <c r="D2072" t="s">
        <v>32</v>
      </c>
      <c r="E2072" t="s">
        <v>32</v>
      </c>
      <c r="F2072" t="s">
        <v>33</v>
      </c>
      <c r="G2072" t="s">
        <v>1300</v>
      </c>
      <c r="H2072">
        <v>2014</v>
      </c>
      <c r="I2072">
        <v>35</v>
      </c>
      <c r="J2072">
        <v>7</v>
      </c>
      <c r="K2072" t="s">
        <v>32</v>
      </c>
      <c r="L2072" t="s">
        <v>32</v>
      </c>
      <c r="M2072" t="s">
        <v>32</v>
      </c>
      <c r="N2072">
        <v>3107</v>
      </c>
      <c r="O2072">
        <v>3121</v>
      </c>
      <c r="P2072" t="s">
        <v>32</v>
      </c>
      <c r="Q2072" t="s">
        <v>6319</v>
      </c>
      <c r="R2072" t="s">
        <v>32</v>
      </c>
      <c r="S2072" t="s">
        <v>32</v>
      </c>
      <c r="T2072">
        <v>10</v>
      </c>
      <c r="U2072">
        <v>1.43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1</v>
      </c>
      <c r="AG2072">
        <v>2</v>
      </c>
      <c r="AH2072">
        <v>4</v>
      </c>
      <c r="AI2072">
        <v>1</v>
      </c>
      <c r="AJ2072">
        <v>2</v>
      </c>
    </row>
    <row r="2073" spans="1:36" hidden="1" x14ac:dyDescent="0.15">
      <c r="A2073" t="s">
        <v>6320</v>
      </c>
      <c r="B2073" t="s">
        <v>6321</v>
      </c>
      <c r="C2073" t="s">
        <v>32</v>
      </c>
      <c r="D2073" t="s">
        <v>32</v>
      </c>
      <c r="E2073" t="s">
        <v>32</v>
      </c>
      <c r="F2073" t="s">
        <v>33</v>
      </c>
      <c r="G2073" t="s">
        <v>851</v>
      </c>
      <c r="H2073">
        <v>2014</v>
      </c>
      <c r="I2073">
        <v>35</v>
      </c>
      <c r="J2073">
        <v>6</v>
      </c>
      <c r="K2073" t="s">
        <v>32</v>
      </c>
      <c r="L2073" t="s">
        <v>32</v>
      </c>
      <c r="M2073" t="s">
        <v>32</v>
      </c>
      <c r="N2073">
        <v>2507</v>
      </c>
      <c r="O2073">
        <v>2520</v>
      </c>
      <c r="P2073" t="s">
        <v>32</v>
      </c>
      <c r="Q2073" t="s">
        <v>6322</v>
      </c>
      <c r="R2073" t="s">
        <v>32</v>
      </c>
      <c r="S2073" t="s">
        <v>32</v>
      </c>
      <c r="T2073">
        <v>10</v>
      </c>
      <c r="U2073">
        <v>1.43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2</v>
      </c>
      <c r="AH2073">
        <v>2</v>
      </c>
      <c r="AI2073">
        <v>2</v>
      </c>
      <c r="AJ2073">
        <v>3</v>
      </c>
    </row>
    <row r="2074" spans="1:36" hidden="1" x14ac:dyDescent="0.15">
      <c r="A2074" t="s">
        <v>6323</v>
      </c>
      <c r="B2074" t="s">
        <v>6324</v>
      </c>
      <c r="C2074" t="s">
        <v>32</v>
      </c>
      <c r="D2074" t="s">
        <v>32</v>
      </c>
      <c r="E2074" t="s">
        <v>32</v>
      </c>
      <c r="F2074" t="s">
        <v>33</v>
      </c>
      <c r="G2074" t="s">
        <v>851</v>
      </c>
      <c r="H2074">
        <v>2014</v>
      </c>
      <c r="I2074">
        <v>35</v>
      </c>
      <c r="J2074">
        <v>6</v>
      </c>
      <c r="K2074" t="s">
        <v>32</v>
      </c>
      <c r="L2074" t="s">
        <v>32</v>
      </c>
      <c r="M2074" t="s">
        <v>32</v>
      </c>
      <c r="N2074">
        <v>2768</v>
      </c>
      <c r="O2074">
        <v>2778</v>
      </c>
      <c r="P2074" t="s">
        <v>32</v>
      </c>
      <c r="Q2074" t="s">
        <v>6325</v>
      </c>
      <c r="R2074" t="s">
        <v>32</v>
      </c>
      <c r="S2074" t="s">
        <v>32</v>
      </c>
      <c r="T2074">
        <v>10</v>
      </c>
      <c r="U2074">
        <v>1.43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1</v>
      </c>
      <c r="AF2074">
        <v>3</v>
      </c>
      <c r="AG2074">
        <v>2</v>
      </c>
      <c r="AH2074">
        <v>2</v>
      </c>
      <c r="AI2074">
        <v>0</v>
      </c>
      <c r="AJ2074">
        <v>2</v>
      </c>
    </row>
    <row r="2075" spans="1:36" hidden="1" x14ac:dyDescent="0.15">
      <c r="A2075" t="s">
        <v>6326</v>
      </c>
      <c r="B2075" t="s">
        <v>6327</v>
      </c>
      <c r="C2075" t="s">
        <v>32</v>
      </c>
      <c r="D2075" t="s">
        <v>32</v>
      </c>
      <c r="E2075" t="s">
        <v>32</v>
      </c>
      <c r="F2075" t="s">
        <v>33</v>
      </c>
      <c r="G2075" t="s">
        <v>372</v>
      </c>
      <c r="H2075">
        <v>2014</v>
      </c>
      <c r="I2075">
        <v>35</v>
      </c>
      <c r="J2075">
        <v>5</v>
      </c>
      <c r="K2075" t="s">
        <v>32</v>
      </c>
      <c r="L2075" t="s">
        <v>32</v>
      </c>
      <c r="M2075" t="s">
        <v>32</v>
      </c>
      <c r="N2075">
        <v>2009</v>
      </c>
      <c r="O2075">
        <v>2026</v>
      </c>
      <c r="P2075" t="s">
        <v>32</v>
      </c>
      <c r="Q2075" t="s">
        <v>6328</v>
      </c>
      <c r="R2075" t="s">
        <v>32</v>
      </c>
      <c r="S2075" t="s">
        <v>32</v>
      </c>
      <c r="T2075">
        <v>10</v>
      </c>
      <c r="U2075">
        <v>1.43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3</v>
      </c>
      <c r="AG2075">
        <v>2</v>
      </c>
      <c r="AH2075">
        <v>0</v>
      </c>
      <c r="AI2075">
        <v>4</v>
      </c>
      <c r="AJ2075">
        <v>1</v>
      </c>
    </row>
    <row r="2076" spans="1:36" hidden="1" x14ac:dyDescent="0.15">
      <c r="A2076" t="s">
        <v>6329</v>
      </c>
      <c r="B2076" t="s">
        <v>6330</v>
      </c>
      <c r="C2076" t="s">
        <v>32</v>
      </c>
      <c r="D2076" t="s">
        <v>32</v>
      </c>
      <c r="E2076" t="s">
        <v>32</v>
      </c>
      <c r="F2076" t="s">
        <v>33</v>
      </c>
      <c r="G2076" t="s">
        <v>372</v>
      </c>
      <c r="H2076">
        <v>2014</v>
      </c>
      <c r="I2076">
        <v>35</v>
      </c>
      <c r="J2076">
        <v>5</v>
      </c>
      <c r="K2076" t="s">
        <v>32</v>
      </c>
      <c r="L2076" t="s">
        <v>32</v>
      </c>
      <c r="M2076" t="s">
        <v>32</v>
      </c>
      <c r="N2076">
        <v>2310</v>
      </c>
      <c r="O2076">
        <v>2319</v>
      </c>
      <c r="P2076" t="s">
        <v>32</v>
      </c>
      <c r="Q2076" t="s">
        <v>6331</v>
      </c>
      <c r="R2076" t="s">
        <v>32</v>
      </c>
      <c r="S2076" t="s">
        <v>32</v>
      </c>
      <c r="T2076">
        <v>10</v>
      </c>
      <c r="U2076">
        <v>1.43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2</v>
      </c>
      <c r="AG2076">
        <v>1</v>
      </c>
      <c r="AH2076">
        <v>1</v>
      </c>
      <c r="AI2076">
        <v>3</v>
      </c>
      <c r="AJ2076">
        <v>3</v>
      </c>
    </row>
    <row r="2077" spans="1:36" hidden="1" x14ac:dyDescent="0.15">
      <c r="A2077" t="s">
        <v>6332</v>
      </c>
      <c r="B2077" t="s">
        <v>6333</v>
      </c>
      <c r="C2077" t="s">
        <v>32</v>
      </c>
      <c r="D2077" t="s">
        <v>32</v>
      </c>
      <c r="E2077" t="s">
        <v>32</v>
      </c>
      <c r="F2077" t="s">
        <v>33</v>
      </c>
      <c r="G2077" t="s">
        <v>699</v>
      </c>
      <c r="H2077">
        <v>2014</v>
      </c>
      <c r="I2077">
        <v>35</v>
      </c>
      <c r="J2077">
        <v>4</v>
      </c>
      <c r="K2077" t="s">
        <v>32</v>
      </c>
      <c r="L2077" t="s">
        <v>32</v>
      </c>
      <c r="M2077" t="s">
        <v>32</v>
      </c>
      <c r="N2077">
        <v>1446</v>
      </c>
      <c r="O2077">
        <v>1460</v>
      </c>
      <c r="P2077" t="s">
        <v>32</v>
      </c>
      <c r="Q2077" t="s">
        <v>6334</v>
      </c>
      <c r="R2077" t="s">
        <v>32</v>
      </c>
      <c r="S2077" t="s">
        <v>32</v>
      </c>
      <c r="T2077">
        <v>10</v>
      </c>
      <c r="U2077">
        <v>1.43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1</v>
      </c>
      <c r="AE2077">
        <v>4</v>
      </c>
      <c r="AF2077">
        <v>1</v>
      </c>
      <c r="AG2077">
        <v>2</v>
      </c>
      <c r="AH2077">
        <v>0</v>
      </c>
      <c r="AI2077">
        <v>2</v>
      </c>
      <c r="AJ2077">
        <v>0</v>
      </c>
    </row>
    <row r="2078" spans="1:36" hidden="1" x14ac:dyDescent="0.15">
      <c r="A2078" t="s">
        <v>6335</v>
      </c>
      <c r="B2078" t="s">
        <v>6336</v>
      </c>
      <c r="C2078" t="s">
        <v>32</v>
      </c>
      <c r="D2078" t="s">
        <v>32</v>
      </c>
      <c r="E2078" t="s">
        <v>32</v>
      </c>
      <c r="F2078" t="s">
        <v>33</v>
      </c>
      <c r="G2078" t="s">
        <v>768</v>
      </c>
      <c r="H2078">
        <v>2014</v>
      </c>
      <c r="I2078">
        <v>35</v>
      </c>
      <c r="J2078">
        <v>3</v>
      </c>
      <c r="K2078" t="s">
        <v>32</v>
      </c>
      <c r="L2078" t="s">
        <v>32</v>
      </c>
      <c r="M2078" t="s">
        <v>32</v>
      </c>
      <c r="N2078">
        <v>954</v>
      </c>
      <c r="O2078">
        <v>963</v>
      </c>
      <c r="P2078" t="s">
        <v>32</v>
      </c>
      <c r="Q2078" t="s">
        <v>6337</v>
      </c>
      <c r="R2078" t="s">
        <v>32</v>
      </c>
      <c r="S2078" t="s">
        <v>32</v>
      </c>
      <c r="T2078">
        <v>10</v>
      </c>
      <c r="U2078">
        <v>1.43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1</v>
      </c>
      <c r="AF2078">
        <v>2</v>
      </c>
      <c r="AG2078">
        <v>2</v>
      </c>
      <c r="AH2078">
        <v>1</v>
      </c>
      <c r="AI2078">
        <v>1</v>
      </c>
      <c r="AJ2078">
        <v>3</v>
      </c>
    </row>
    <row r="2079" spans="1:36" hidden="1" x14ac:dyDescent="0.15">
      <c r="A2079" t="s">
        <v>6338</v>
      </c>
      <c r="B2079" t="s">
        <v>6339</v>
      </c>
      <c r="C2079" t="s">
        <v>32</v>
      </c>
      <c r="D2079" t="s">
        <v>32</v>
      </c>
      <c r="E2079" t="s">
        <v>32</v>
      </c>
      <c r="F2079" t="s">
        <v>33</v>
      </c>
      <c r="G2079" t="s">
        <v>807</v>
      </c>
      <c r="H2079">
        <v>2014</v>
      </c>
      <c r="I2079">
        <v>35</v>
      </c>
      <c r="J2079">
        <v>2</v>
      </c>
      <c r="K2079" t="s">
        <v>32</v>
      </c>
      <c r="L2079" t="s">
        <v>32</v>
      </c>
      <c r="M2079" t="s">
        <v>32</v>
      </c>
      <c r="N2079">
        <v>503</v>
      </c>
      <c r="O2079">
        <v>512</v>
      </c>
      <c r="P2079" t="s">
        <v>32</v>
      </c>
      <c r="Q2079" t="s">
        <v>6340</v>
      </c>
      <c r="R2079" t="s">
        <v>32</v>
      </c>
      <c r="S2079" t="s">
        <v>32</v>
      </c>
      <c r="T2079">
        <v>10</v>
      </c>
      <c r="U2079">
        <v>1.43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1</v>
      </c>
      <c r="AF2079">
        <v>1</v>
      </c>
      <c r="AG2079">
        <v>2</v>
      </c>
      <c r="AH2079">
        <v>1</v>
      </c>
      <c r="AI2079">
        <v>1</v>
      </c>
      <c r="AJ2079">
        <v>4</v>
      </c>
    </row>
    <row r="2080" spans="1:36" hidden="1" x14ac:dyDescent="0.15">
      <c r="A2080" t="s">
        <v>6341</v>
      </c>
      <c r="B2080" t="s">
        <v>6342</v>
      </c>
      <c r="C2080" t="s">
        <v>32</v>
      </c>
      <c r="D2080" t="s">
        <v>32</v>
      </c>
      <c r="E2080" t="s">
        <v>32</v>
      </c>
      <c r="F2080" t="s">
        <v>33</v>
      </c>
      <c r="G2080" t="s">
        <v>110</v>
      </c>
      <c r="H2080">
        <v>2013</v>
      </c>
      <c r="I2080">
        <v>34</v>
      </c>
      <c r="J2080">
        <v>11</v>
      </c>
      <c r="K2080" t="s">
        <v>32</v>
      </c>
      <c r="L2080" t="s">
        <v>32</v>
      </c>
      <c r="M2080" t="s">
        <v>32</v>
      </c>
      <c r="N2080">
        <v>2775</v>
      </c>
      <c r="O2080">
        <v>2785</v>
      </c>
      <c r="P2080" t="s">
        <v>32</v>
      </c>
      <c r="Q2080" t="s">
        <v>6343</v>
      </c>
      <c r="R2080" t="s">
        <v>32</v>
      </c>
      <c r="S2080" t="s">
        <v>32</v>
      </c>
      <c r="T2080">
        <v>10</v>
      </c>
      <c r="U2080">
        <v>1.25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2</v>
      </c>
      <c r="AE2080">
        <v>3</v>
      </c>
      <c r="AF2080">
        <v>0</v>
      </c>
      <c r="AG2080">
        <v>1</v>
      </c>
      <c r="AH2080">
        <v>1</v>
      </c>
      <c r="AI2080">
        <v>3</v>
      </c>
      <c r="AJ2080">
        <v>0</v>
      </c>
    </row>
    <row r="2081" spans="1:36" hidden="1" x14ac:dyDescent="0.15">
      <c r="A2081" t="s">
        <v>6344</v>
      </c>
      <c r="B2081" t="s">
        <v>6345</v>
      </c>
      <c r="C2081" t="s">
        <v>32</v>
      </c>
      <c r="D2081" t="s">
        <v>32</v>
      </c>
      <c r="E2081" t="s">
        <v>32</v>
      </c>
      <c r="F2081" t="s">
        <v>33</v>
      </c>
      <c r="G2081" t="s">
        <v>476</v>
      </c>
      <c r="H2081">
        <v>2013</v>
      </c>
      <c r="I2081">
        <v>34</v>
      </c>
      <c r="J2081">
        <v>10</v>
      </c>
      <c r="K2081" t="s">
        <v>32</v>
      </c>
      <c r="L2081" t="s">
        <v>32</v>
      </c>
      <c r="M2081" t="s">
        <v>32</v>
      </c>
      <c r="N2081">
        <v>2425</v>
      </c>
      <c r="O2081">
        <v>2438</v>
      </c>
      <c r="P2081" t="s">
        <v>32</v>
      </c>
      <c r="Q2081" t="s">
        <v>6346</v>
      </c>
      <c r="R2081" t="s">
        <v>32</v>
      </c>
      <c r="S2081" t="s">
        <v>32</v>
      </c>
      <c r="T2081">
        <v>10</v>
      </c>
      <c r="U2081">
        <v>1.25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1</v>
      </c>
      <c r="AF2081">
        <v>5</v>
      </c>
      <c r="AG2081">
        <v>0</v>
      </c>
      <c r="AH2081">
        <v>1</v>
      </c>
      <c r="AI2081">
        <v>1</v>
      </c>
      <c r="AJ2081">
        <v>1</v>
      </c>
    </row>
    <row r="2082" spans="1:36" hidden="1" x14ac:dyDescent="0.15">
      <c r="A2082" t="s">
        <v>6347</v>
      </c>
      <c r="B2082" t="s">
        <v>6348</v>
      </c>
      <c r="C2082" t="s">
        <v>32</v>
      </c>
      <c r="D2082" t="s">
        <v>32</v>
      </c>
      <c r="E2082" t="s">
        <v>32</v>
      </c>
      <c r="F2082" t="s">
        <v>33</v>
      </c>
      <c r="G2082" t="s">
        <v>476</v>
      </c>
      <c r="H2082">
        <v>2013</v>
      </c>
      <c r="I2082">
        <v>34</v>
      </c>
      <c r="J2082">
        <v>10</v>
      </c>
      <c r="K2082" t="s">
        <v>32</v>
      </c>
      <c r="L2082" t="s">
        <v>32</v>
      </c>
      <c r="M2082" t="s">
        <v>32</v>
      </c>
      <c r="N2082">
        <v>2607</v>
      </c>
      <c r="O2082">
        <v>2623</v>
      </c>
      <c r="P2082" t="s">
        <v>32</v>
      </c>
      <c r="Q2082" t="s">
        <v>6349</v>
      </c>
      <c r="R2082" t="s">
        <v>32</v>
      </c>
      <c r="S2082" t="s">
        <v>32</v>
      </c>
      <c r="T2082">
        <v>10</v>
      </c>
      <c r="U2082">
        <v>1.25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1</v>
      </c>
      <c r="AE2082">
        <v>1</v>
      </c>
      <c r="AF2082">
        <v>2</v>
      </c>
      <c r="AG2082">
        <v>0</v>
      </c>
      <c r="AH2082">
        <v>3</v>
      </c>
      <c r="AI2082">
        <v>1</v>
      </c>
      <c r="AJ2082">
        <v>1</v>
      </c>
    </row>
    <row r="2083" spans="1:36" hidden="1" x14ac:dyDescent="0.15">
      <c r="A2083" t="s">
        <v>6350</v>
      </c>
      <c r="B2083" t="s">
        <v>6351</v>
      </c>
      <c r="C2083" t="s">
        <v>32</v>
      </c>
      <c r="D2083" t="s">
        <v>32</v>
      </c>
      <c r="E2083" t="s">
        <v>32</v>
      </c>
      <c r="F2083" t="s">
        <v>33</v>
      </c>
      <c r="G2083" t="s">
        <v>140</v>
      </c>
      <c r="H2083">
        <v>2013</v>
      </c>
      <c r="I2083">
        <v>34</v>
      </c>
      <c r="J2083">
        <v>9</v>
      </c>
      <c r="K2083" t="s">
        <v>32</v>
      </c>
      <c r="L2083" t="s">
        <v>32</v>
      </c>
      <c r="M2083" t="s">
        <v>32</v>
      </c>
      <c r="N2083">
        <v>2330</v>
      </c>
      <c r="O2083">
        <v>2342</v>
      </c>
      <c r="P2083" t="s">
        <v>32</v>
      </c>
      <c r="Q2083" t="s">
        <v>6352</v>
      </c>
      <c r="R2083" t="s">
        <v>32</v>
      </c>
      <c r="S2083" t="s">
        <v>32</v>
      </c>
      <c r="T2083">
        <v>10</v>
      </c>
      <c r="U2083">
        <v>1.25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2</v>
      </c>
      <c r="AE2083">
        <v>5</v>
      </c>
      <c r="AF2083">
        <v>1</v>
      </c>
      <c r="AG2083">
        <v>2</v>
      </c>
      <c r="AH2083">
        <v>0</v>
      </c>
      <c r="AI2083">
        <v>0</v>
      </c>
      <c r="AJ2083">
        <v>0</v>
      </c>
    </row>
    <row r="2084" spans="1:36" hidden="1" x14ac:dyDescent="0.15">
      <c r="A2084" t="s">
        <v>6353</v>
      </c>
      <c r="B2084" t="s">
        <v>6354</v>
      </c>
      <c r="C2084" t="s">
        <v>32</v>
      </c>
      <c r="D2084" t="s">
        <v>32</v>
      </c>
      <c r="E2084" t="s">
        <v>32</v>
      </c>
      <c r="F2084" t="s">
        <v>33</v>
      </c>
      <c r="G2084" t="s">
        <v>140</v>
      </c>
      <c r="H2084">
        <v>2013</v>
      </c>
      <c r="I2084">
        <v>34</v>
      </c>
      <c r="J2084">
        <v>9</v>
      </c>
      <c r="K2084" t="s">
        <v>32</v>
      </c>
      <c r="L2084" t="s">
        <v>32</v>
      </c>
      <c r="M2084" t="s">
        <v>32</v>
      </c>
      <c r="N2084">
        <v>2025</v>
      </c>
      <c r="O2084">
        <v>2031</v>
      </c>
      <c r="P2084" t="s">
        <v>32</v>
      </c>
      <c r="Q2084" t="s">
        <v>6355</v>
      </c>
      <c r="R2084" t="s">
        <v>32</v>
      </c>
      <c r="S2084" t="s">
        <v>32</v>
      </c>
      <c r="T2084">
        <v>10</v>
      </c>
      <c r="U2084">
        <v>1.25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1</v>
      </c>
      <c r="AE2084">
        <v>0</v>
      </c>
      <c r="AF2084">
        <v>3</v>
      </c>
      <c r="AG2084">
        <v>1</v>
      </c>
      <c r="AH2084">
        <v>1</v>
      </c>
      <c r="AI2084">
        <v>0</v>
      </c>
      <c r="AJ2084">
        <v>3</v>
      </c>
    </row>
    <row r="2085" spans="1:36" hidden="1" x14ac:dyDescent="0.15">
      <c r="A2085" t="s">
        <v>6356</v>
      </c>
      <c r="B2085" t="s">
        <v>6357</v>
      </c>
      <c r="C2085" t="s">
        <v>32</v>
      </c>
      <c r="D2085" t="s">
        <v>32</v>
      </c>
      <c r="E2085" t="s">
        <v>32</v>
      </c>
      <c r="F2085" t="s">
        <v>33</v>
      </c>
      <c r="G2085" t="s">
        <v>2274</v>
      </c>
      <c r="H2085">
        <v>2013</v>
      </c>
      <c r="I2085">
        <v>34</v>
      </c>
      <c r="J2085">
        <v>8</v>
      </c>
      <c r="K2085" t="s">
        <v>32</v>
      </c>
      <c r="L2085" t="s">
        <v>32</v>
      </c>
      <c r="M2085" t="s">
        <v>32</v>
      </c>
      <c r="N2085">
        <v>1811</v>
      </c>
      <c r="O2085">
        <v>1825</v>
      </c>
      <c r="P2085" t="s">
        <v>32</v>
      </c>
      <c r="Q2085" t="s">
        <v>6358</v>
      </c>
      <c r="R2085" t="s">
        <v>32</v>
      </c>
      <c r="S2085" t="s">
        <v>32</v>
      </c>
      <c r="T2085">
        <v>10</v>
      </c>
      <c r="U2085">
        <v>1.25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1</v>
      </c>
      <c r="AE2085">
        <v>1</v>
      </c>
      <c r="AF2085">
        <v>1</v>
      </c>
      <c r="AG2085">
        <v>3</v>
      </c>
      <c r="AH2085">
        <v>1</v>
      </c>
      <c r="AI2085">
        <v>1</v>
      </c>
      <c r="AJ2085">
        <v>1</v>
      </c>
    </row>
    <row r="2086" spans="1:36" hidden="1" x14ac:dyDescent="0.15">
      <c r="A2086" t="s">
        <v>6359</v>
      </c>
      <c r="B2086" t="s">
        <v>6360</v>
      </c>
      <c r="C2086" t="s">
        <v>32</v>
      </c>
      <c r="D2086" t="s">
        <v>32</v>
      </c>
      <c r="E2086" t="s">
        <v>32</v>
      </c>
      <c r="F2086" t="s">
        <v>33</v>
      </c>
      <c r="G2086" t="s">
        <v>2356</v>
      </c>
      <c r="H2086">
        <v>2013</v>
      </c>
      <c r="I2086">
        <v>34</v>
      </c>
      <c r="J2086">
        <v>7</v>
      </c>
      <c r="K2086" t="s">
        <v>32</v>
      </c>
      <c r="L2086" t="s">
        <v>32</v>
      </c>
      <c r="M2086" t="s">
        <v>32</v>
      </c>
      <c r="N2086">
        <v>1713</v>
      </c>
      <c r="O2086">
        <v>1727</v>
      </c>
      <c r="P2086" t="s">
        <v>32</v>
      </c>
      <c r="Q2086" t="s">
        <v>6361</v>
      </c>
      <c r="R2086" t="s">
        <v>32</v>
      </c>
      <c r="S2086" t="s">
        <v>32</v>
      </c>
      <c r="T2086">
        <v>10</v>
      </c>
      <c r="U2086">
        <v>1.25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4</v>
      </c>
      <c r="AF2086">
        <v>3</v>
      </c>
      <c r="AG2086">
        <v>2</v>
      </c>
      <c r="AH2086">
        <v>1</v>
      </c>
      <c r="AI2086">
        <v>0</v>
      </c>
      <c r="AJ2086">
        <v>0</v>
      </c>
    </row>
    <row r="2087" spans="1:36" hidden="1" x14ac:dyDescent="0.15">
      <c r="A2087" t="s">
        <v>6362</v>
      </c>
      <c r="B2087" t="s">
        <v>6363</v>
      </c>
      <c r="C2087" t="s">
        <v>32</v>
      </c>
      <c r="D2087" t="s">
        <v>32</v>
      </c>
      <c r="E2087" t="s">
        <v>32</v>
      </c>
      <c r="F2087" t="s">
        <v>33</v>
      </c>
      <c r="G2087" t="s">
        <v>1252</v>
      </c>
      <c r="H2087">
        <v>2013</v>
      </c>
      <c r="I2087">
        <v>34</v>
      </c>
      <c r="J2087">
        <v>6</v>
      </c>
      <c r="K2087" t="s">
        <v>32</v>
      </c>
      <c r="L2087" t="s">
        <v>32</v>
      </c>
      <c r="M2087" t="s">
        <v>32</v>
      </c>
      <c r="N2087">
        <v>1415</v>
      </c>
      <c r="O2087">
        <v>1426</v>
      </c>
      <c r="P2087" t="s">
        <v>32</v>
      </c>
      <c r="Q2087" t="s">
        <v>6364</v>
      </c>
      <c r="R2087" t="s">
        <v>32</v>
      </c>
      <c r="S2087" t="s">
        <v>32</v>
      </c>
      <c r="T2087">
        <v>10</v>
      </c>
      <c r="U2087">
        <v>1.25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1</v>
      </c>
      <c r="AF2087">
        <v>2</v>
      </c>
      <c r="AG2087">
        <v>1</v>
      </c>
      <c r="AH2087">
        <v>2</v>
      </c>
      <c r="AI2087">
        <v>2</v>
      </c>
      <c r="AJ2087">
        <v>0</v>
      </c>
    </row>
    <row r="2088" spans="1:36" hidden="1" x14ac:dyDescent="0.15">
      <c r="A2088" t="s">
        <v>6365</v>
      </c>
      <c r="B2088" t="s">
        <v>6366</v>
      </c>
      <c r="C2088" t="s">
        <v>32</v>
      </c>
      <c r="D2088" t="s">
        <v>32</v>
      </c>
      <c r="E2088" t="s">
        <v>32</v>
      </c>
      <c r="F2088" t="s">
        <v>33</v>
      </c>
      <c r="G2088" t="s">
        <v>680</v>
      </c>
      <c r="H2088">
        <v>2012</v>
      </c>
      <c r="I2088">
        <v>33</v>
      </c>
      <c r="J2088">
        <v>12</v>
      </c>
      <c r="K2088" t="s">
        <v>32</v>
      </c>
      <c r="L2088" t="s">
        <v>32</v>
      </c>
      <c r="M2088" t="s">
        <v>32</v>
      </c>
      <c r="N2088">
        <v>2957</v>
      </c>
      <c r="O2088">
        <v>2970</v>
      </c>
      <c r="P2088" t="s">
        <v>32</v>
      </c>
      <c r="Q2088" t="s">
        <v>6367</v>
      </c>
      <c r="R2088" t="s">
        <v>32</v>
      </c>
      <c r="S2088" t="s">
        <v>32</v>
      </c>
      <c r="T2088">
        <v>10</v>
      </c>
      <c r="U2088">
        <v>1.1100000000000001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2</v>
      </c>
      <c r="AD2088">
        <v>3</v>
      </c>
      <c r="AE2088">
        <v>1</v>
      </c>
      <c r="AF2088">
        <v>1</v>
      </c>
      <c r="AG2088">
        <v>1</v>
      </c>
      <c r="AH2088">
        <v>1</v>
      </c>
      <c r="AI2088">
        <v>1</v>
      </c>
      <c r="AJ2088">
        <v>0</v>
      </c>
    </row>
    <row r="2089" spans="1:36" hidden="1" x14ac:dyDescent="0.15">
      <c r="A2089" t="s">
        <v>6368</v>
      </c>
      <c r="B2089" t="s">
        <v>6369</v>
      </c>
      <c r="C2089" t="s">
        <v>32</v>
      </c>
      <c r="D2089" t="s">
        <v>32</v>
      </c>
      <c r="E2089" t="s">
        <v>32</v>
      </c>
      <c r="F2089" t="s">
        <v>33</v>
      </c>
      <c r="G2089" t="s">
        <v>742</v>
      </c>
      <c r="H2089">
        <v>2012</v>
      </c>
      <c r="I2089">
        <v>33</v>
      </c>
      <c r="J2089">
        <v>11</v>
      </c>
      <c r="K2089" t="s">
        <v>32</v>
      </c>
      <c r="L2089" t="s">
        <v>32</v>
      </c>
      <c r="M2089" t="s">
        <v>32</v>
      </c>
      <c r="N2089">
        <v>2561</v>
      </c>
      <c r="O2089">
        <v>2571</v>
      </c>
      <c r="P2089" t="s">
        <v>32</v>
      </c>
      <c r="Q2089" t="s">
        <v>6370</v>
      </c>
      <c r="R2089" t="s">
        <v>32</v>
      </c>
      <c r="S2089" t="s">
        <v>32</v>
      </c>
      <c r="T2089">
        <v>10</v>
      </c>
      <c r="U2089">
        <v>1.1100000000000001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1</v>
      </c>
      <c r="AD2089">
        <v>2</v>
      </c>
      <c r="AE2089">
        <v>2</v>
      </c>
      <c r="AF2089">
        <v>3</v>
      </c>
      <c r="AG2089">
        <v>0</v>
      </c>
      <c r="AH2089">
        <v>0</v>
      </c>
      <c r="AI2089">
        <v>1</v>
      </c>
      <c r="AJ2089">
        <v>1</v>
      </c>
    </row>
    <row r="2090" spans="1:36" hidden="1" x14ac:dyDescent="0.15">
      <c r="A2090" t="s">
        <v>6371</v>
      </c>
      <c r="B2090" t="s">
        <v>6372</v>
      </c>
      <c r="C2090" t="s">
        <v>32</v>
      </c>
      <c r="D2090" t="s">
        <v>32</v>
      </c>
      <c r="E2090" t="s">
        <v>32</v>
      </c>
      <c r="F2090" t="s">
        <v>33</v>
      </c>
      <c r="G2090" t="s">
        <v>742</v>
      </c>
      <c r="H2090">
        <v>2012</v>
      </c>
      <c r="I2090">
        <v>33</v>
      </c>
      <c r="J2090">
        <v>11</v>
      </c>
      <c r="K2090" t="s">
        <v>32</v>
      </c>
      <c r="L2090" t="s">
        <v>32</v>
      </c>
      <c r="M2090" t="s">
        <v>32</v>
      </c>
      <c r="N2090">
        <v>2638</v>
      </c>
      <c r="O2090">
        <v>2649</v>
      </c>
      <c r="P2090" t="s">
        <v>32</v>
      </c>
      <c r="Q2090" t="s">
        <v>6373</v>
      </c>
      <c r="R2090" t="s">
        <v>32</v>
      </c>
      <c r="S2090" t="s">
        <v>32</v>
      </c>
      <c r="T2090">
        <v>10</v>
      </c>
      <c r="U2090">
        <v>1.1100000000000001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2</v>
      </c>
      <c r="AE2090">
        <v>0</v>
      </c>
      <c r="AF2090">
        <v>3</v>
      </c>
      <c r="AG2090">
        <v>0</v>
      </c>
      <c r="AH2090">
        <v>2</v>
      </c>
      <c r="AI2090">
        <v>3</v>
      </c>
      <c r="AJ2090">
        <v>0</v>
      </c>
    </row>
    <row r="2091" spans="1:36" hidden="1" x14ac:dyDescent="0.15">
      <c r="A2091" t="s">
        <v>6374</v>
      </c>
      <c r="B2091" t="s">
        <v>6375</v>
      </c>
      <c r="C2091" t="s">
        <v>32</v>
      </c>
      <c r="D2091" t="s">
        <v>32</v>
      </c>
      <c r="E2091" t="s">
        <v>32</v>
      </c>
      <c r="F2091" t="s">
        <v>33</v>
      </c>
      <c r="G2091" t="s">
        <v>59</v>
      </c>
      <c r="H2091">
        <v>2012</v>
      </c>
      <c r="I2091">
        <v>33</v>
      </c>
      <c r="J2091">
        <v>8</v>
      </c>
      <c r="K2091" t="s">
        <v>32</v>
      </c>
      <c r="L2091" t="s">
        <v>32</v>
      </c>
      <c r="M2091" t="s">
        <v>32</v>
      </c>
      <c r="N2091">
        <v>1821</v>
      </c>
      <c r="O2091">
        <v>1833</v>
      </c>
      <c r="P2091" t="s">
        <v>32</v>
      </c>
      <c r="Q2091" t="s">
        <v>6376</v>
      </c>
      <c r="R2091" t="s">
        <v>32</v>
      </c>
      <c r="S2091" t="s">
        <v>32</v>
      </c>
      <c r="T2091">
        <v>10</v>
      </c>
      <c r="U2091">
        <v>1.1100000000000001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1</v>
      </c>
      <c r="AD2091">
        <v>2</v>
      </c>
      <c r="AE2091">
        <v>1</v>
      </c>
      <c r="AF2091">
        <v>3</v>
      </c>
      <c r="AG2091">
        <v>2</v>
      </c>
      <c r="AH2091">
        <v>0</v>
      </c>
      <c r="AI2091">
        <v>0</v>
      </c>
      <c r="AJ2091">
        <v>1</v>
      </c>
    </row>
    <row r="2092" spans="1:36" hidden="1" x14ac:dyDescent="0.15">
      <c r="A2092" t="s">
        <v>6377</v>
      </c>
      <c r="B2092" t="s">
        <v>6378</v>
      </c>
      <c r="C2092" t="s">
        <v>32</v>
      </c>
      <c r="D2092" t="s">
        <v>32</v>
      </c>
      <c r="E2092" t="s">
        <v>32</v>
      </c>
      <c r="F2092" t="s">
        <v>33</v>
      </c>
      <c r="G2092" t="s">
        <v>949</v>
      </c>
      <c r="H2092">
        <v>2012</v>
      </c>
      <c r="I2092">
        <v>33</v>
      </c>
      <c r="J2092">
        <v>7</v>
      </c>
      <c r="K2092" t="s">
        <v>32</v>
      </c>
      <c r="L2092" t="s">
        <v>32</v>
      </c>
      <c r="M2092" t="s">
        <v>32</v>
      </c>
      <c r="N2092">
        <v>1634</v>
      </c>
      <c r="O2092">
        <v>1647</v>
      </c>
      <c r="P2092" t="s">
        <v>32</v>
      </c>
      <c r="Q2092" t="s">
        <v>6379</v>
      </c>
      <c r="R2092" t="s">
        <v>32</v>
      </c>
      <c r="S2092" t="s">
        <v>32</v>
      </c>
      <c r="T2092">
        <v>10</v>
      </c>
      <c r="U2092">
        <v>1.1100000000000001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2</v>
      </c>
      <c r="AD2092">
        <v>0</v>
      </c>
      <c r="AE2092">
        <v>2</v>
      </c>
      <c r="AF2092">
        <v>0</v>
      </c>
      <c r="AG2092">
        <v>1</v>
      </c>
      <c r="AH2092">
        <v>0</v>
      </c>
      <c r="AI2092">
        <v>2</v>
      </c>
      <c r="AJ2092">
        <v>3</v>
      </c>
    </row>
    <row r="2093" spans="1:36" hidden="1" x14ac:dyDescent="0.15">
      <c r="A2093" t="s">
        <v>6380</v>
      </c>
      <c r="B2093" t="s">
        <v>6381</v>
      </c>
      <c r="C2093" t="s">
        <v>32</v>
      </c>
      <c r="D2093" t="s">
        <v>32</v>
      </c>
      <c r="E2093" t="s">
        <v>32</v>
      </c>
      <c r="F2093" t="s">
        <v>33</v>
      </c>
      <c r="G2093" t="s">
        <v>814</v>
      </c>
      <c r="H2093">
        <v>2012</v>
      </c>
      <c r="I2093">
        <v>33</v>
      </c>
      <c r="J2093">
        <v>3</v>
      </c>
      <c r="K2093" t="s">
        <v>32</v>
      </c>
      <c r="L2093" t="s">
        <v>32</v>
      </c>
      <c r="M2093" t="s">
        <v>32</v>
      </c>
      <c r="N2093">
        <v>534</v>
      </c>
      <c r="O2093">
        <v>541</v>
      </c>
      <c r="P2093" t="s">
        <v>32</v>
      </c>
      <c r="Q2093" t="s">
        <v>6382</v>
      </c>
      <c r="R2093" t="s">
        <v>32</v>
      </c>
      <c r="S2093" t="s">
        <v>32</v>
      </c>
      <c r="T2093">
        <v>10</v>
      </c>
      <c r="U2093">
        <v>1.1100000000000001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3</v>
      </c>
      <c r="AD2093">
        <v>3</v>
      </c>
      <c r="AE2093">
        <v>0</v>
      </c>
      <c r="AF2093">
        <v>1</v>
      </c>
      <c r="AG2093">
        <v>0</v>
      </c>
      <c r="AH2093">
        <v>1</v>
      </c>
      <c r="AI2093">
        <v>1</v>
      </c>
      <c r="AJ2093">
        <v>0</v>
      </c>
    </row>
    <row r="2094" spans="1:36" hidden="1" x14ac:dyDescent="0.15">
      <c r="A2094" t="s">
        <v>6383</v>
      </c>
      <c r="B2094" t="s">
        <v>6384</v>
      </c>
      <c r="C2094" t="s">
        <v>32</v>
      </c>
      <c r="D2094" t="s">
        <v>32</v>
      </c>
      <c r="E2094" t="s">
        <v>32</v>
      </c>
      <c r="F2094" t="s">
        <v>33</v>
      </c>
      <c r="G2094" t="s">
        <v>89</v>
      </c>
      <c r="H2094">
        <v>2012</v>
      </c>
      <c r="I2094">
        <v>33</v>
      </c>
      <c r="J2094">
        <v>1</v>
      </c>
      <c r="K2094" t="s">
        <v>32</v>
      </c>
      <c r="L2094" t="s">
        <v>32</v>
      </c>
      <c r="M2094" t="s">
        <v>32</v>
      </c>
      <c r="N2094">
        <v>143</v>
      </c>
      <c r="O2094">
        <v>153</v>
      </c>
      <c r="P2094" t="s">
        <v>32</v>
      </c>
      <c r="Q2094" t="s">
        <v>6385</v>
      </c>
      <c r="R2094" t="s">
        <v>32</v>
      </c>
      <c r="S2094" t="s">
        <v>32</v>
      </c>
      <c r="T2094">
        <v>10</v>
      </c>
      <c r="U2094">
        <v>1.1100000000000001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2</v>
      </c>
      <c r="AD2094">
        <v>2</v>
      </c>
      <c r="AE2094">
        <v>3</v>
      </c>
      <c r="AF2094">
        <v>2</v>
      </c>
      <c r="AG2094">
        <v>0</v>
      </c>
      <c r="AH2094">
        <v>0</v>
      </c>
      <c r="AI2094">
        <v>0</v>
      </c>
      <c r="AJ2094">
        <v>1</v>
      </c>
    </row>
    <row r="2095" spans="1:36" hidden="1" x14ac:dyDescent="0.15">
      <c r="A2095" t="s">
        <v>6386</v>
      </c>
      <c r="B2095" t="s">
        <v>6387</v>
      </c>
      <c r="C2095" t="s">
        <v>32</v>
      </c>
      <c r="D2095" t="s">
        <v>32</v>
      </c>
      <c r="E2095" t="s">
        <v>32</v>
      </c>
      <c r="F2095" t="s">
        <v>33</v>
      </c>
      <c r="G2095" t="s">
        <v>186</v>
      </c>
      <c r="H2095">
        <v>2011</v>
      </c>
      <c r="I2095">
        <v>32</v>
      </c>
      <c r="J2095">
        <v>11</v>
      </c>
      <c r="K2095" t="s">
        <v>32</v>
      </c>
      <c r="L2095" t="s">
        <v>32</v>
      </c>
      <c r="M2095" t="s">
        <v>32</v>
      </c>
      <c r="N2095">
        <v>1961</v>
      </c>
      <c r="O2095">
        <v>1972</v>
      </c>
      <c r="P2095" t="s">
        <v>32</v>
      </c>
      <c r="Q2095" t="s">
        <v>6388</v>
      </c>
      <c r="R2095" t="s">
        <v>32</v>
      </c>
      <c r="S2095" t="s">
        <v>32</v>
      </c>
      <c r="T2095">
        <v>10</v>
      </c>
      <c r="U2095">
        <v>1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2</v>
      </c>
      <c r="AC2095">
        <v>2</v>
      </c>
      <c r="AD2095">
        <v>2</v>
      </c>
      <c r="AE2095">
        <v>2</v>
      </c>
      <c r="AF2095">
        <v>0</v>
      </c>
      <c r="AG2095">
        <v>1</v>
      </c>
      <c r="AH2095">
        <v>1</v>
      </c>
      <c r="AI2095">
        <v>0</v>
      </c>
      <c r="AJ2095">
        <v>0</v>
      </c>
    </row>
    <row r="2096" spans="1:36" hidden="1" x14ac:dyDescent="0.15">
      <c r="A2096" t="s">
        <v>6389</v>
      </c>
      <c r="B2096" t="s">
        <v>6390</v>
      </c>
      <c r="C2096" t="s">
        <v>32</v>
      </c>
      <c r="D2096" t="s">
        <v>32</v>
      </c>
      <c r="E2096" t="s">
        <v>32</v>
      </c>
      <c r="F2096" t="s">
        <v>33</v>
      </c>
      <c r="G2096" t="s">
        <v>276</v>
      </c>
      <c r="H2096">
        <v>2011</v>
      </c>
      <c r="I2096">
        <v>32</v>
      </c>
      <c r="J2096">
        <v>8</v>
      </c>
      <c r="K2096" t="s">
        <v>32</v>
      </c>
      <c r="L2096" t="s">
        <v>32</v>
      </c>
      <c r="M2096" t="s">
        <v>32</v>
      </c>
      <c r="N2096">
        <v>1277</v>
      </c>
      <c r="O2096">
        <v>1289</v>
      </c>
      <c r="P2096" t="s">
        <v>32</v>
      </c>
      <c r="Q2096" t="s">
        <v>6391</v>
      </c>
      <c r="R2096" t="s">
        <v>32</v>
      </c>
      <c r="S2096" t="s">
        <v>32</v>
      </c>
      <c r="T2096">
        <v>10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1</v>
      </c>
      <c r="AD2096">
        <v>1</v>
      </c>
      <c r="AE2096">
        <v>4</v>
      </c>
      <c r="AF2096">
        <v>1</v>
      </c>
      <c r="AG2096">
        <v>2</v>
      </c>
      <c r="AH2096">
        <v>0</v>
      </c>
      <c r="AI2096">
        <v>1</v>
      </c>
      <c r="AJ2096">
        <v>0</v>
      </c>
    </row>
    <row r="2097" spans="1:36" hidden="1" x14ac:dyDescent="0.15">
      <c r="A2097" t="s">
        <v>6392</v>
      </c>
      <c r="B2097" t="s">
        <v>6393</v>
      </c>
      <c r="C2097" t="s">
        <v>32</v>
      </c>
      <c r="D2097" t="s">
        <v>32</v>
      </c>
      <c r="E2097" t="s">
        <v>32</v>
      </c>
      <c r="F2097" t="s">
        <v>33</v>
      </c>
      <c r="G2097" t="s">
        <v>625</v>
      </c>
      <c r="H2097">
        <v>2011</v>
      </c>
      <c r="I2097">
        <v>32</v>
      </c>
      <c r="J2097">
        <v>4</v>
      </c>
      <c r="K2097" t="s">
        <v>32</v>
      </c>
      <c r="L2097" t="s">
        <v>32</v>
      </c>
      <c r="M2097" t="s">
        <v>32</v>
      </c>
      <c r="N2097">
        <v>564</v>
      </c>
      <c r="O2097">
        <v>579</v>
      </c>
      <c r="P2097" t="s">
        <v>32</v>
      </c>
      <c r="Q2097" t="s">
        <v>6394</v>
      </c>
      <c r="R2097" t="s">
        <v>32</v>
      </c>
      <c r="S2097" t="s">
        <v>32</v>
      </c>
      <c r="T2097">
        <v>10</v>
      </c>
      <c r="U2097">
        <v>1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1</v>
      </c>
      <c r="AC2097">
        <v>0</v>
      </c>
      <c r="AD2097">
        <v>1</v>
      </c>
      <c r="AE2097">
        <v>2</v>
      </c>
      <c r="AF2097">
        <v>2</v>
      </c>
      <c r="AG2097">
        <v>1</v>
      </c>
      <c r="AH2097">
        <v>0</v>
      </c>
      <c r="AI2097">
        <v>2</v>
      </c>
      <c r="AJ2097">
        <v>1</v>
      </c>
    </row>
    <row r="2098" spans="1:36" hidden="1" x14ac:dyDescent="0.15">
      <c r="A2098" t="s">
        <v>6395</v>
      </c>
      <c r="B2098" t="s">
        <v>6396</v>
      </c>
      <c r="C2098" t="s">
        <v>32</v>
      </c>
      <c r="D2098" t="s">
        <v>32</v>
      </c>
      <c r="E2098" t="s">
        <v>32</v>
      </c>
      <c r="F2098" t="s">
        <v>33</v>
      </c>
      <c r="G2098" t="s">
        <v>609</v>
      </c>
      <c r="H2098">
        <v>2010</v>
      </c>
      <c r="I2098">
        <v>31</v>
      </c>
      <c r="J2098">
        <v>11</v>
      </c>
      <c r="K2098" t="s">
        <v>32</v>
      </c>
      <c r="L2098" t="s">
        <v>32</v>
      </c>
      <c r="M2098" t="s">
        <v>32</v>
      </c>
      <c r="N2098">
        <v>1653</v>
      </c>
      <c r="O2098">
        <v>1664</v>
      </c>
      <c r="P2098" t="s">
        <v>32</v>
      </c>
      <c r="Q2098" t="s">
        <v>6397</v>
      </c>
      <c r="R2098" t="s">
        <v>32</v>
      </c>
      <c r="S2098" t="s">
        <v>32</v>
      </c>
      <c r="T2098">
        <v>10</v>
      </c>
      <c r="U2098">
        <v>0.91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3</v>
      </c>
      <c r="AD2098">
        <v>0</v>
      </c>
      <c r="AE2098">
        <v>1</v>
      </c>
      <c r="AF2098">
        <v>1</v>
      </c>
      <c r="AG2098">
        <v>1</v>
      </c>
      <c r="AH2098">
        <v>1</v>
      </c>
      <c r="AI2098">
        <v>1</v>
      </c>
      <c r="AJ2098">
        <v>2</v>
      </c>
    </row>
    <row r="2099" spans="1:36" hidden="1" x14ac:dyDescent="0.15">
      <c r="A2099" t="s">
        <v>6398</v>
      </c>
      <c r="B2099" t="s">
        <v>6399</v>
      </c>
      <c r="C2099" t="s">
        <v>32</v>
      </c>
      <c r="D2099" t="s">
        <v>32</v>
      </c>
      <c r="E2099" t="s">
        <v>32</v>
      </c>
      <c r="F2099" t="s">
        <v>33</v>
      </c>
      <c r="G2099" t="s">
        <v>217</v>
      </c>
      <c r="H2099">
        <v>2010</v>
      </c>
      <c r="I2099">
        <v>31</v>
      </c>
      <c r="J2099">
        <v>8</v>
      </c>
      <c r="K2099" t="s">
        <v>32</v>
      </c>
      <c r="L2099" t="s">
        <v>32</v>
      </c>
      <c r="M2099" t="s">
        <v>32</v>
      </c>
      <c r="N2099">
        <v>1141</v>
      </c>
      <c r="O2099">
        <v>1156</v>
      </c>
      <c r="P2099" t="s">
        <v>32</v>
      </c>
      <c r="Q2099" t="s">
        <v>6400</v>
      </c>
      <c r="R2099" t="s">
        <v>32</v>
      </c>
      <c r="S2099" t="s">
        <v>32</v>
      </c>
      <c r="T2099">
        <v>10</v>
      </c>
      <c r="U2099">
        <v>0.91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1</v>
      </c>
      <c r="AD2099">
        <v>1</v>
      </c>
      <c r="AE2099">
        <v>3</v>
      </c>
      <c r="AF2099">
        <v>1</v>
      </c>
      <c r="AG2099">
        <v>0</v>
      </c>
      <c r="AH2099">
        <v>0</v>
      </c>
      <c r="AI2099">
        <v>1</v>
      </c>
      <c r="AJ2099">
        <v>3</v>
      </c>
    </row>
    <row r="2100" spans="1:36" hidden="1" x14ac:dyDescent="0.15">
      <c r="A2100" t="s">
        <v>6401</v>
      </c>
      <c r="B2100" t="s">
        <v>6402</v>
      </c>
      <c r="C2100" t="s">
        <v>32</v>
      </c>
      <c r="D2100" t="s">
        <v>32</v>
      </c>
      <c r="E2100" t="s">
        <v>32</v>
      </c>
      <c r="F2100" t="s">
        <v>33</v>
      </c>
      <c r="G2100" t="s">
        <v>193</v>
      </c>
      <c r="H2100">
        <v>2009</v>
      </c>
      <c r="I2100">
        <v>30</v>
      </c>
      <c r="J2100">
        <v>12</v>
      </c>
      <c r="K2100" t="s">
        <v>32</v>
      </c>
      <c r="L2100" t="s">
        <v>32</v>
      </c>
      <c r="M2100" t="s">
        <v>32</v>
      </c>
      <c r="N2100">
        <v>4012</v>
      </c>
      <c r="O2100">
        <v>4024</v>
      </c>
      <c r="P2100" t="s">
        <v>32</v>
      </c>
      <c r="Q2100" t="s">
        <v>6403</v>
      </c>
      <c r="R2100" t="s">
        <v>32</v>
      </c>
      <c r="S2100" t="s">
        <v>32</v>
      </c>
      <c r="T2100">
        <v>10</v>
      </c>
      <c r="U2100">
        <v>0.83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1</v>
      </c>
      <c r="AD2100">
        <v>1</v>
      </c>
      <c r="AE2100">
        <v>1</v>
      </c>
      <c r="AF2100">
        <v>0</v>
      </c>
      <c r="AG2100">
        <v>0</v>
      </c>
      <c r="AH2100">
        <v>3</v>
      </c>
      <c r="AI2100">
        <v>1</v>
      </c>
      <c r="AJ2100">
        <v>2</v>
      </c>
    </row>
    <row r="2101" spans="1:36" hidden="1" x14ac:dyDescent="0.15">
      <c r="A2101" t="s">
        <v>6404</v>
      </c>
      <c r="B2101" t="s">
        <v>6405</v>
      </c>
      <c r="C2101" t="s">
        <v>32</v>
      </c>
      <c r="D2101" t="s">
        <v>32</v>
      </c>
      <c r="E2101" t="s">
        <v>32</v>
      </c>
      <c r="F2101" t="s">
        <v>33</v>
      </c>
      <c r="G2101" t="s">
        <v>193</v>
      </c>
      <c r="H2101">
        <v>2009</v>
      </c>
      <c r="I2101">
        <v>30</v>
      </c>
      <c r="J2101">
        <v>12</v>
      </c>
      <c r="K2101" t="s">
        <v>32</v>
      </c>
      <c r="L2101" t="s">
        <v>32</v>
      </c>
      <c r="M2101" t="s">
        <v>32</v>
      </c>
      <c r="N2101">
        <v>4187</v>
      </c>
      <c r="O2101">
        <v>4197</v>
      </c>
      <c r="P2101" t="s">
        <v>32</v>
      </c>
      <c r="Q2101" t="s">
        <v>6406</v>
      </c>
      <c r="R2101" t="s">
        <v>32</v>
      </c>
      <c r="S2101" t="s">
        <v>32</v>
      </c>
      <c r="T2101">
        <v>10</v>
      </c>
      <c r="U2101">
        <v>0.83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1</v>
      </c>
      <c r="AB2101">
        <v>0</v>
      </c>
      <c r="AC2101">
        <v>1</v>
      </c>
      <c r="AD2101">
        <v>2</v>
      </c>
      <c r="AE2101">
        <v>2</v>
      </c>
      <c r="AF2101">
        <v>2</v>
      </c>
      <c r="AG2101">
        <v>1</v>
      </c>
      <c r="AH2101">
        <v>0</v>
      </c>
      <c r="AI2101">
        <v>0</v>
      </c>
      <c r="AJ2101">
        <v>1</v>
      </c>
    </row>
    <row r="2102" spans="1:36" hidden="1" x14ac:dyDescent="0.15">
      <c r="A2102" t="s">
        <v>6407</v>
      </c>
      <c r="B2102" t="s">
        <v>6408</v>
      </c>
      <c r="C2102" t="s">
        <v>32</v>
      </c>
      <c r="D2102" t="s">
        <v>32</v>
      </c>
      <c r="E2102" t="s">
        <v>32</v>
      </c>
      <c r="F2102" t="s">
        <v>33</v>
      </c>
      <c r="G2102" t="s">
        <v>448</v>
      </c>
      <c r="H2102">
        <v>2009</v>
      </c>
      <c r="I2102">
        <v>30</v>
      </c>
      <c r="J2102">
        <v>6</v>
      </c>
      <c r="K2102" t="s">
        <v>32</v>
      </c>
      <c r="L2102" t="s">
        <v>32</v>
      </c>
      <c r="M2102" t="s">
        <v>32</v>
      </c>
      <c r="N2102">
        <v>1824</v>
      </c>
      <c r="O2102">
        <v>1832</v>
      </c>
      <c r="P2102" t="s">
        <v>32</v>
      </c>
      <c r="Q2102" t="s">
        <v>6409</v>
      </c>
      <c r="R2102" t="s">
        <v>32</v>
      </c>
      <c r="S2102" t="s">
        <v>32</v>
      </c>
      <c r="T2102">
        <v>10</v>
      </c>
      <c r="U2102">
        <v>0.83</v>
      </c>
      <c r="V2102">
        <v>0</v>
      </c>
      <c r="W2102">
        <v>0</v>
      </c>
      <c r="X2102">
        <v>0</v>
      </c>
      <c r="Y2102">
        <v>0</v>
      </c>
      <c r="Z2102">
        <v>1</v>
      </c>
      <c r="AA2102">
        <v>2</v>
      </c>
      <c r="AB2102">
        <v>1</v>
      </c>
      <c r="AC2102">
        <v>1</v>
      </c>
      <c r="AD2102">
        <v>2</v>
      </c>
      <c r="AE2102">
        <v>0</v>
      </c>
      <c r="AF2102">
        <v>2</v>
      </c>
      <c r="AG2102">
        <v>0</v>
      </c>
      <c r="AH2102">
        <v>0</v>
      </c>
      <c r="AI2102">
        <v>1</v>
      </c>
      <c r="AJ2102">
        <v>0</v>
      </c>
    </row>
    <row r="2103" spans="1:36" hidden="1" x14ac:dyDescent="0.15">
      <c r="A2103" t="s">
        <v>6410</v>
      </c>
      <c r="B2103" t="s">
        <v>6411</v>
      </c>
      <c r="C2103" t="s">
        <v>32</v>
      </c>
      <c r="D2103" t="s">
        <v>32</v>
      </c>
      <c r="E2103" t="s">
        <v>32</v>
      </c>
      <c r="F2103" t="s">
        <v>33</v>
      </c>
      <c r="G2103" t="s">
        <v>213</v>
      </c>
      <c r="H2103">
        <v>2009</v>
      </c>
      <c r="I2103">
        <v>30</v>
      </c>
      <c r="J2103">
        <v>4</v>
      </c>
      <c r="K2103" t="s">
        <v>32</v>
      </c>
      <c r="L2103" t="s">
        <v>32</v>
      </c>
      <c r="M2103" t="s">
        <v>32</v>
      </c>
      <c r="N2103">
        <v>1328</v>
      </c>
      <c r="O2103">
        <v>1337</v>
      </c>
      <c r="P2103" t="s">
        <v>32</v>
      </c>
      <c r="Q2103" t="s">
        <v>6412</v>
      </c>
      <c r="R2103" t="s">
        <v>32</v>
      </c>
      <c r="S2103" t="s">
        <v>32</v>
      </c>
      <c r="T2103">
        <v>10</v>
      </c>
      <c r="U2103">
        <v>0.83</v>
      </c>
      <c r="V2103">
        <v>0</v>
      </c>
      <c r="W2103">
        <v>0</v>
      </c>
      <c r="X2103">
        <v>0</v>
      </c>
      <c r="Y2103">
        <v>0</v>
      </c>
      <c r="Z2103">
        <v>1</v>
      </c>
      <c r="AA2103">
        <v>1</v>
      </c>
      <c r="AB2103">
        <v>0</v>
      </c>
      <c r="AC2103">
        <v>2</v>
      </c>
      <c r="AD2103">
        <v>0</v>
      </c>
      <c r="AE2103">
        <v>1</v>
      </c>
      <c r="AF2103">
        <v>2</v>
      </c>
      <c r="AG2103">
        <v>1</v>
      </c>
      <c r="AH2103">
        <v>0</v>
      </c>
      <c r="AI2103">
        <v>1</v>
      </c>
      <c r="AJ2103">
        <v>1</v>
      </c>
    </row>
    <row r="2104" spans="1:36" hidden="1" x14ac:dyDescent="0.15">
      <c r="A2104" t="s">
        <v>6413</v>
      </c>
      <c r="B2104" t="s">
        <v>6414</v>
      </c>
      <c r="C2104" t="s">
        <v>32</v>
      </c>
      <c r="D2104" t="s">
        <v>32</v>
      </c>
      <c r="E2104" t="s">
        <v>32</v>
      </c>
      <c r="F2104" t="s">
        <v>33</v>
      </c>
      <c r="G2104" t="s">
        <v>764</v>
      </c>
      <c r="H2104">
        <v>2007</v>
      </c>
      <c r="I2104">
        <v>28</v>
      </c>
      <c r="J2104">
        <v>7</v>
      </c>
      <c r="K2104" t="s">
        <v>32</v>
      </c>
      <c r="L2104" t="s">
        <v>32</v>
      </c>
      <c r="M2104" t="s">
        <v>32</v>
      </c>
      <c r="N2104">
        <v>673</v>
      </c>
      <c r="O2104">
        <v>680</v>
      </c>
      <c r="P2104" t="s">
        <v>32</v>
      </c>
      <c r="Q2104" t="s">
        <v>6415</v>
      </c>
      <c r="R2104" t="s">
        <v>32</v>
      </c>
      <c r="S2104" t="s">
        <v>32</v>
      </c>
      <c r="T2104">
        <v>10</v>
      </c>
      <c r="U2104">
        <v>0.71</v>
      </c>
      <c r="V2104">
        <v>0</v>
      </c>
      <c r="W2104">
        <v>0</v>
      </c>
      <c r="X2104">
        <v>0</v>
      </c>
      <c r="Y2104">
        <v>1</v>
      </c>
      <c r="Z2104">
        <v>1</v>
      </c>
      <c r="AA2104">
        <v>1</v>
      </c>
      <c r="AB2104">
        <v>1</v>
      </c>
      <c r="AC2104">
        <v>3</v>
      </c>
      <c r="AD2104">
        <v>1</v>
      </c>
      <c r="AE2104">
        <v>0</v>
      </c>
      <c r="AF2104">
        <v>1</v>
      </c>
      <c r="AG2104">
        <v>0</v>
      </c>
      <c r="AH2104">
        <v>1</v>
      </c>
      <c r="AI2104">
        <v>0</v>
      </c>
      <c r="AJ2104">
        <v>0</v>
      </c>
    </row>
    <row r="2105" spans="1:36" hidden="1" x14ac:dyDescent="0.15">
      <c r="A2105" t="s">
        <v>6416</v>
      </c>
      <c r="B2105" t="s">
        <v>6417</v>
      </c>
      <c r="C2105" t="s">
        <v>32</v>
      </c>
      <c r="D2105" t="s">
        <v>32</v>
      </c>
      <c r="E2105" t="s">
        <v>32</v>
      </c>
      <c r="F2105" t="s">
        <v>33</v>
      </c>
      <c r="G2105" t="s">
        <v>421</v>
      </c>
      <c r="H2105">
        <v>2006</v>
      </c>
      <c r="I2105">
        <v>27</v>
      </c>
      <c r="J2105">
        <v>9</v>
      </c>
      <c r="K2105" t="s">
        <v>32</v>
      </c>
      <c r="L2105" t="s">
        <v>32</v>
      </c>
      <c r="M2105" t="s">
        <v>32</v>
      </c>
      <c r="N2105">
        <v>736</v>
      </c>
      <c r="O2105">
        <v>746</v>
      </c>
      <c r="P2105" t="s">
        <v>32</v>
      </c>
      <c r="Q2105" t="s">
        <v>6418</v>
      </c>
      <c r="R2105" t="s">
        <v>32</v>
      </c>
      <c r="S2105" t="s">
        <v>32</v>
      </c>
      <c r="T2105">
        <v>10</v>
      </c>
      <c r="U2105">
        <v>0.67</v>
      </c>
      <c r="V2105">
        <v>0</v>
      </c>
      <c r="W2105">
        <v>0</v>
      </c>
      <c r="X2105">
        <v>2</v>
      </c>
      <c r="Y2105">
        <v>1</v>
      </c>
      <c r="Z2105">
        <v>1</v>
      </c>
      <c r="AA2105">
        <v>0</v>
      </c>
      <c r="AB2105">
        <v>1</v>
      </c>
      <c r="AC2105">
        <v>0</v>
      </c>
      <c r="AD2105">
        <v>0</v>
      </c>
      <c r="AE2105">
        <v>0</v>
      </c>
      <c r="AF2105">
        <v>2</v>
      </c>
      <c r="AG2105">
        <v>1</v>
      </c>
      <c r="AH2105">
        <v>1</v>
      </c>
      <c r="AI2105">
        <v>0</v>
      </c>
      <c r="AJ2105">
        <v>1</v>
      </c>
    </row>
    <row r="2106" spans="1:36" hidden="1" x14ac:dyDescent="0.15">
      <c r="A2106" t="s">
        <v>6419</v>
      </c>
      <c r="B2106" t="s">
        <v>6420</v>
      </c>
      <c r="C2106" t="s">
        <v>32</v>
      </c>
      <c r="D2106" t="s">
        <v>32</v>
      </c>
      <c r="E2106" t="s">
        <v>32</v>
      </c>
      <c r="F2106" t="s">
        <v>33</v>
      </c>
      <c r="G2106" t="s">
        <v>651</v>
      </c>
      <c r="H2106">
        <v>2006</v>
      </c>
      <c r="I2106">
        <v>27</v>
      </c>
      <c r="J2106">
        <v>6</v>
      </c>
      <c r="K2106" t="s">
        <v>32</v>
      </c>
      <c r="L2106" t="s">
        <v>32</v>
      </c>
      <c r="M2106" t="s">
        <v>32</v>
      </c>
      <c r="N2106">
        <v>535</v>
      </c>
      <c r="O2106">
        <v>543</v>
      </c>
      <c r="P2106" t="s">
        <v>32</v>
      </c>
      <c r="Q2106" t="s">
        <v>6421</v>
      </c>
      <c r="R2106" t="s">
        <v>32</v>
      </c>
      <c r="S2106" t="s">
        <v>32</v>
      </c>
      <c r="T2106">
        <v>10</v>
      </c>
      <c r="U2106">
        <v>0.67</v>
      </c>
      <c r="V2106">
        <v>0</v>
      </c>
      <c r="W2106">
        <v>0</v>
      </c>
      <c r="X2106">
        <v>2</v>
      </c>
      <c r="Y2106">
        <v>3</v>
      </c>
      <c r="Z2106">
        <v>1</v>
      </c>
      <c r="AA2106">
        <v>0</v>
      </c>
      <c r="AB2106">
        <v>1</v>
      </c>
      <c r="AC2106">
        <v>0</v>
      </c>
      <c r="AD2106">
        <v>0</v>
      </c>
      <c r="AE2106">
        <v>1</v>
      </c>
      <c r="AF2106">
        <v>0</v>
      </c>
      <c r="AG2106">
        <v>0</v>
      </c>
      <c r="AH2106">
        <v>0</v>
      </c>
      <c r="AI2106">
        <v>1</v>
      </c>
      <c r="AJ2106">
        <v>1</v>
      </c>
    </row>
    <row r="2107" spans="1:36" x14ac:dyDescent="0.15">
      <c r="A2107" t="s">
        <v>6422</v>
      </c>
      <c r="B2107" t="s">
        <v>6423</v>
      </c>
      <c r="C2107" t="s">
        <v>32</v>
      </c>
      <c r="D2107" t="s">
        <v>32</v>
      </c>
      <c r="E2107" t="s">
        <v>32</v>
      </c>
      <c r="F2107" t="s">
        <v>33</v>
      </c>
      <c r="G2107" t="s">
        <v>779</v>
      </c>
      <c r="H2107">
        <v>2015</v>
      </c>
      <c r="I2107">
        <v>36</v>
      </c>
      <c r="J2107">
        <v>12</v>
      </c>
      <c r="K2107" t="s">
        <v>32</v>
      </c>
      <c r="L2107" t="s">
        <v>32</v>
      </c>
      <c r="M2107" t="s">
        <v>32</v>
      </c>
      <c r="N2107">
        <v>4847</v>
      </c>
      <c r="O2107">
        <v>4858</v>
      </c>
      <c r="P2107" t="s">
        <v>32</v>
      </c>
      <c r="Q2107" t="s">
        <v>6424</v>
      </c>
      <c r="R2107" t="s">
        <v>32</v>
      </c>
      <c r="S2107" t="s">
        <v>32</v>
      </c>
      <c r="T2107">
        <v>9</v>
      </c>
      <c r="U2107">
        <v>1.5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1</v>
      </c>
      <c r="AH2107">
        <v>3</v>
      </c>
      <c r="AI2107">
        <v>4</v>
      </c>
      <c r="AJ2107">
        <v>1</v>
      </c>
    </row>
    <row r="2108" spans="1:36" x14ac:dyDescent="0.15">
      <c r="A2108" t="s">
        <v>6425</v>
      </c>
      <c r="B2108" t="s">
        <v>6426</v>
      </c>
      <c r="C2108" t="s">
        <v>32</v>
      </c>
      <c r="D2108" t="s">
        <v>32</v>
      </c>
      <c r="E2108" t="s">
        <v>32</v>
      </c>
      <c r="F2108" t="s">
        <v>33</v>
      </c>
      <c r="G2108" t="s">
        <v>779</v>
      </c>
      <c r="H2108">
        <v>2015</v>
      </c>
      <c r="I2108">
        <v>36</v>
      </c>
      <c r="J2108">
        <v>12</v>
      </c>
      <c r="K2108" t="s">
        <v>32</v>
      </c>
      <c r="L2108" t="s">
        <v>32</v>
      </c>
      <c r="M2108" t="s">
        <v>32</v>
      </c>
      <c r="N2108">
        <v>5196</v>
      </c>
      <c r="O2108">
        <v>5206</v>
      </c>
      <c r="P2108" t="s">
        <v>32</v>
      </c>
      <c r="Q2108" t="s">
        <v>6427</v>
      </c>
      <c r="R2108" t="s">
        <v>32</v>
      </c>
      <c r="S2108" t="s">
        <v>32</v>
      </c>
      <c r="T2108">
        <v>9</v>
      </c>
      <c r="U2108">
        <v>1.5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1</v>
      </c>
      <c r="AI2108">
        <v>2</v>
      </c>
      <c r="AJ2108">
        <v>5</v>
      </c>
    </row>
    <row r="2109" spans="1:36" x14ac:dyDescent="0.15">
      <c r="A2109" t="s">
        <v>6428</v>
      </c>
      <c r="B2109" t="s">
        <v>6429</v>
      </c>
      <c r="C2109" t="s">
        <v>32</v>
      </c>
      <c r="D2109" t="s">
        <v>32</v>
      </c>
      <c r="E2109" t="s">
        <v>32</v>
      </c>
      <c r="F2109" t="s">
        <v>33</v>
      </c>
      <c r="G2109" t="s">
        <v>779</v>
      </c>
      <c r="H2109">
        <v>2015</v>
      </c>
      <c r="I2109">
        <v>36</v>
      </c>
      <c r="J2109">
        <v>12</v>
      </c>
      <c r="K2109" t="s">
        <v>32</v>
      </c>
      <c r="L2109" t="s">
        <v>32</v>
      </c>
      <c r="M2109" t="s">
        <v>32</v>
      </c>
      <c r="N2109">
        <v>4972</v>
      </c>
      <c r="O2109">
        <v>4985</v>
      </c>
      <c r="P2109" t="s">
        <v>32</v>
      </c>
      <c r="Q2109" t="s">
        <v>6430</v>
      </c>
      <c r="R2109" t="s">
        <v>32</v>
      </c>
      <c r="S2109" t="s">
        <v>32</v>
      </c>
      <c r="T2109">
        <v>9</v>
      </c>
      <c r="U2109">
        <v>1.5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5</v>
      </c>
      <c r="AJ2109">
        <v>3</v>
      </c>
    </row>
    <row r="2110" spans="1:36" x14ac:dyDescent="0.15">
      <c r="A2110" t="s">
        <v>6431</v>
      </c>
      <c r="B2110" t="s">
        <v>6432</v>
      </c>
      <c r="C2110" t="s">
        <v>32</v>
      </c>
      <c r="D2110" t="s">
        <v>32</v>
      </c>
      <c r="E2110" t="s">
        <v>32</v>
      </c>
      <c r="F2110" t="s">
        <v>33</v>
      </c>
      <c r="G2110" t="s">
        <v>1186</v>
      </c>
      <c r="H2110">
        <v>2015</v>
      </c>
      <c r="I2110">
        <v>36</v>
      </c>
      <c r="J2110">
        <v>11</v>
      </c>
      <c r="K2110" t="s">
        <v>32</v>
      </c>
      <c r="L2110" t="s">
        <v>32</v>
      </c>
      <c r="M2110" t="s">
        <v>32</v>
      </c>
      <c r="N2110">
        <v>4231</v>
      </c>
      <c r="O2110">
        <v>4246</v>
      </c>
      <c r="P2110" t="s">
        <v>32</v>
      </c>
      <c r="Q2110" t="s">
        <v>6433</v>
      </c>
      <c r="R2110" t="s">
        <v>32</v>
      </c>
      <c r="S2110" t="s">
        <v>32</v>
      </c>
      <c r="T2110">
        <v>9</v>
      </c>
      <c r="U2110">
        <v>1.5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0</v>
      </c>
      <c r="AG2110">
        <v>1</v>
      </c>
      <c r="AH2110">
        <v>4</v>
      </c>
      <c r="AI2110">
        <v>1</v>
      </c>
      <c r="AJ2110">
        <v>3</v>
      </c>
    </row>
    <row r="2111" spans="1:36" x14ac:dyDescent="0.15">
      <c r="A2111" t="s">
        <v>6434</v>
      </c>
      <c r="B2111" t="s">
        <v>6435</v>
      </c>
      <c r="C2111" t="s">
        <v>32</v>
      </c>
      <c r="D2111" t="s">
        <v>32</v>
      </c>
      <c r="E2111" t="s">
        <v>32</v>
      </c>
      <c r="F2111" t="s">
        <v>33</v>
      </c>
      <c r="G2111" t="s">
        <v>1186</v>
      </c>
      <c r="H2111">
        <v>2015</v>
      </c>
      <c r="I2111">
        <v>36</v>
      </c>
      <c r="J2111">
        <v>11</v>
      </c>
      <c r="K2111" t="s">
        <v>32</v>
      </c>
      <c r="L2111" t="s">
        <v>32</v>
      </c>
      <c r="M2111" t="s">
        <v>32</v>
      </c>
      <c r="N2111">
        <v>4304</v>
      </c>
      <c r="O2111">
        <v>4316</v>
      </c>
      <c r="P2111" t="s">
        <v>32</v>
      </c>
      <c r="Q2111" t="s">
        <v>6436</v>
      </c>
      <c r="R2111" t="s">
        <v>32</v>
      </c>
      <c r="S2111" t="s">
        <v>32</v>
      </c>
      <c r="T2111">
        <v>9</v>
      </c>
      <c r="U2111">
        <v>1.5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1</v>
      </c>
      <c r="AH2111">
        <v>2</v>
      </c>
      <c r="AI2111">
        <v>4</v>
      </c>
      <c r="AJ2111">
        <v>1</v>
      </c>
    </row>
    <row r="2112" spans="1:36" x14ac:dyDescent="0.15">
      <c r="A2112" t="s">
        <v>6437</v>
      </c>
      <c r="B2112" t="s">
        <v>6438</v>
      </c>
      <c r="C2112" t="s">
        <v>32</v>
      </c>
      <c r="D2112" t="s">
        <v>32</v>
      </c>
      <c r="E2112" t="s">
        <v>32</v>
      </c>
      <c r="F2112" t="s">
        <v>33</v>
      </c>
      <c r="G2112" t="s">
        <v>1186</v>
      </c>
      <c r="H2112">
        <v>2015</v>
      </c>
      <c r="I2112">
        <v>36</v>
      </c>
      <c r="J2112">
        <v>11</v>
      </c>
      <c r="K2112" t="s">
        <v>32</v>
      </c>
      <c r="L2112" t="s">
        <v>32</v>
      </c>
      <c r="M2112" t="s">
        <v>32</v>
      </c>
      <c r="N2112">
        <v>4287</v>
      </c>
      <c r="O2112">
        <v>4303</v>
      </c>
      <c r="P2112" t="s">
        <v>32</v>
      </c>
      <c r="Q2112" t="s">
        <v>6439</v>
      </c>
      <c r="R2112" t="s">
        <v>32</v>
      </c>
      <c r="S2112" t="s">
        <v>32</v>
      </c>
      <c r="T2112">
        <v>9</v>
      </c>
      <c r="U2112">
        <v>1.5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2</v>
      </c>
      <c r="AH2112">
        <v>5</v>
      </c>
      <c r="AI2112">
        <v>1</v>
      </c>
      <c r="AJ2112">
        <v>1</v>
      </c>
    </row>
    <row r="2113" spans="1:36" x14ac:dyDescent="0.15">
      <c r="A2113" t="s">
        <v>6440</v>
      </c>
      <c r="B2113" t="s">
        <v>6441</v>
      </c>
      <c r="C2113" t="s">
        <v>6442</v>
      </c>
      <c r="D2113" t="s">
        <v>32</v>
      </c>
      <c r="E2113" t="s">
        <v>32</v>
      </c>
      <c r="F2113" t="s">
        <v>33</v>
      </c>
      <c r="G2113" t="s">
        <v>1997</v>
      </c>
      <c r="H2113">
        <v>2015</v>
      </c>
      <c r="I2113">
        <v>36</v>
      </c>
      <c r="J2113">
        <v>10</v>
      </c>
      <c r="K2113" t="s">
        <v>32</v>
      </c>
      <c r="L2113" t="s">
        <v>32</v>
      </c>
      <c r="M2113" t="s">
        <v>32</v>
      </c>
      <c r="N2113">
        <v>3749</v>
      </c>
      <c r="O2113">
        <v>3760</v>
      </c>
      <c r="P2113" t="s">
        <v>32</v>
      </c>
      <c r="Q2113" t="s">
        <v>6443</v>
      </c>
      <c r="R2113" t="s">
        <v>32</v>
      </c>
      <c r="S2113" t="s">
        <v>32</v>
      </c>
      <c r="T2113">
        <v>9</v>
      </c>
      <c r="U2113">
        <v>1.5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3</v>
      </c>
      <c r="AH2113">
        <v>2</v>
      </c>
      <c r="AI2113">
        <v>0</v>
      </c>
      <c r="AJ2113">
        <v>2</v>
      </c>
    </row>
    <row r="2114" spans="1:36" x14ac:dyDescent="0.15">
      <c r="A2114" t="s">
        <v>6444</v>
      </c>
      <c r="B2114" t="s">
        <v>6445</v>
      </c>
      <c r="C2114" t="s">
        <v>32</v>
      </c>
      <c r="D2114" t="s">
        <v>32</v>
      </c>
      <c r="E2114" t="s">
        <v>32</v>
      </c>
      <c r="F2114" t="s">
        <v>33</v>
      </c>
      <c r="G2114" t="s">
        <v>1997</v>
      </c>
      <c r="H2114">
        <v>2015</v>
      </c>
      <c r="I2114">
        <v>36</v>
      </c>
      <c r="J2114">
        <v>10</v>
      </c>
      <c r="K2114" t="s">
        <v>32</v>
      </c>
      <c r="L2114" t="s">
        <v>32</v>
      </c>
      <c r="M2114" t="s">
        <v>32</v>
      </c>
      <c r="N2114">
        <v>4031</v>
      </c>
      <c r="O2114">
        <v>4040</v>
      </c>
      <c r="P2114" t="s">
        <v>32</v>
      </c>
      <c r="Q2114" t="s">
        <v>6446</v>
      </c>
      <c r="R2114" t="s">
        <v>32</v>
      </c>
      <c r="S2114" t="s">
        <v>32</v>
      </c>
      <c r="T2114">
        <v>9</v>
      </c>
      <c r="U2114">
        <v>1.5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1</v>
      </c>
      <c r="AH2114">
        <v>3</v>
      </c>
      <c r="AI2114">
        <v>3</v>
      </c>
      <c r="AJ2114">
        <v>2</v>
      </c>
    </row>
    <row r="2115" spans="1:36" x14ac:dyDescent="0.15">
      <c r="A2115" t="s">
        <v>6447</v>
      </c>
      <c r="B2115" t="s">
        <v>6448</v>
      </c>
      <c r="C2115" t="s">
        <v>32</v>
      </c>
      <c r="D2115" t="s">
        <v>32</v>
      </c>
      <c r="E2115" t="s">
        <v>32</v>
      </c>
      <c r="F2115" t="s">
        <v>33</v>
      </c>
      <c r="G2115" t="s">
        <v>2215</v>
      </c>
      <c r="H2115">
        <v>2015</v>
      </c>
      <c r="I2115">
        <v>36</v>
      </c>
      <c r="J2115">
        <v>9</v>
      </c>
      <c r="K2115" t="s">
        <v>32</v>
      </c>
      <c r="L2115" t="s">
        <v>32</v>
      </c>
      <c r="M2115" t="s">
        <v>32</v>
      </c>
      <c r="N2115">
        <v>3629</v>
      </c>
      <c r="O2115">
        <v>3640</v>
      </c>
      <c r="P2115" t="s">
        <v>32</v>
      </c>
      <c r="Q2115" t="s">
        <v>6449</v>
      </c>
      <c r="R2115" t="s">
        <v>32</v>
      </c>
      <c r="S2115" t="s">
        <v>32</v>
      </c>
      <c r="T2115">
        <v>9</v>
      </c>
      <c r="U2115">
        <v>1.5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4</v>
      </c>
      <c r="AI2115">
        <v>4</v>
      </c>
      <c r="AJ2115">
        <v>1</v>
      </c>
    </row>
    <row r="2116" spans="1:36" x14ac:dyDescent="0.15">
      <c r="A2116" t="s">
        <v>6450</v>
      </c>
      <c r="B2116" t="s">
        <v>6451</v>
      </c>
      <c r="C2116" t="s">
        <v>32</v>
      </c>
      <c r="D2116" t="s">
        <v>32</v>
      </c>
      <c r="E2116" t="s">
        <v>32</v>
      </c>
      <c r="F2116" t="s">
        <v>33</v>
      </c>
      <c r="G2116" t="s">
        <v>1621</v>
      </c>
      <c r="H2116">
        <v>2015</v>
      </c>
      <c r="I2116">
        <v>36</v>
      </c>
      <c r="J2116">
        <v>7</v>
      </c>
      <c r="K2116" t="s">
        <v>32</v>
      </c>
      <c r="L2116" t="s">
        <v>32</v>
      </c>
      <c r="M2116" t="s">
        <v>32</v>
      </c>
      <c r="N2116">
        <v>2842</v>
      </c>
      <c r="O2116">
        <v>2851</v>
      </c>
      <c r="P2116" t="s">
        <v>32</v>
      </c>
      <c r="Q2116" t="s">
        <v>6452</v>
      </c>
      <c r="R2116" t="s">
        <v>32</v>
      </c>
      <c r="S2116" t="s">
        <v>32</v>
      </c>
      <c r="T2116">
        <v>9</v>
      </c>
      <c r="U2116">
        <v>1.5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3</v>
      </c>
      <c r="AH2116">
        <v>3</v>
      </c>
      <c r="AI2116">
        <v>2</v>
      </c>
      <c r="AJ2116">
        <v>1</v>
      </c>
    </row>
    <row r="2117" spans="1:36" x14ac:dyDescent="0.15">
      <c r="A2117" t="s">
        <v>6453</v>
      </c>
      <c r="B2117" t="s">
        <v>6454</v>
      </c>
      <c r="C2117" t="s">
        <v>32</v>
      </c>
      <c r="D2117" t="s">
        <v>32</v>
      </c>
      <c r="E2117" t="s">
        <v>32</v>
      </c>
      <c r="F2117" t="s">
        <v>33</v>
      </c>
      <c r="G2117" t="s">
        <v>914</v>
      </c>
      <c r="H2117">
        <v>2015</v>
      </c>
      <c r="I2117">
        <v>36</v>
      </c>
      <c r="J2117">
        <v>5</v>
      </c>
      <c r="K2117" t="s">
        <v>32</v>
      </c>
      <c r="L2117" t="s">
        <v>32</v>
      </c>
      <c r="M2117" t="s">
        <v>32</v>
      </c>
      <c r="N2117">
        <v>1782</v>
      </c>
      <c r="O2117">
        <v>1795</v>
      </c>
      <c r="P2117" t="s">
        <v>32</v>
      </c>
      <c r="Q2117" t="s">
        <v>6455</v>
      </c>
      <c r="R2117" t="s">
        <v>32</v>
      </c>
      <c r="S2117" t="s">
        <v>32</v>
      </c>
      <c r="T2117">
        <v>9</v>
      </c>
      <c r="U2117">
        <v>1.5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1</v>
      </c>
      <c r="AH2117">
        <v>3</v>
      </c>
      <c r="AI2117">
        <v>3</v>
      </c>
      <c r="AJ2117">
        <v>2</v>
      </c>
    </row>
    <row r="2118" spans="1:36" x14ac:dyDescent="0.15">
      <c r="A2118" t="s">
        <v>6456</v>
      </c>
      <c r="B2118" t="s">
        <v>6457</v>
      </c>
      <c r="C2118" t="s">
        <v>32</v>
      </c>
      <c r="D2118" t="s">
        <v>32</v>
      </c>
      <c r="E2118" t="s">
        <v>32</v>
      </c>
      <c r="F2118" t="s">
        <v>33</v>
      </c>
      <c r="G2118" t="s">
        <v>1074</v>
      </c>
      <c r="H2118">
        <v>2015</v>
      </c>
      <c r="I2118">
        <v>36</v>
      </c>
      <c r="J2118">
        <v>2</v>
      </c>
      <c r="K2118" t="s">
        <v>32</v>
      </c>
      <c r="L2118" t="s">
        <v>32</v>
      </c>
      <c r="M2118" t="s">
        <v>32</v>
      </c>
      <c r="N2118">
        <v>756</v>
      </c>
      <c r="O2118">
        <v>767</v>
      </c>
      <c r="P2118" t="s">
        <v>32</v>
      </c>
      <c r="Q2118" t="s">
        <v>6458</v>
      </c>
      <c r="R2118" t="s">
        <v>32</v>
      </c>
      <c r="S2118" t="s">
        <v>32</v>
      </c>
      <c r="T2118">
        <v>9</v>
      </c>
      <c r="U2118">
        <v>1.5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1</v>
      </c>
      <c r="AG2118">
        <v>1</v>
      </c>
      <c r="AH2118">
        <v>3</v>
      </c>
      <c r="AI2118">
        <v>4</v>
      </c>
      <c r="AJ2118">
        <v>0</v>
      </c>
    </row>
    <row r="2119" spans="1:36" hidden="1" x14ac:dyDescent="0.15">
      <c r="A2119" t="s">
        <v>6459</v>
      </c>
      <c r="B2119" t="s">
        <v>6460</v>
      </c>
      <c r="C2119" t="s">
        <v>32</v>
      </c>
      <c r="D2119" t="s">
        <v>32</v>
      </c>
      <c r="E2119" t="s">
        <v>32</v>
      </c>
      <c r="F2119" t="s">
        <v>33</v>
      </c>
      <c r="G2119" t="s">
        <v>1293</v>
      </c>
      <c r="H2119">
        <v>2014</v>
      </c>
      <c r="I2119">
        <v>35</v>
      </c>
      <c r="J2119">
        <v>12</v>
      </c>
      <c r="K2119" t="s">
        <v>32</v>
      </c>
      <c r="L2119" t="s">
        <v>32</v>
      </c>
      <c r="M2119" t="s">
        <v>32</v>
      </c>
      <c r="N2119">
        <v>5921</v>
      </c>
      <c r="O2119">
        <v>5931</v>
      </c>
      <c r="P2119" t="s">
        <v>32</v>
      </c>
      <c r="Q2119" t="s">
        <v>6461</v>
      </c>
      <c r="R2119" t="s">
        <v>32</v>
      </c>
      <c r="S2119" t="s">
        <v>32</v>
      </c>
      <c r="T2119">
        <v>9</v>
      </c>
      <c r="U2119">
        <v>1.29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1</v>
      </c>
      <c r="AG2119">
        <v>1</v>
      </c>
      <c r="AH2119">
        <v>2</v>
      </c>
      <c r="AI2119">
        <v>3</v>
      </c>
      <c r="AJ2119">
        <v>1</v>
      </c>
    </row>
    <row r="2120" spans="1:36" hidden="1" x14ac:dyDescent="0.15">
      <c r="A2120" t="s">
        <v>6462</v>
      </c>
      <c r="B2120" t="s">
        <v>6463</v>
      </c>
      <c r="C2120" t="s">
        <v>32</v>
      </c>
      <c r="D2120" t="s">
        <v>32</v>
      </c>
      <c r="E2120" t="s">
        <v>32</v>
      </c>
      <c r="F2120" t="s">
        <v>33</v>
      </c>
      <c r="G2120" t="s">
        <v>962</v>
      </c>
      <c r="H2120">
        <v>2014</v>
      </c>
      <c r="I2120">
        <v>35</v>
      </c>
      <c r="J2120">
        <v>11</v>
      </c>
      <c r="K2120" t="s">
        <v>32</v>
      </c>
      <c r="L2120" t="s">
        <v>32</v>
      </c>
      <c r="M2120" t="s">
        <v>32</v>
      </c>
      <c r="N2120">
        <v>5532</v>
      </c>
      <c r="O2120">
        <v>5549</v>
      </c>
      <c r="P2120" t="s">
        <v>32</v>
      </c>
      <c r="Q2120" t="s">
        <v>6464</v>
      </c>
      <c r="R2120" t="s">
        <v>32</v>
      </c>
      <c r="S2120" t="s">
        <v>32</v>
      </c>
      <c r="T2120">
        <v>9</v>
      </c>
      <c r="U2120">
        <v>1.29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1</v>
      </c>
      <c r="AG2120">
        <v>3</v>
      </c>
      <c r="AH2120">
        <v>3</v>
      </c>
      <c r="AI2120">
        <v>1</v>
      </c>
      <c r="AJ2120">
        <v>1</v>
      </c>
    </row>
    <row r="2121" spans="1:36" hidden="1" x14ac:dyDescent="0.15">
      <c r="A2121" t="s">
        <v>6465</v>
      </c>
      <c r="B2121" t="s">
        <v>6466</v>
      </c>
      <c r="C2121" t="s">
        <v>32</v>
      </c>
      <c r="D2121" t="s">
        <v>32</v>
      </c>
      <c r="E2121" t="s">
        <v>32</v>
      </c>
      <c r="F2121" t="s">
        <v>33</v>
      </c>
      <c r="G2121" t="s">
        <v>962</v>
      </c>
      <c r="H2121">
        <v>2014</v>
      </c>
      <c r="I2121">
        <v>35</v>
      </c>
      <c r="J2121">
        <v>11</v>
      </c>
      <c r="K2121" t="s">
        <v>32</v>
      </c>
      <c r="L2121" t="s">
        <v>32</v>
      </c>
      <c r="M2121" t="s">
        <v>32</v>
      </c>
      <c r="N2121">
        <v>5565</v>
      </c>
      <c r="O2121">
        <v>5577</v>
      </c>
      <c r="P2121" t="s">
        <v>32</v>
      </c>
      <c r="Q2121" t="s">
        <v>6467</v>
      </c>
      <c r="R2121" t="s">
        <v>32</v>
      </c>
      <c r="S2121" t="s">
        <v>32</v>
      </c>
      <c r="T2121">
        <v>9</v>
      </c>
      <c r="U2121">
        <v>1.29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0</v>
      </c>
      <c r="AE2121">
        <v>0</v>
      </c>
      <c r="AF2121">
        <v>0</v>
      </c>
      <c r="AG2121">
        <v>1</v>
      </c>
      <c r="AH2121">
        <v>3</v>
      </c>
      <c r="AI2121">
        <v>2</v>
      </c>
      <c r="AJ2121">
        <v>2</v>
      </c>
    </row>
    <row r="2122" spans="1:36" hidden="1" x14ac:dyDescent="0.15">
      <c r="A2122" t="s">
        <v>6468</v>
      </c>
      <c r="B2122" t="s">
        <v>6469</v>
      </c>
      <c r="C2122" t="s">
        <v>32</v>
      </c>
      <c r="D2122" t="s">
        <v>32</v>
      </c>
      <c r="E2122" t="s">
        <v>32</v>
      </c>
      <c r="F2122" t="s">
        <v>33</v>
      </c>
      <c r="G2122" t="s">
        <v>803</v>
      </c>
      <c r="H2122">
        <v>2014</v>
      </c>
      <c r="I2122">
        <v>35</v>
      </c>
      <c r="J2122">
        <v>9</v>
      </c>
      <c r="K2122" t="s">
        <v>32</v>
      </c>
      <c r="L2122" t="s">
        <v>32</v>
      </c>
      <c r="M2122" t="s">
        <v>32</v>
      </c>
      <c r="N2122">
        <v>4556</v>
      </c>
      <c r="O2122">
        <v>4565</v>
      </c>
      <c r="P2122" t="s">
        <v>32</v>
      </c>
      <c r="Q2122" t="s">
        <v>6470</v>
      </c>
      <c r="R2122" t="s">
        <v>32</v>
      </c>
      <c r="S2122" t="s">
        <v>32</v>
      </c>
      <c r="T2122">
        <v>9</v>
      </c>
      <c r="U2122">
        <v>1.29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1</v>
      </c>
      <c r="AG2122">
        <v>4</v>
      </c>
      <c r="AH2122">
        <v>1</v>
      </c>
      <c r="AI2122">
        <v>3</v>
      </c>
      <c r="AJ2122">
        <v>0</v>
      </c>
    </row>
    <row r="2123" spans="1:36" hidden="1" x14ac:dyDescent="0.15">
      <c r="A2123" t="s">
        <v>6471</v>
      </c>
      <c r="B2123" t="s">
        <v>6472</v>
      </c>
      <c r="C2123" t="s">
        <v>32</v>
      </c>
      <c r="D2123" t="s">
        <v>32</v>
      </c>
      <c r="E2123" t="s">
        <v>32</v>
      </c>
      <c r="F2123" t="s">
        <v>33</v>
      </c>
      <c r="G2123" t="s">
        <v>803</v>
      </c>
      <c r="H2123">
        <v>2014</v>
      </c>
      <c r="I2123">
        <v>35</v>
      </c>
      <c r="J2123">
        <v>9</v>
      </c>
      <c r="K2123" t="s">
        <v>32</v>
      </c>
      <c r="L2123" t="s">
        <v>32</v>
      </c>
      <c r="M2123" t="s">
        <v>32</v>
      </c>
      <c r="N2123">
        <v>4767</v>
      </c>
      <c r="O2123">
        <v>4776</v>
      </c>
      <c r="P2123" t="s">
        <v>32</v>
      </c>
      <c r="Q2123" t="s">
        <v>6473</v>
      </c>
      <c r="R2123" t="s">
        <v>32</v>
      </c>
      <c r="S2123" t="s">
        <v>32</v>
      </c>
      <c r="T2123">
        <v>9</v>
      </c>
      <c r="U2123">
        <v>1.29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1</v>
      </c>
      <c r="AF2123">
        <v>3</v>
      </c>
      <c r="AG2123">
        <v>2</v>
      </c>
      <c r="AH2123">
        <v>1</v>
      </c>
      <c r="AI2123">
        <v>2</v>
      </c>
      <c r="AJ2123">
        <v>0</v>
      </c>
    </row>
    <row r="2124" spans="1:36" hidden="1" x14ac:dyDescent="0.15">
      <c r="A2124" t="s">
        <v>6474</v>
      </c>
      <c r="B2124" t="s">
        <v>6475</v>
      </c>
      <c r="C2124" t="s">
        <v>32</v>
      </c>
      <c r="D2124" t="s">
        <v>32</v>
      </c>
      <c r="E2124" t="s">
        <v>32</v>
      </c>
      <c r="F2124" t="s">
        <v>33</v>
      </c>
      <c r="G2124" t="s">
        <v>1300</v>
      </c>
      <c r="H2124">
        <v>2014</v>
      </c>
      <c r="I2124">
        <v>35</v>
      </c>
      <c r="J2124">
        <v>7</v>
      </c>
      <c r="K2124" t="s">
        <v>32</v>
      </c>
      <c r="L2124" t="s">
        <v>32</v>
      </c>
      <c r="M2124" t="s">
        <v>32</v>
      </c>
      <c r="N2124">
        <v>3199</v>
      </c>
      <c r="O2124">
        <v>3215</v>
      </c>
      <c r="P2124" t="s">
        <v>32</v>
      </c>
      <c r="Q2124" t="s">
        <v>6476</v>
      </c>
      <c r="R2124" t="s">
        <v>32</v>
      </c>
      <c r="S2124" t="s">
        <v>32</v>
      </c>
      <c r="T2124">
        <v>9</v>
      </c>
      <c r="U2124">
        <v>1.29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1</v>
      </c>
      <c r="AF2124">
        <v>2</v>
      </c>
      <c r="AG2124">
        <v>2</v>
      </c>
      <c r="AH2124">
        <v>2</v>
      </c>
      <c r="AI2124">
        <v>1</v>
      </c>
      <c r="AJ2124">
        <v>1</v>
      </c>
    </row>
    <row r="2125" spans="1:36" hidden="1" x14ac:dyDescent="0.15">
      <c r="A2125" t="s">
        <v>6477</v>
      </c>
      <c r="B2125" t="s">
        <v>6478</v>
      </c>
      <c r="C2125" t="s">
        <v>32</v>
      </c>
      <c r="D2125" t="s">
        <v>32</v>
      </c>
      <c r="E2125" t="s">
        <v>32</v>
      </c>
      <c r="F2125" t="s">
        <v>33</v>
      </c>
      <c r="G2125" t="s">
        <v>372</v>
      </c>
      <c r="H2125">
        <v>2014</v>
      </c>
      <c r="I2125">
        <v>35</v>
      </c>
      <c r="J2125">
        <v>5</v>
      </c>
      <c r="K2125" t="s">
        <v>32</v>
      </c>
      <c r="L2125" t="s">
        <v>32</v>
      </c>
      <c r="M2125" t="s">
        <v>32</v>
      </c>
      <c r="N2125">
        <v>2163</v>
      </c>
      <c r="O2125">
        <v>2177</v>
      </c>
      <c r="P2125" t="s">
        <v>32</v>
      </c>
      <c r="Q2125" t="s">
        <v>6479</v>
      </c>
      <c r="R2125" t="s">
        <v>32</v>
      </c>
      <c r="S2125" t="s">
        <v>32</v>
      </c>
      <c r="T2125">
        <v>9</v>
      </c>
      <c r="U2125">
        <v>1.29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1</v>
      </c>
      <c r="AF2125">
        <v>1</v>
      </c>
      <c r="AG2125">
        <v>0</v>
      </c>
      <c r="AH2125">
        <v>3</v>
      </c>
      <c r="AI2125">
        <v>3</v>
      </c>
      <c r="AJ2125">
        <v>1</v>
      </c>
    </row>
    <row r="2126" spans="1:36" hidden="1" x14ac:dyDescent="0.15">
      <c r="A2126" t="s">
        <v>6480</v>
      </c>
      <c r="B2126" t="s">
        <v>6481</v>
      </c>
      <c r="C2126" t="s">
        <v>32</v>
      </c>
      <c r="D2126" t="s">
        <v>32</v>
      </c>
      <c r="E2126" t="s">
        <v>32</v>
      </c>
      <c r="F2126" t="s">
        <v>33</v>
      </c>
      <c r="G2126" t="s">
        <v>372</v>
      </c>
      <c r="H2126">
        <v>2014</v>
      </c>
      <c r="I2126">
        <v>35</v>
      </c>
      <c r="J2126">
        <v>5</v>
      </c>
      <c r="K2126" t="s">
        <v>32</v>
      </c>
      <c r="L2126" t="s">
        <v>32</v>
      </c>
      <c r="M2126" t="s">
        <v>32</v>
      </c>
      <c r="N2126">
        <v>2394</v>
      </c>
      <c r="O2126">
        <v>2411</v>
      </c>
      <c r="P2126" t="s">
        <v>32</v>
      </c>
      <c r="Q2126" t="s">
        <v>6482</v>
      </c>
      <c r="R2126" t="s">
        <v>32</v>
      </c>
      <c r="S2126" t="s">
        <v>32</v>
      </c>
      <c r="T2126">
        <v>9</v>
      </c>
      <c r="U2126">
        <v>1.29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1</v>
      </c>
      <c r="AF2126">
        <v>1</v>
      </c>
      <c r="AG2126">
        <v>4</v>
      </c>
      <c r="AH2126">
        <v>0</v>
      </c>
      <c r="AI2126">
        <v>0</v>
      </c>
      <c r="AJ2126">
        <v>2</v>
      </c>
    </row>
    <row r="2127" spans="1:36" hidden="1" x14ac:dyDescent="0.15">
      <c r="A2127" t="s">
        <v>6483</v>
      </c>
      <c r="B2127" t="s">
        <v>6484</v>
      </c>
      <c r="C2127" t="s">
        <v>32</v>
      </c>
      <c r="D2127" t="s">
        <v>32</v>
      </c>
      <c r="E2127" t="s">
        <v>32</v>
      </c>
      <c r="F2127" t="s">
        <v>33</v>
      </c>
      <c r="G2127" t="s">
        <v>768</v>
      </c>
      <c r="H2127">
        <v>2014</v>
      </c>
      <c r="I2127">
        <v>35</v>
      </c>
      <c r="J2127">
        <v>3</v>
      </c>
      <c r="K2127" t="s">
        <v>32</v>
      </c>
      <c r="L2127" t="s">
        <v>32</v>
      </c>
      <c r="M2127" t="s">
        <v>32</v>
      </c>
      <c r="N2127">
        <v>866</v>
      </c>
      <c r="O2127">
        <v>874</v>
      </c>
      <c r="P2127" t="s">
        <v>32</v>
      </c>
      <c r="Q2127" t="s">
        <v>6485</v>
      </c>
      <c r="R2127" t="s">
        <v>32</v>
      </c>
      <c r="S2127" t="s">
        <v>32</v>
      </c>
      <c r="T2127">
        <v>9</v>
      </c>
      <c r="U2127">
        <v>1.29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1</v>
      </c>
      <c r="AG2127">
        <v>4</v>
      </c>
      <c r="AH2127">
        <v>1</v>
      </c>
      <c r="AI2127">
        <v>1</v>
      </c>
      <c r="AJ2127">
        <v>1</v>
      </c>
    </row>
    <row r="2128" spans="1:36" hidden="1" x14ac:dyDescent="0.15">
      <c r="A2128" t="s">
        <v>6486</v>
      </c>
      <c r="B2128" t="s">
        <v>6487</v>
      </c>
      <c r="C2128" t="s">
        <v>32</v>
      </c>
      <c r="D2128" t="s">
        <v>32</v>
      </c>
      <c r="E2128" t="s">
        <v>32</v>
      </c>
      <c r="F2128" t="s">
        <v>33</v>
      </c>
      <c r="G2128" t="s">
        <v>110</v>
      </c>
      <c r="H2128">
        <v>2013</v>
      </c>
      <c r="I2128">
        <v>34</v>
      </c>
      <c r="J2128">
        <v>11</v>
      </c>
      <c r="K2128" t="s">
        <v>32</v>
      </c>
      <c r="L2128" t="s">
        <v>32</v>
      </c>
      <c r="M2128" t="s">
        <v>32</v>
      </c>
      <c r="N2128">
        <v>3101</v>
      </c>
      <c r="O2128">
        <v>3115</v>
      </c>
      <c r="P2128" t="s">
        <v>32</v>
      </c>
      <c r="Q2128" t="s">
        <v>6488</v>
      </c>
      <c r="R2128" t="s">
        <v>32</v>
      </c>
      <c r="S2128" t="s">
        <v>32</v>
      </c>
      <c r="T2128">
        <v>9</v>
      </c>
      <c r="U2128">
        <v>1.1299999999999999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2</v>
      </c>
      <c r="AF2128">
        <v>0</v>
      </c>
      <c r="AG2128">
        <v>3</v>
      </c>
      <c r="AH2128">
        <v>2</v>
      </c>
      <c r="AI2128">
        <v>2</v>
      </c>
      <c r="AJ2128">
        <v>0</v>
      </c>
    </row>
    <row r="2129" spans="1:36" hidden="1" x14ac:dyDescent="0.15">
      <c r="A2129" t="s">
        <v>6489</v>
      </c>
      <c r="B2129" t="s">
        <v>6490</v>
      </c>
      <c r="C2129" t="s">
        <v>32</v>
      </c>
      <c r="D2129" t="s">
        <v>32</v>
      </c>
      <c r="E2129" t="s">
        <v>32</v>
      </c>
      <c r="F2129" t="s">
        <v>33</v>
      </c>
      <c r="G2129" t="s">
        <v>1252</v>
      </c>
      <c r="H2129">
        <v>2013</v>
      </c>
      <c r="I2129">
        <v>34</v>
      </c>
      <c r="J2129">
        <v>6</v>
      </c>
      <c r="K2129" t="s">
        <v>32</v>
      </c>
      <c r="L2129" t="s">
        <v>32</v>
      </c>
      <c r="M2129" t="s">
        <v>32</v>
      </c>
      <c r="N2129">
        <v>1293</v>
      </c>
      <c r="O2129">
        <v>1305</v>
      </c>
      <c r="P2129" t="s">
        <v>32</v>
      </c>
      <c r="Q2129" t="s">
        <v>6491</v>
      </c>
      <c r="R2129" t="s">
        <v>32</v>
      </c>
      <c r="S2129" t="s">
        <v>32</v>
      </c>
      <c r="T2129">
        <v>9</v>
      </c>
      <c r="U2129">
        <v>1.1299999999999999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1</v>
      </c>
      <c r="AE2129">
        <v>2</v>
      </c>
      <c r="AF2129">
        <v>2</v>
      </c>
      <c r="AG2129">
        <v>0</v>
      </c>
      <c r="AH2129">
        <v>2</v>
      </c>
      <c r="AI2129">
        <v>1</v>
      </c>
      <c r="AJ2129">
        <v>0</v>
      </c>
    </row>
    <row r="2130" spans="1:36" hidden="1" x14ac:dyDescent="0.15">
      <c r="A2130" t="s">
        <v>6492</v>
      </c>
      <c r="B2130" t="s">
        <v>6493</v>
      </c>
      <c r="C2130" t="s">
        <v>32</v>
      </c>
      <c r="D2130" t="s">
        <v>32</v>
      </c>
      <c r="E2130" t="s">
        <v>32</v>
      </c>
      <c r="F2130" t="s">
        <v>33</v>
      </c>
      <c r="G2130" t="s">
        <v>836</v>
      </c>
      <c r="H2130">
        <v>2013</v>
      </c>
      <c r="I2130">
        <v>34</v>
      </c>
      <c r="J2130">
        <v>3</v>
      </c>
      <c r="K2130" t="s">
        <v>32</v>
      </c>
      <c r="L2130" t="s">
        <v>32</v>
      </c>
      <c r="M2130" t="s">
        <v>32</v>
      </c>
      <c r="N2130">
        <v>635</v>
      </c>
      <c r="O2130">
        <v>650</v>
      </c>
      <c r="P2130" t="s">
        <v>32</v>
      </c>
      <c r="Q2130" t="s">
        <v>6494</v>
      </c>
      <c r="R2130" t="s">
        <v>32</v>
      </c>
      <c r="S2130" t="s">
        <v>32</v>
      </c>
      <c r="T2130">
        <v>9</v>
      </c>
      <c r="U2130">
        <v>1.1299999999999999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2</v>
      </c>
      <c r="AF2130">
        <v>0</v>
      </c>
      <c r="AG2130">
        <v>3</v>
      </c>
      <c r="AH2130">
        <v>2</v>
      </c>
      <c r="AI2130">
        <v>1</v>
      </c>
      <c r="AJ2130">
        <v>1</v>
      </c>
    </row>
    <row r="2131" spans="1:36" hidden="1" x14ac:dyDescent="0.15">
      <c r="A2131" t="s">
        <v>6495</v>
      </c>
      <c r="B2131" t="s">
        <v>6496</v>
      </c>
      <c r="C2131" t="s">
        <v>32</v>
      </c>
      <c r="D2131" t="s">
        <v>32</v>
      </c>
      <c r="E2131" t="s">
        <v>32</v>
      </c>
      <c r="F2131" t="s">
        <v>33</v>
      </c>
      <c r="G2131" t="s">
        <v>469</v>
      </c>
      <c r="H2131">
        <v>2013</v>
      </c>
      <c r="I2131">
        <v>34</v>
      </c>
      <c r="J2131">
        <v>1</v>
      </c>
      <c r="K2131" t="s">
        <v>32</v>
      </c>
      <c r="L2131" t="s">
        <v>32</v>
      </c>
      <c r="M2131" t="s">
        <v>32</v>
      </c>
      <c r="N2131">
        <v>213</v>
      </c>
      <c r="O2131">
        <v>225</v>
      </c>
      <c r="P2131" t="s">
        <v>32</v>
      </c>
      <c r="Q2131" t="s">
        <v>6497</v>
      </c>
      <c r="R2131" t="s">
        <v>32</v>
      </c>
      <c r="S2131" t="s">
        <v>32</v>
      </c>
      <c r="T2131">
        <v>9</v>
      </c>
      <c r="U2131">
        <v>1.1299999999999999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2</v>
      </c>
      <c r="AE2131">
        <v>0</v>
      </c>
      <c r="AF2131">
        <v>1</v>
      </c>
      <c r="AG2131">
        <v>0</v>
      </c>
      <c r="AH2131">
        <v>0</v>
      </c>
      <c r="AI2131">
        <v>3</v>
      </c>
      <c r="AJ2131">
        <v>2</v>
      </c>
    </row>
    <row r="2132" spans="1:36" hidden="1" x14ac:dyDescent="0.15">
      <c r="A2132" t="s">
        <v>6498</v>
      </c>
      <c r="B2132" t="s">
        <v>6499</v>
      </c>
      <c r="C2132" t="s">
        <v>32</v>
      </c>
      <c r="D2132" t="s">
        <v>32</v>
      </c>
      <c r="E2132" t="s">
        <v>32</v>
      </c>
      <c r="F2132" t="s">
        <v>33</v>
      </c>
      <c r="G2132" t="s">
        <v>680</v>
      </c>
      <c r="H2132">
        <v>2012</v>
      </c>
      <c r="I2132">
        <v>33</v>
      </c>
      <c r="J2132">
        <v>12</v>
      </c>
      <c r="K2132" t="s">
        <v>32</v>
      </c>
      <c r="L2132" t="s">
        <v>32</v>
      </c>
      <c r="M2132" t="s">
        <v>32</v>
      </c>
      <c r="N2132">
        <v>2984</v>
      </c>
      <c r="O2132">
        <v>2993</v>
      </c>
      <c r="P2132" t="s">
        <v>32</v>
      </c>
      <c r="Q2132" t="s">
        <v>6500</v>
      </c>
      <c r="R2132" t="s">
        <v>32</v>
      </c>
      <c r="S2132" t="s">
        <v>32</v>
      </c>
      <c r="T2132">
        <v>9</v>
      </c>
      <c r="U2132">
        <v>1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2</v>
      </c>
      <c r="AE2132">
        <v>1</v>
      </c>
      <c r="AF2132">
        <v>0</v>
      </c>
      <c r="AG2132">
        <v>3</v>
      </c>
      <c r="AH2132">
        <v>0</v>
      </c>
      <c r="AI2132">
        <v>1</v>
      </c>
      <c r="AJ2132">
        <v>2</v>
      </c>
    </row>
    <row r="2133" spans="1:36" hidden="1" x14ac:dyDescent="0.15">
      <c r="A2133" t="s">
        <v>6501</v>
      </c>
      <c r="B2133" t="s">
        <v>6502</v>
      </c>
      <c r="C2133" t="s">
        <v>32</v>
      </c>
      <c r="D2133" t="s">
        <v>32</v>
      </c>
      <c r="E2133" t="s">
        <v>32</v>
      </c>
      <c r="F2133" t="s">
        <v>33</v>
      </c>
      <c r="G2133" t="s">
        <v>742</v>
      </c>
      <c r="H2133">
        <v>2012</v>
      </c>
      <c r="I2133">
        <v>33</v>
      </c>
      <c r="J2133">
        <v>11</v>
      </c>
      <c r="K2133" t="s">
        <v>32</v>
      </c>
      <c r="L2133" t="s">
        <v>32</v>
      </c>
      <c r="M2133" t="s">
        <v>32</v>
      </c>
      <c r="N2133">
        <v>2686</v>
      </c>
      <c r="O2133">
        <v>2693</v>
      </c>
      <c r="P2133" t="s">
        <v>32</v>
      </c>
      <c r="Q2133" t="s">
        <v>6503</v>
      </c>
      <c r="R2133" t="s">
        <v>32</v>
      </c>
      <c r="S2133" t="s">
        <v>32</v>
      </c>
      <c r="T2133">
        <v>9</v>
      </c>
      <c r="U2133">
        <v>1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3</v>
      </c>
      <c r="AE2133">
        <v>2</v>
      </c>
      <c r="AF2133">
        <v>0</v>
      </c>
      <c r="AG2133">
        <v>3</v>
      </c>
      <c r="AH2133">
        <v>1</v>
      </c>
      <c r="AI2133">
        <v>0</v>
      </c>
      <c r="AJ2133">
        <v>0</v>
      </c>
    </row>
    <row r="2134" spans="1:36" hidden="1" x14ac:dyDescent="0.15">
      <c r="A2134" t="s">
        <v>6504</v>
      </c>
      <c r="B2134" t="s">
        <v>6505</v>
      </c>
      <c r="C2134" t="s">
        <v>32</v>
      </c>
      <c r="D2134" t="s">
        <v>32</v>
      </c>
      <c r="E2134" t="s">
        <v>32</v>
      </c>
      <c r="F2134" t="s">
        <v>33</v>
      </c>
      <c r="G2134" t="s">
        <v>570</v>
      </c>
      <c r="H2134">
        <v>2012</v>
      </c>
      <c r="I2134">
        <v>33</v>
      </c>
      <c r="J2134">
        <v>9</v>
      </c>
      <c r="K2134" t="s">
        <v>32</v>
      </c>
      <c r="L2134" t="s">
        <v>32</v>
      </c>
      <c r="M2134" t="s">
        <v>32</v>
      </c>
      <c r="N2134">
        <v>2125</v>
      </c>
      <c r="O2134">
        <v>2134</v>
      </c>
      <c r="P2134" t="s">
        <v>32</v>
      </c>
      <c r="Q2134" t="s">
        <v>6506</v>
      </c>
      <c r="R2134" t="s">
        <v>32</v>
      </c>
      <c r="S2134" t="s">
        <v>32</v>
      </c>
      <c r="T2134">
        <v>9</v>
      </c>
      <c r="U2134">
        <v>1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1</v>
      </c>
      <c r="AC2134">
        <v>1</v>
      </c>
      <c r="AD2134">
        <v>1</v>
      </c>
      <c r="AE2134">
        <v>2</v>
      </c>
      <c r="AF2134">
        <v>0</v>
      </c>
      <c r="AG2134">
        <v>1</v>
      </c>
      <c r="AH2134">
        <v>2</v>
      </c>
      <c r="AI2134">
        <v>0</v>
      </c>
      <c r="AJ2134">
        <v>1</v>
      </c>
    </row>
    <row r="2135" spans="1:36" hidden="1" x14ac:dyDescent="0.15">
      <c r="A2135" t="s">
        <v>6507</v>
      </c>
      <c r="B2135" t="s">
        <v>6508</v>
      </c>
      <c r="C2135" t="s">
        <v>32</v>
      </c>
      <c r="D2135" t="s">
        <v>32</v>
      </c>
      <c r="E2135" t="s">
        <v>32</v>
      </c>
      <c r="F2135" t="s">
        <v>33</v>
      </c>
      <c r="G2135" t="s">
        <v>949</v>
      </c>
      <c r="H2135">
        <v>2012</v>
      </c>
      <c r="I2135">
        <v>33</v>
      </c>
      <c r="J2135">
        <v>7</v>
      </c>
      <c r="K2135" t="s">
        <v>32</v>
      </c>
      <c r="L2135" t="s">
        <v>32</v>
      </c>
      <c r="M2135" t="s">
        <v>32</v>
      </c>
      <c r="N2135">
        <v>1717</v>
      </c>
      <c r="O2135">
        <v>1726</v>
      </c>
      <c r="P2135" t="s">
        <v>32</v>
      </c>
      <c r="Q2135" t="s">
        <v>6509</v>
      </c>
      <c r="R2135" t="s">
        <v>32</v>
      </c>
      <c r="S2135" t="s">
        <v>32</v>
      </c>
      <c r="T2135">
        <v>9</v>
      </c>
      <c r="U2135">
        <v>1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1</v>
      </c>
      <c r="AE2135">
        <v>0</v>
      </c>
      <c r="AF2135">
        <v>1</v>
      </c>
      <c r="AG2135">
        <v>1</v>
      </c>
      <c r="AH2135">
        <v>3</v>
      </c>
      <c r="AI2135">
        <v>1</v>
      </c>
      <c r="AJ2135">
        <v>0</v>
      </c>
    </row>
    <row r="2136" spans="1:36" hidden="1" x14ac:dyDescent="0.15">
      <c r="A2136" t="s">
        <v>6510</v>
      </c>
      <c r="B2136" t="s">
        <v>6511</v>
      </c>
      <c r="C2136" t="s">
        <v>32</v>
      </c>
      <c r="D2136" t="s">
        <v>32</v>
      </c>
      <c r="E2136" t="s">
        <v>32</v>
      </c>
      <c r="F2136" t="s">
        <v>33</v>
      </c>
      <c r="G2136" t="s">
        <v>814</v>
      </c>
      <c r="H2136">
        <v>2012</v>
      </c>
      <c r="I2136">
        <v>33</v>
      </c>
      <c r="J2136">
        <v>3</v>
      </c>
      <c r="K2136" t="s">
        <v>32</v>
      </c>
      <c r="L2136" t="s">
        <v>32</v>
      </c>
      <c r="M2136" t="s">
        <v>32</v>
      </c>
      <c r="N2136">
        <v>596</v>
      </c>
      <c r="O2136">
        <v>608</v>
      </c>
      <c r="P2136" t="s">
        <v>32</v>
      </c>
      <c r="Q2136" t="s">
        <v>6512</v>
      </c>
      <c r="R2136" t="s">
        <v>32</v>
      </c>
      <c r="S2136" t="s">
        <v>32</v>
      </c>
      <c r="T2136">
        <v>9</v>
      </c>
      <c r="U2136">
        <v>1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3</v>
      </c>
      <c r="AC2136">
        <v>0</v>
      </c>
      <c r="AD2136">
        <v>0</v>
      </c>
      <c r="AE2136">
        <v>3</v>
      </c>
      <c r="AF2136">
        <v>0</v>
      </c>
      <c r="AG2136">
        <v>0</v>
      </c>
      <c r="AH2136">
        <v>0</v>
      </c>
      <c r="AI2136">
        <v>3</v>
      </c>
      <c r="AJ2136">
        <v>0</v>
      </c>
    </row>
    <row r="2137" spans="1:36" hidden="1" x14ac:dyDescent="0.15">
      <c r="A2137" t="s">
        <v>6513</v>
      </c>
      <c r="B2137" t="s">
        <v>6514</v>
      </c>
      <c r="C2137" t="s">
        <v>32</v>
      </c>
      <c r="D2137" t="s">
        <v>32</v>
      </c>
      <c r="E2137" t="s">
        <v>32</v>
      </c>
      <c r="F2137" t="s">
        <v>33</v>
      </c>
      <c r="G2137" t="s">
        <v>89</v>
      </c>
      <c r="H2137">
        <v>2012</v>
      </c>
      <c r="I2137">
        <v>33</v>
      </c>
      <c r="J2137">
        <v>1</v>
      </c>
      <c r="K2137" t="s">
        <v>32</v>
      </c>
      <c r="L2137" t="s">
        <v>32</v>
      </c>
      <c r="M2137" t="s">
        <v>32</v>
      </c>
      <c r="N2137">
        <v>27</v>
      </c>
      <c r="O2137">
        <v>39</v>
      </c>
      <c r="P2137" t="s">
        <v>32</v>
      </c>
      <c r="Q2137" t="s">
        <v>6515</v>
      </c>
      <c r="R2137" t="s">
        <v>32</v>
      </c>
      <c r="S2137" t="s">
        <v>32</v>
      </c>
      <c r="T2137">
        <v>9</v>
      </c>
      <c r="U2137">
        <v>1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1</v>
      </c>
      <c r="AD2137">
        <v>0</v>
      </c>
      <c r="AE2137">
        <v>2</v>
      </c>
      <c r="AF2137">
        <v>2</v>
      </c>
      <c r="AG2137">
        <v>1</v>
      </c>
      <c r="AH2137">
        <v>1</v>
      </c>
      <c r="AI2137">
        <v>0</v>
      </c>
      <c r="AJ2137">
        <v>1</v>
      </c>
    </row>
    <row r="2138" spans="1:36" hidden="1" x14ac:dyDescent="0.15">
      <c r="A2138" t="s">
        <v>6516</v>
      </c>
      <c r="B2138" t="s">
        <v>6517</v>
      </c>
      <c r="C2138" t="s">
        <v>32</v>
      </c>
      <c r="D2138" t="s">
        <v>32</v>
      </c>
      <c r="E2138" t="s">
        <v>32</v>
      </c>
      <c r="F2138" t="s">
        <v>33</v>
      </c>
      <c r="G2138" t="s">
        <v>480</v>
      </c>
      <c r="H2138">
        <v>2011</v>
      </c>
      <c r="I2138">
        <v>32</v>
      </c>
      <c r="J2138">
        <v>7</v>
      </c>
      <c r="K2138" t="s">
        <v>32</v>
      </c>
      <c r="L2138" t="s">
        <v>32</v>
      </c>
      <c r="M2138" t="s">
        <v>32</v>
      </c>
      <c r="N2138">
        <v>1100</v>
      </c>
      <c r="O2138">
        <v>1108</v>
      </c>
      <c r="P2138" t="s">
        <v>32</v>
      </c>
      <c r="Q2138" t="s">
        <v>6518</v>
      </c>
      <c r="R2138" t="s">
        <v>32</v>
      </c>
      <c r="S2138" t="s">
        <v>32</v>
      </c>
      <c r="T2138">
        <v>9</v>
      </c>
      <c r="U2138">
        <v>0.9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1</v>
      </c>
      <c r="AC2138">
        <v>0</v>
      </c>
      <c r="AD2138">
        <v>0</v>
      </c>
      <c r="AE2138">
        <v>0</v>
      </c>
      <c r="AF2138">
        <v>4</v>
      </c>
      <c r="AG2138">
        <v>1</v>
      </c>
      <c r="AH2138">
        <v>0</v>
      </c>
      <c r="AI2138">
        <v>1</v>
      </c>
      <c r="AJ2138">
        <v>2</v>
      </c>
    </row>
    <row r="2139" spans="1:36" hidden="1" x14ac:dyDescent="0.15">
      <c r="A2139" t="s">
        <v>6519</v>
      </c>
      <c r="B2139" t="s">
        <v>6520</v>
      </c>
      <c r="C2139" t="s">
        <v>32</v>
      </c>
      <c r="D2139" t="s">
        <v>32</v>
      </c>
      <c r="E2139" t="s">
        <v>32</v>
      </c>
      <c r="F2139" t="s">
        <v>33</v>
      </c>
      <c r="G2139" t="s">
        <v>703</v>
      </c>
      <c r="H2139">
        <v>2011</v>
      </c>
      <c r="I2139">
        <v>32</v>
      </c>
      <c r="J2139">
        <v>2</v>
      </c>
      <c r="K2139" t="s">
        <v>32</v>
      </c>
      <c r="L2139" t="s">
        <v>32</v>
      </c>
      <c r="M2139" t="s">
        <v>32</v>
      </c>
      <c r="N2139">
        <v>163</v>
      </c>
      <c r="O2139">
        <v>170</v>
      </c>
      <c r="P2139" t="s">
        <v>32</v>
      </c>
      <c r="Q2139" t="s">
        <v>6521</v>
      </c>
      <c r="R2139" t="s">
        <v>32</v>
      </c>
      <c r="S2139" t="s">
        <v>32</v>
      </c>
      <c r="T2139">
        <v>9</v>
      </c>
      <c r="U2139">
        <v>0.9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1</v>
      </c>
      <c r="AC2139">
        <v>2</v>
      </c>
      <c r="AD2139">
        <v>1</v>
      </c>
      <c r="AE2139">
        <v>2</v>
      </c>
      <c r="AF2139">
        <v>0</v>
      </c>
      <c r="AG2139">
        <v>1</v>
      </c>
      <c r="AH2139">
        <v>2</v>
      </c>
      <c r="AI2139">
        <v>0</v>
      </c>
      <c r="AJ2139">
        <v>0</v>
      </c>
    </row>
    <row r="2140" spans="1:36" hidden="1" x14ac:dyDescent="0.15">
      <c r="A2140" t="s">
        <v>6522</v>
      </c>
      <c r="B2140" t="s">
        <v>5314</v>
      </c>
      <c r="C2140" t="s">
        <v>32</v>
      </c>
      <c r="D2140" t="s">
        <v>32</v>
      </c>
      <c r="E2140" t="s">
        <v>32</v>
      </c>
      <c r="F2140" t="s">
        <v>33</v>
      </c>
      <c r="G2140" t="s">
        <v>360</v>
      </c>
      <c r="H2140">
        <v>2010</v>
      </c>
      <c r="I2140">
        <v>31</v>
      </c>
      <c r="J2140">
        <v>5</v>
      </c>
      <c r="K2140" t="s">
        <v>32</v>
      </c>
      <c r="L2140" t="s">
        <v>32</v>
      </c>
      <c r="M2140" t="s">
        <v>32</v>
      </c>
      <c r="N2140">
        <v>727</v>
      </c>
      <c r="O2140">
        <v>742</v>
      </c>
      <c r="P2140" t="s">
        <v>32</v>
      </c>
      <c r="Q2140" t="s">
        <v>6523</v>
      </c>
      <c r="R2140" t="s">
        <v>32</v>
      </c>
      <c r="S2140" t="s">
        <v>32</v>
      </c>
      <c r="T2140">
        <v>9</v>
      </c>
      <c r="U2140">
        <v>0.82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1</v>
      </c>
      <c r="AB2140">
        <v>2</v>
      </c>
      <c r="AC2140">
        <v>3</v>
      </c>
      <c r="AD2140">
        <v>0</v>
      </c>
      <c r="AE2140">
        <v>2</v>
      </c>
      <c r="AF2140">
        <v>0</v>
      </c>
      <c r="AG2140">
        <v>0</v>
      </c>
      <c r="AH2140">
        <v>1</v>
      </c>
      <c r="AI2140">
        <v>0</v>
      </c>
      <c r="AJ2140">
        <v>0</v>
      </c>
    </row>
    <row r="2141" spans="1:36" hidden="1" x14ac:dyDescent="0.15">
      <c r="A2141" t="s">
        <v>6524</v>
      </c>
      <c r="B2141" t="s">
        <v>6525</v>
      </c>
      <c r="C2141" t="s">
        <v>32</v>
      </c>
      <c r="D2141" t="s">
        <v>32</v>
      </c>
      <c r="E2141" t="s">
        <v>32</v>
      </c>
      <c r="F2141" t="s">
        <v>33</v>
      </c>
      <c r="G2141" t="s">
        <v>236</v>
      </c>
      <c r="H2141">
        <v>2009</v>
      </c>
      <c r="I2141">
        <v>30</v>
      </c>
      <c r="J2141">
        <v>8</v>
      </c>
      <c r="K2141" t="s">
        <v>32</v>
      </c>
      <c r="L2141" t="s">
        <v>32</v>
      </c>
      <c r="M2141" t="s">
        <v>32</v>
      </c>
      <c r="N2141">
        <v>2512</v>
      </c>
      <c r="O2141">
        <v>2529</v>
      </c>
      <c r="P2141" t="s">
        <v>32</v>
      </c>
      <c r="Q2141" t="s">
        <v>6526</v>
      </c>
      <c r="R2141" t="s">
        <v>32</v>
      </c>
      <c r="S2141" t="s">
        <v>32</v>
      </c>
      <c r="T2141">
        <v>9</v>
      </c>
      <c r="U2141">
        <v>0.75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1</v>
      </c>
      <c r="AB2141">
        <v>0</v>
      </c>
      <c r="AC2141">
        <v>0</v>
      </c>
      <c r="AD2141">
        <v>1</v>
      </c>
      <c r="AE2141">
        <v>1</v>
      </c>
      <c r="AF2141">
        <v>0</v>
      </c>
      <c r="AG2141">
        <v>1</v>
      </c>
      <c r="AH2141">
        <v>3</v>
      </c>
      <c r="AI2141">
        <v>1</v>
      </c>
      <c r="AJ2141">
        <v>1</v>
      </c>
    </row>
    <row r="2142" spans="1:36" hidden="1" x14ac:dyDescent="0.15">
      <c r="A2142" t="s">
        <v>6527</v>
      </c>
      <c r="B2142" t="s">
        <v>6528</v>
      </c>
      <c r="C2142" t="s">
        <v>32</v>
      </c>
      <c r="D2142" t="s">
        <v>32</v>
      </c>
      <c r="E2142" t="s">
        <v>32</v>
      </c>
      <c r="F2142" t="s">
        <v>33</v>
      </c>
      <c r="G2142" t="s">
        <v>200</v>
      </c>
      <c r="H2142">
        <v>2009</v>
      </c>
      <c r="I2142">
        <v>30</v>
      </c>
      <c r="J2142">
        <v>7</v>
      </c>
      <c r="K2142" t="s">
        <v>32</v>
      </c>
      <c r="L2142" t="s">
        <v>32</v>
      </c>
      <c r="M2142" t="s">
        <v>32</v>
      </c>
      <c r="N2142">
        <v>2232</v>
      </c>
      <c r="O2142">
        <v>2251</v>
      </c>
      <c r="P2142" t="s">
        <v>32</v>
      </c>
      <c r="Q2142" t="s">
        <v>6529</v>
      </c>
      <c r="R2142" t="s">
        <v>32</v>
      </c>
      <c r="S2142" t="s">
        <v>32</v>
      </c>
      <c r="T2142">
        <v>9</v>
      </c>
      <c r="U2142">
        <v>0.75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1</v>
      </c>
      <c r="AC2142">
        <v>2</v>
      </c>
      <c r="AD2142">
        <v>2</v>
      </c>
      <c r="AE2142">
        <v>0</v>
      </c>
      <c r="AF2142">
        <v>1</v>
      </c>
      <c r="AG2142">
        <v>0</v>
      </c>
      <c r="AH2142">
        <v>1</v>
      </c>
      <c r="AI2142">
        <v>2</v>
      </c>
      <c r="AJ2142">
        <v>0</v>
      </c>
    </row>
    <row r="2143" spans="1:36" hidden="1" x14ac:dyDescent="0.15">
      <c r="A2143" t="s">
        <v>6530</v>
      </c>
      <c r="B2143" t="s">
        <v>6531</v>
      </c>
      <c r="C2143" t="s">
        <v>32</v>
      </c>
      <c r="D2143" t="s">
        <v>32</v>
      </c>
      <c r="E2143" t="s">
        <v>32</v>
      </c>
      <c r="F2143" t="s">
        <v>33</v>
      </c>
      <c r="G2143" t="s">
        <v>265</v>
      </c>
      <c r="H2143">
        <v>2008</v>
      </c>
      <c r="I2143">
        <v>29</v>
      </c>
      <c r="J2143">
        <v>11</v>
      </c>
      <c r="K2143" t="s">
        <v>32</v>
      </c>
      <c r="L2143" t="s">
        <v>32</v>
      </c>
      <c r="M2143" t="s">
        <v>32</v>
      </c>
      <c r="N2143">
        <v>1255</v>
      </c>
      <c r="O2143">
        <v>1264</v>
      </c>
      <c r="P2143" t="s">
        <v>32</v>
      </c>
      <c r="Q2143" t="s">
        <v>6532</v>
      </c>
      <c r="R2143" t="s">
        <v>32</v>
      </c>
      <c r="S2143" t="s">
        <v>32</v>
      </c>
      <c r="T2143">
        <v>9</v>
      </c>
      <c r="U2143">
        <v>0.69</v>
      </c>
      <c r="V2143">
        <v>0</v>
      </c>
      <c r="W2143">
        <v>0</v>
      </c>
      <c r="X2143">
        <v>0</v>
      </c>
      <c r="Y2143">
        <v>0</v>
      </c>
      <c r="Z2143">
        <v>3</v>
      </c>
      <c r="AA2143">
        <v>1</v>
      </c>
      <c r="AB2143">
        <v>2</v>
      </c>
      <c r="AC2143">
        <v>0</v>
      </c>
      <c r="AD2143">
        <v>2</v>
      </c>
      <c r="AE2143">
        <v>0</v>
      </c>
      <c r="AF2143">
        <v>0</v>
      </c>
      <c r="AG2143">
        <v>1</v>
      </c>
      <c r="AH2143">
        <v>0</v>
      </c>
      <c r="AI2143">
        <v>0</v>
      </c>
      <c r="AJ2143">
        <v>0</v>
      </c>
    </row>
    <row r="2144" spans="1:36" hidden="1" x14ac:dyDescent="0.15">
      <c r="A2144" t="s">
        <v>6533</v>
      </c>
      <c r="B2144" t="s">
        <v>6534</v>
      </c>
      <c r="C2144" t="s">
        <v>32</v>
      </c>
      <c r="D2144" t="s">
        <v>32</v>
      </c>
      <c r="E2144" t="s">
        <v>32</v>
      </c>
      <c r="F2144" t="s">
        <v>33</v>
      </c>
      <c r="G2144" t="s">
        <v>880</v>
      </c>
      <c r="H2144">
        <v>2008</v>
      </c>
      <c r="I2144">
        <v>29</v>
      </c>
      <c r="J2144">
        <v>4</v>
      </c>
      <c r="K2144" t="s">
        <v>32</v>
      </c>
      <c r="L2144" t="s">
        <v>32</v>
      </c>
      <c r="M2144" t="s">
        <v>32</v>
      </c>
      <c r="N2144">
        <v>422</v>
      </c>
      <c r="O2144">
        <v>440</v>
      </c>
      <c r="P2144" t="s">
        <v>32</v>
      </c>
      <c r="Q2144" t="s">
        <v>6535</v>
      </c>
      <c r="R2144" t="s">
        <v>32</v>
      </c>
      <c r="S2144" t="s">
        <v>32</v>
      </c>
      <c r="T2144">
        <v>9</v>
      </c>
      <c r="U2144">
        <v>0.69</v>
      </c>
      <c r="V2144">
        <v>0</v>
      </c>
      <c r="W2144">
        <v>0</v>
      </c>
      <c r="X2144">
        <v>0</v>
      </c>
      <c r="Y2144">
        <v>1</v>
      </c>
      <c r="Z2144">
        <v>0</v>
      </c>
      <c r="AA2144">
        <v>0</v>
      </c>
      <c r="AB2144">
        <v>1</v>
      </c>
      <c r="AC2144">
        <v>2</v>
      </c>
      <c r="AD2144">
        <v>0</v>
      </c>
      <c r="AE2144">
        <v>2</v>
      </c>
      <c r="AF2144">
        <v>1</v>
      </c>
      <c r="AG2144">
        <v>0</v>
      </c>
      <c r="AH2144">
        <v>1</v>
      </c>
      <c r="AI2144">
        <v>1</v>
      </c>
      <c r="AJ2144">
        <v>0</v>
      </c>
    </row>
    <row r="2145" spans="1:36" hidden="1" x14ac:dyDescent="0.15">
      <c r="A2145" t="s">
        <v>6536</v>
      </c>
      <c r="B2145" t="s">
        <v>6537</v>
      </c>
      <c r="C2145" t="s">
        <v>32</v>
      </c>
      <c r="D2145" t="s">
        <v>32</v>
      </c>
      <c r="E2145" t="s">
        <v>32</v>
      </c>
      <c r="F2145" t="s">
        <v>33</v>
      </c>
      <c r="G2145" t="s">
        <v>46</v>
      </c>
      <c r="H2145">
        <v>2007</v>
      </c>
      <c r="I2145">
        <v>28</v>
      </c>
      <c r="J2145">
        <v>11</v>
      </c>
      <c r="K2145" t="s">
        <v>32</v>
      </c>
      <c r="L2145" t="s">
        <v>32</v>
      </c>
      <c r="M2145" t="s">
        <v>32</v>
      </c>
      <c r="N2145">
        <v>1136</v>
      </c>
      <c r="O2145">
        <v>1149</v>
      </c>
      <c r="P2145" t="s">
        <v>32</v>
      </c>
      <c r="Q2145" t="s">
        <v>6538</v>
      </c>
      <c r="R2145" t="s">
        <v>32</v>
      </c>
      <c r="S2145" t="s">
        <v>32</v>
      </c>
      <c r="T2145">
        <v>9</v>
      </c>
      <c r="U2145">
        <v>0.64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2</v>
      </c>
      <c r="AC2145">
        <v>2</v>
      </c>
      <c r="AD2145">
        <v>1</v>
      </c>
      <c r="AE2145">
        <v>1</v>
      </c>
      <c r="AF2145">
        <v>2</v>
      </c>
      <c r="AG2145">
        <v>1</v>
      </c>
      <c r="AH2145">
        <v>0</v>
      </c>
      <c r="AI2145">
        <v>0</v>
      </c>
      <c r="AJ2145">
        <v>0</v>
      </c>
    </row>
    <row r="2146" spans="1:36" hidden="1" x14ac:dyDescent="0.15">
      <c r="A2146" t="s">
        <v>6539</v>
      </c>
      <c r="B2146" t="s">
        <v>6540</v>
      </c>
      <c r="C2146" t="s">
        <v>32</v>
      </c>
      <c r="D2146" t="s">
        <v>32</v>
      </c>
      <c r="E2146" t="s">
        <v>32</v>
      </c>
      <c r="F2146" t="s">
        <v>33</v>
      </c>
      <c r="G2146" t="s">
        <v>764</v>
      </c>
      <c r="H2146">
        <v>2007</v>
      </c>
      <c r="I2146">
        <v>28</v>
      </c>
      <c r="J2146">
        <v>7</v>
      </c>
      <c r="K2146" t="s">
        <v>32</v>
      </c>
      <c r="L2146" t="s">
        <v>32</v>
      </c>
      <c r="M2146" t="s">
        <v>32</v>
      </c>
      <c r="N2146">
        <v>614</v>
      </c>
      <c r="O2146">
        <v>624</v>
      </c>
      <c r="P2146" t="s">
        <v>32</v>
      </c>
      <c r="Q2146" t="s">
        <v>6541</v>
      </c>
      <c r="R2146" t="s">
        <v>32</v>
      </c>
      <c r="S2146" t="s">
        <v>32</v>
      </c>
      <c r="T2146">
        <v>9</v>
      </c>
      <c r="U2146">
        <v>0.64</v>
      </c>
      <c r="V2146">
        <v>0</v>
      </c>
      <c r="W2146">
        <v>0</v>
      </c>
      <c r="X2146">
        <v>0</v>
      </c>
      <c r="Y2146">
        <v>2</v>
      </c>
      <c r="Z2146">
        <v>3</v>
      </c>
      <c r="AA2146">
        <v>0</v>
      </c>
      <c r="AB2146">
        <v>2</v>
      </c>
      <c r="AC2146">
        <v>1</v>
      </c>
      <c r="AD2146">
        <v>1</v>
      </c>
      <c r="AE2146">
        <v>0</v>
      </c>
      <c r="AF2146">
        <v>0</v>
      </c>
      <c r="AG2146">
        <v>0</v>
      </c>
      <c r="AH2146">
        <v>0</v>
      </c>
      <c r="AI2146">
        <v>0</v>
      </c>
      <c r="AJ2146">
        <v>0</v>
      </c>
    </row>
    <row r="2147" spans="1:36" hidden="1" x14ac:dyDescent="0.15">
      <c r="A2147" t="s">
        <v>6542</v>
      </c>
      <c r="B2147" t="s">
        <v>6543</v>
      </c>
      <c r="C2147" t="s">
        <v>32</v>
      </c>
      <c r="D2147" t="s">
        <v>32</v>
      </c>
      <c r="E2147" t="s">
        <v>32</v>
      </c>
      <c r="F2147" t="s">
        <v>33</v>
      </c>
      <c r="G2147" t="s">
        <v>50</v>
      </c>
      <c r="H2147">
        <v>2006</v>
      </c>
      <c r="I2147">
        <v>27</v>
      </c>
      <c r="J2147">
        <v>5</v>
      </c>
      <c r="K2147" t="s">
        <v>32</v>
      </c>
      <c r="L2147" t="s">
        <v>32</v>
      </c>
      <c r="M2147" t="s">
        <v>32</v>
      </c>
      <c r="N2147">
        <v>434</v>
      </c>
      <c r="O2147">
        <v>441</v>
      </c>
      <c r="P2147" t="s">
        <v>32</v>
      </c>
      <c r="Q2147" t="s">
        <v>6544</v>
      </c>
      <c r="R2147" t="s">
        <v>52</v>
      </c>
      <c r="S2147" t="s">
        <v>53</v>
      </c>
      <c r="T2147">
        <v>9</v>
      </c>
      <c r="U2147">
        <v>0.6</v>
      </c>
      <c r="V2147">
        <v>0</v>
      </c>
      <c r="W2147">
        <v>0</v>
      </c>
      <c r="X2147">
        <v>3</v>
      </c>
      <c r="Y2147">
        <v>2</v>
      </c>
      <c r="Z2147">
        <v>0</v>
      </c>
      <c r="AA2147">
        <v>1</v>
      </c>
      <c r="AB2147">
        <v>1</v>
      </c>
      <c r="AC2147">
        <v>1</v>
      </c>
      <c r="AD2147">
        <v>1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</row>
    <row r="2148" spans="1:36" x14ac:dyDescent="0.15">
      <c r="A2148" t="s">
        <v>6545</v>
      </c>
      <c r="B2148" t="s">
        <v>6546</v>
      </c>
      <c r="C2148" t="s">
        <v>32</v>
      </c>
      <c r="D2148" t="s">
        <v>32</v>
      </c>
      <c r="E2148" t="s">
        <v>32</v>
      </c>
      <c r="F2148" t="s">
        <v>33</v>
      </c>
      <c r="G2148" t="s">
        <v>1186</v>
      </c>
      <c r="H2148">
        <v>2015</v>
      </c>
      <c r="I2148">
        <v>36</v>
      </c>
      <c r="J2148">
        <v>11</v>
      </c>
      <c r="K2148" t="s">
        <v>32</v>
      </c>
      <c r="L2148" t="s">
        <v>32</v>
      </c>
      <c r="M2148" t="s">
        <v>32</v>
      </c>
      <c r="N2148">
        <v>4272</v>
      </c>
      <c r="O2148">
        <v>4286</v>
      </c>
      <c r="P2148" t="s">
        <v>32</v>
      </c>
      <c r="Q2148" t="s">
        <v>6547</v>
      </c>
      <c r="R2148" t="s">
        <v>32</v>
      </c>
      <c r="S2148" t="s">
        <v>32</v>
      </c>
      <c r="T2148">
        <v>8</v>
      </c>
      <c r="U2148">
        <v>1.33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2</v>
      </c>
      <c r="AI2148">
        <v>5</v>
      </c>
      <c r="AJ2148">
        <v>1</v>
      </c>
    </row>
    <row r="2149" spans="1:36" x14ac:dyDescent="0.15">
      <c r="A2149" t="s">
        <v>6548</v>
      </c>
      <c r="B2149" t="s">
        <v>6549</v>
      </c>
      <c r="C2149" t="s">
        <v>32</v>
      </c>
      <c r="D2149" t="s">
        <v>32</v>
      </c>
      <c r="E2149" t="s">
        <v>32</v>
      </c>
      <c r="F2149" t="s">
        <v>33</v>
      </c>
      <c r="G2149" t="s">
        <v>1186</v>
      </c>
      <c r="H2149">
        <v>2015</v>
      </c>
      <c r="I2149">
        <v>36</v>
      </c>
      <c r="J2149">
        <v>11</v>
      </c>
      <c r="K2149" t="s">
        <v>32</v>
      </c>
      <c r="L2149" t="s">
        <v>32</v>
      </c>
      <c r="M2149" t="s">
        <v>32</v>
      </c>
      <c r="N2149">
        <v>4394</v>
      </c>
      <c r="O2149">
        <v>4406</v>
      </c>
      <c r="P2149" t="s">
        <v>32</v>
      </c>
      <c r="Q2149" t="s">
        <v>6550</v>
      </c>
      <c r="R2149" t="s">
        <v>32</v>
      </c>
      <c r="S2149" t="s">
        <v>32</v>
      </c>
      <c r="T2149">
        <v>8</v>
      </c>
      <c r="U2149">
        <v>1.33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2</v>
      </c>
      <c r="AI2149">
        <v>3</v>
      </c>
      <c r="AJ2149">
        <v>2</v>
      </c>
    </row>
    <row r="2150" spans="1:36" x14ac:dyDescent="0.15">
      <c r="A2150" t="s">
        <v>6551</v>
      </c>
      <c r="B2150" t="s">
        <v>6552</v>
      </c>
      <c r="C2150" t="s">
        <v>32</v>
      </c>
      <c r="D2150" t="s">
        <v>32</v>
      </c>
      <c r="E2150" t="s">
        <v>32</v>
      </c>
      <c r="F2150" t="s">
        <v>33</v>
      </c>
      <c r="G2150" t="s">
        <v>1997</v>
      </c>
      <c r="H2150">
        <v>2015</v>
      </c>
      <c r="I2150">
        <v>36</v>
      </c>
      <c r="J2150">
        <v>10</v>
      </c>
      <c r="K2150" t="s">
        <v>32</v>
      </c>
      <c r="L2150" t="s">
        <v>32</v>
      </c>
      <c r="M2150" t="s">
        <v>32</v>
      </c>
      <c r="N2150">
        <v>3988</v>
      </c>
      <c r="O2150">
        <v>4003</v>
      </c>
      <c r="P2150" t="s">
        <v>32</v>
      </c>
      <c r="Q2150" t="s">
        <v>6553</v>
      </c>
      <c r="R2150" t="s">
        <v>32</v>
      </c>
      <c r="S2150" t="s">
        <v>32</v>
      </c>
      <c r="T2150">
        <v>8</v>
      </c>
      <c r="U2150">
        <v>1.33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3</v>
      </c>
      <c r="AH2150">
        <v>3</v>
      </c>
      <c r="AI2150">
        <v>2</v>
      </c>
      <c r="AJ2150">
        <v>0</v>
      </c>
    </row>
    <row r="2151" spans="1:36" x14ac:dyDescent="0.15">
      <c r="A2151" t="s">
        <v>6554</v>
      </c>
      <c r="B2151" t="s">
        <v>6555</v>
      </c>
      <c r="C2151" t="s">
        <v>32</v>
      </c>
      <c r="D2151" t="s">
        <v>32</v>
      </c>
      <c r="E2151" t="s">
        <v>32</v>
      </c>
      <c r="F2151" t="s">
        <v>33</v>
      </c>
      <c r="G2151" t="s">
        <v>1997</v>
      </c>
      <c r="H2151">
        <v>2015</v>
      </c>
      <c r="I2151">
        <v>36</v>
      </c>
      <c r="J2151">
        <v>10</v>
      </c>
      <c r="K2151" t="s">
        <v>32</v>
      </c>
      <c r="L2151" t="s">
        <v>32</v>
      </c>
      <c r="M2151" t="s">
        <v>32</v>
      </c>
      <c r="N2151">
        <v>3761</v>
      </c>
      <c r="O2151">
        <v>3776</v>
      </c>
      <c r="P2151" t="s">
        <v>32</v>
      </c>
      <c r="Q2151" t="s">
        <v>6556</v>
      </c>
      <c r="R2151" t="s">
        <v>32</v>
      </c>
      <c r="S2151" t="s">
        <v>32</v>
      </c>
      <c r="T2151">
        <v>8</v>
      </c>
      <c r="U2151">
        <v>1.33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1</v>
      </c>
      <c r="AG2151">
        <v>2</v>
      </c>
      <c r="AH2151">
        <v>1</v>
      </c>
      <c r="AI2151">
        <v>1</v>
      </c>
      <c r="AJ2151">
        <v>3</v>
      </c>
    </row>
    <row r="2152" spans="1:36" x14ac:dyDescent="0.15">
      <c r="A2152" t="s">
        <v>6557</v>
      </c>
      <c r="B2152" t="s">
        <v>6558</v>
      </c>
      <c r="C2152" t="s">
        <v>32</v>
      </c>
      <c r="D2152" t="s">
        <v>32</v>
      </c>
      <c r="E2152" t="s">
        <v>32</v>
      </c>
      <c r="F2152" t="s">
        <v>33</v>
      </c>
      <c r="G2152" t="s">
        <v>1997</v>
      </c>
      <c r="H2152">
        <v>2015</v>
      </c>
      <c r="I2152">
        <v>36</v>
      </c>
      <c r="J2152">
        <v>10</v>
      </c>
      <c r="K2152" t="s">
        <v>32</v>
      </c>
      <c r="L2152" t="s">
        <v>32</v>
      </c>
      <c r="M2152" t="s">
        <v>32</v>
      </c>
      <c r="N2152">
        <v>3819</v>
      </c>
      <c r="O2152">
        <v>3831</v>
      </c>
      <c r="P2152" t="s">
        <v>32</v>
      </c>
      <c r="Q2152" t="s">
        <v>6559</v>
      </c>
      <c r="R2152" t="s">
        <v>32</v>
      </c>
      <c r="S2152" t="s">
        <v>32</v>
      </c>
      <c r="T2152">
        <v>8</v>
      </c>
      <c r="U2152">
        <v>1.33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3</v>
      </c>
      <c r="AI2152">
        <v>0</v>
      </c>
      <c r="AJ2152">
        <v>3</v>
      </c>
    </row>
    <row r="2153" spans="1:36" x14ac:dyDescent="0.15">
      <c r="A2153" t="s">
        <v>6560</v>
      </c>
      <c r="B2153" t="s">
        <v>6561</v>
      </c>
      <c r="C2153" t="s">
        <v>32</v>
      </c>
      <c r="D2153" t="s">
        <v>32</v>
      </c>
      <c r="E2153" t="s">
        <v>32</v>
      </c>
      <c r="F2153" t="s">
        <v>33</v>
      </c>
      <c r="G2153" t="s">
        <v>2215</v>
      </c>
      <c r="H2153">
        <v>2015</v>
      </c>
      <c r="I2153">
        <v>36</v>
      </c>
      <c r="J2153">
        <v>9</v>
      </c>
      <c r="K2153" t="s">
        <v>32</v>
      </c>
      <c r="L2153" t="s">
        <v>32</v>
      </c>
      <c r="M2153" t="s">
        <v>32</v>
      </c>
      <c r="N2153">
        <v>3563</v>
      </c>
      <c r="O2153">
        <v>3574</v>
      </c>
      <c r="P2153" t="s">
        <v>32</v>
      </c>
      <c r="Q2153" t="s">
        <v>6562</v>
      </c>
      <c r="R2153" t="s">
        <v>32</v>
      </c>
      <c r="S2153" t="s">
        <v>32</v>
      </c>
      <c r="T2153">
        <v>8</v>
      </c>
      <c r="U2153">
        <v>1.33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2</v>
      </c>
      <c r="AH2153">
        <v>3</v>
      </c>
      <c r="AI2153">
        <v>2</v>
      </c>
      <c r="AJ2153">
        <v>1</v>
      </c>
    </row>
    <row r="2154" spans="1:36" x14ac:dyDescent="0.15">
      <c r="A2154" t="s">
        <v>6563</v>
      </c>
      <c r="B2154" t="s">
        <v>6564</v>
      </c>
      <c r="C2154" t="s">
        <v>32</v>
      </c>
      <c r="D2154" t="s">
        <v>32</v>
      </c>
      <c r="E2154" t="s">
        <v>32</v>
      </c>
      <c r="F2154" t="s">
        <v>33</v>
      </c>
      <c r="G2154" t="s">
        <v>2215</v>
      </c>
      <c r="H2154">
        <v>2015</v>
      </c>
      <c r="I2154">
        <v>36</v>
      </c>
      <c r="J2154">
        <v>9</v>
      </c>
      <c r="K2154" t="s">
        <v>32</v>
      </c>
      <c r="L2154" t="s">
        <v>32</v>
      </c>
      <c r="M2154" t="s">
        <v>32</v>
      </c>
      <c r="N2154">
        <v>3387</v>
      </c>
      <c r="O2154">
        <v>3403</v>
      </c>
      <c r="P2154" t="s">
        <v>32</v>
      </c>
      <c r="Q2154" t="s">
        <v>6565</v>
      </c>
      <c r="R2154" t="s">
        <v>32</v>
      </c>
      <c r="S2154" t="s">
        <v>32</v>
      </c>
      <c r="T2154">
        <v>8</v>
      </c>
      <c r="U2154">
        <v>1.33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2</v>
      </c>
      <c r="AH2154">
        <v>4</v>
      </c>
      <c r="AI2154">
        <v>1</v>
      </c>
      <c r="AJ2154">
        <v>1</v>
      </c>
    </row>
    <row r="2155" spans="1:36" x14ac:dyDescent="0.15">
      <c r="A2155" t="s">
        <v>6566</v>
      </c>
      <c r="B2155" t="s">
        <v>6567</v>
      </c>
      <c r="C2155" t="s">
        <v>32</v>
      </c>
      <c r="D2155" t="s">
        <v>32</v>
      </c>
      <c r="E2155" t="s">
        <v>32</v>
      </c>
      <c r="F2155" t="s">
        <v>33</v>
      </c>
      <c r="G2155" t="s">
        <v>2215</v>
      </c>
      <c r="H2155">
        <v>2015</v>
      </c>
      <c r="I2155">
        <v>36</v>
      </c>
      <c r="J2155">
        <v>9</v>
      </c>
      <c r="K2155" t="s">
        <v>32</v>
      </c>
      <c r="L2155" t="s">
        <v>32</v>
      </c>
      <c r="M2155" t="s">
        <v>32</v>
      </c>
      <c r="N2155">
        <v>3653</v>
      </c>
      <c r="O2155">
        <v>3665</v>
      </c>
      <c r="P2155" t="s">
        <v>32</v>
      </c>
      <c r="Q2155" t="s">
        <v>6568</v>
      </c>
      <c r="R2155" t="s">
        <v>32</v>
      </c>
      <c r="S2155" t="s">
        <v>32</v>
      </c>
      <c r="T2155">
        <v>8</v>
      </c>
      <c r="U2155">
        <v>1.33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2</v>
      </c>
      <c r="AH2155">
        <v>3</v>
      </c>
      <c r="AI2155">
        <v>2</v>
      </c>
      <c r="AJ2155">
        <v>1</v>
      </c>
    </row>
    <row r="2156" spans="1:36" x14ac:dyDescent="0.15">
      <c r="A2156" t="s">
        <v>6569</v>
      </c>
      <c r="B2156" t="s">
        <v>6570</v>
      </c>
      <c r="C2156" t="s">
        <v>32</v>
      </c>
      <c r="D2156" t="s">
        <v>32</v>
      </c>
      <c r="E2156" t="s">
        <v>32</v>
      </c>
      <c r="F2156" t="s">
        <v>33</v>
      </c>
      <c r="G2156" t="s">
        <v>1456</v>
      </c>
      <c r="H2156">
        <v>2015</v>
      </c>
      <c r="I2156">
        <v>36</v>
      </c>
      <c r="J2156">
        <v>8</v>
      </c>
      <c r="K2156" t="s">
        <v>32</v>
      </c>
      <c r="L2156" t="s">
        <v>32</v>
      </c>
      <c r="M2156" t="s">
        <v>32</v>
      </c>
      <c r="N2156">
        <v>3007</v>
      </c>
      <c r="O2156">
        <v>3019</v>
      </c>
      <c r="P2156" t="s">
        <v>32</v>
      </c>
      <c r="Q2156" t="s">
        <v>6571</v>
      </c>
      <c r="R2156" t="s">
        <v>32</v>
      </c>
      <c r="S2156" t="s">
        <v>32</v>
      </c>
      <c r="T2156">
        <v>8</v>
      </c>
      <c r="U2156">
        <v>1.33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1</v>
      </c>
      <c r="AG2156">
        <v>3</v>
      </c>
      <c r="AH2156">
        <v>3</v>
      </c>
      <c r="AI2156">
        <v>1</v>
      </c>
      <c r="AJ2156">
        <v>0</v>
      </c>
    </row>
    <row r="2157" spans="1:36" x14ac:dyDescent="0.15">
      <c r="A2157" t="s">
        <v>6572</v>
      </c>
      <c r="B2157" t="s">
        <v>6573</v>
      </c>
      <c r="C2157" t="s">
        <v>32</v>
      </c>
      <c r="D2157" t="s">
        <v>32</v>
      </c>
      <c r="E2157" t="s">
        <v>32</v>
      </c>
      <c r="F2157" t="s">
        <v>33</v>
      </c>
      <c r="G2157" t="s">
        <v>1456</v>
      </c>
      <c r="H2157">
        <v>2015</v>
      </c>
      <c r="I2157">
        <v>36</v>
      </c>
      <c r="J2157">
        <v>8</v>
      </c>
      <c r="K2157" t="s">
        <v>32</v>
      </c>
      <c r="L2157" t="s">
        <v>32</v>
      </c>
      <c r="M2157" t="s">
        <v>32</v>
      </c>
      <c r="N2157">
        <v>3154</v>
      </c>
      <c r="O2157">
        <v>3166</v>
      </c>
      <c r="P2157" t="s">
        <v>32</v>
      </c>
      <c r="Q2157" t="s">
        <v>6574</v>
      </c>
      <c r="R2157" t="s">
        <v>32</v>
      </c>
      <c r="S2157" t="s">
        <v>32</v>
      </c>
      <c r="T2157">
        <v>8</v>
      </c>
      <c r="U2157">
        <v>1.33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2</v>
      </c>
      <c r="AH2157">
        <v>2</v>
      </c>
      <c r="AI2157">
        <v>2</v>
      </c>
      <c r="AJ2157">
        <v>2</v>
      </c>
    </row>
    <row r="2158" spans="1:36" x14ac:dyDescent="0.15">
      <c r="A2158" t="s">
        <v>6575</v>
      </c>
      <c r="B2158" t="s">
        <v>6576</v>
      </c>
      <c r="C2158" t="s">
        <v>32</v>
      </c>
      <c r="D2158" t="s">
        <v>32</v>
      </c>
      <c r="E2158" t="s">
        <v>32</v>
      </c>
      <c r="F2158" t="s">
        <v>33</v>
      </c>
      <c r="G2158" t="s">
        <v>1957</v>
      </c>
      <c r="H2158">
        <v>2015</v>
      </c>
      <c r="I2158">
        <v>36</v>
      </c>
      <c r="J2158">
        <v>4</v>
      </c>
      <c r="K2158" t="s">
        <v>32</v>
      </c>
      <c r="L2158" t="s">
        <v>32</v>
      </c>
      <c r="M2158" t="s">
        <v>32</v>
      </c>
      <c r="N2158">
        <v>1494</v>
      </c>
      <c r="O2158">
        <v>1505</v>
      </c>
      <c r="P2158" t="s">
        <v>32</v>
      </c>
      <c r="Q2158" t="s">
        <v>6577</v>
      </c>
      <c r="R2158" t="s">
        <v>32</v>
      </c>
      <c r="S2158" t="s">
        <v>32</v>
      </c>
      <c r="T2158">
        <v>8</v>
      </c>
      <c r="U2158">
        <v>1.33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2</v>
      </c>
      <c r="AH2158">
        <v>1</v>
      </c>
      <c r="AI2158">
        <v>1</v>
      </c>
      <c r="AJ2158">
        <v>4</v>
      </c>
    </row>
    <row r="2159" spans="1:36" x14ac:dyDescent="0.15">
      <c r="A2159" t="s">
        <v>6578</v>
      </c>
      <c r="B2159" t="s">
        <v>6579</v>
      </c>
      <c r="C2159" t="s">
        <v>32</v>
      </c>
      <c r="D2159" t="s">
        <v>32</v>
      </c>
      <c r="E2159" t="s">
        <v>32</v>
      </c>
      <c r="F2159" t="s">
        <v>33</v>
      </c>
      <c r="G2159" t="s">
        <v>1074</v>
      </c>
      <c r="H2159">
        <v>2015</v>
      </c>
      <c r="I2159">
        <v>36</v>
      </c>
      <c r="J2159">
        <v>2</v>
      </c>
      <c r="K2159" t="s">
        <v>32</v>
      </c>
      <c r="L2159" t="s">
        <v>32</v>
      </c>
      <c r="M2159" t="s">
        <v>32</v>
      </c>
      <c r="N2159">
        <v>538</v>
      </c>
      <c r="O2159">
        <v>548</v>
      </c>
      <c r="P2159" t="s">
        <v>32</v>
      </c>
      <c r="Q2159" t="s">
        <v>6580</v>
      </c>
      <c r="R2159" t="s">
        <v>32</v>
      </c>
      <c r="S2159" t="s">
        <v>32</v>
      </c>
      <c r="T2159">
        <v>8</v>
      </c>
      <c r="U2159">
        <v>1.33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1</v>
      </c>
      <c r="AH2159">
        <v>3</v>
      </c>
      <c r="AI2159">
        <v>1</v>
      </c>
      <c r="AJ2159">
        <v>2</v>
      </c>
    </row>
    <row r="2160" spans="1:36" x14ac:dyDescent="0.15">
      <c r="A2160" t="s">
        <v>6581</v>
      </c>
      <c r="B2160" t="s">
        <v>6582</v>
      </c>
      <c r="C2160" t="s">
        <v>32</v>
      </c>
      <c r="D2160" t="s">
        <v>32</v>
      </c>
      <c r="E2160" t="s">
        <v>32</v>
      </c>
      <c r="F2160" t="s">
        <v>33</v>
      </c>
      <c r="G2160" t="s">
        <v>1074</v>
      </c>
      <c r="H2160">
        <v>2015</v>
      </c>
      <c r="I2160">
        <v>36</v>
      </c>
      <c r="J2160">
        <v>2</v>
      </c>
      <c r="K2160" t="s">
        <v>32</v>
      </c>
      <c r="L2160" t="s">
        <v>32</v>
      </c>
      <c r="M2160" t="s">
        <v>32</v>
      </c>
      <c r="N2160">
        <v>566</v>
      </c>
      <c r="O2160">
        <v>576</v>
      </c>
      <c r="P2160" t="s">
        <v>32</v>
      </c>
      <c r="Q2160" t="s">
        <v>6583</v>
      </c>
      <c r="R2160" t="s">
        <v>32</v>
      </c>
      <c r="S2160" t="s">
        <v>32</v>
      </c>
      <c r="T2160">
        <v>8</v>
      </c>
      <c r="U2160">
        <v>1.33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1</v>
      </c>
      <c r="AG2160">
        <v>0</v>
      </c>
      <c r="AH2160">
        <v>0</v>
      </c>
      <c r="AI2160">
        <v>1</v>
      </c>
      <c r="AJ2160">
        <v>6</v>
      </c>
    </row>
    <row r="2161" spans="1:36" x14ac:dyDescent="0.15">
      <c r="A2161" t="s">
        <v>6584</v>
      </c>
      <c r="B2161" t="s">
        <v>6585</v>
      </c>
      <c r="C2161" t="s">
        <v>32</v>
      </c>
      <c r="D2161" t="s">
        <v>32</v>
      </c>
      <c r="E2161" t="s">
        <v>32</v>
      </c>
      <c r="F2161" t="s">
        <v>33</v>
      </c>
      <c r="G2161" t="s">
        <v>1074</v>
      </c>
      <c r="H2161">
        <v>2015</v>
      </c>
      <c r="I2161">
        <v>36</v>
      </c>
      <c r="J2161">
        <v>2</v>
      </c>
      <c r="K2161" t="s">
        <v>32</v>
      </c>
      <c r="L2161" t="s">
        <v>32</v>
      </c>
      <c r="M2161" t="s">
        <v>32</v>
      </c>
      <c r="N2161">
        <v>633</v>
      </c>
      <c r="O2161">
        <v>642</v>
      </c>
      <c r="P2161" t="s">
        <v>32</v>
      </c>
      <c r="Q2161" t="s">
        <v>6586</v>
      </c>
      <c r="R2161" t="s">
        <v>32</v>
      </c>
      <c r="S2161" t="s">
        <v>32</v>
      </c>
      <c r="T2161">
        <v>8</v>
      </c>
      <c r="U2161">
        <v>1.33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2</v>
      </c>
      <c r="AG2161">
        <v>0</v>
      </c>
      <c r="AH2161">
        <v>1</v>
      </c>
      <c r="AI2161">
        <v>2</v>
      </c>
      <c r="AJ2161">
        <v>3</v>
      </c>
    </row>
    <row r="2162" spans="1:36" x14ac:dyDescent="0.15">
      <c r="A2162" t="s">
        <v>6587</v>
      </c>
      <c r="B2162" t="s">
        <v>6588</v>
      </c>
      <c r="C2162" t="s">
        <v>32</v>
      </c>
      <c r="D2162" t="s">
        <v>32</v>
      </c>
      <c r="E2162" t="s">
        <v>32</v>
      </c>
      <c r="F2162" t="s">
        <v>33</v>
      </c>
      <c r="G2162" t="s">
        <v>465</v>
      </c>
      <c r="H2162">
        <v>2015</v>
      </c>
      <c r="I2162">
        <v>36</v>
      </c>
      <c r="J2162">
        <v>1</v>
      </c>
      <c r="K2162" t="s">
        <v>32</v>
      </c>
      <c r="L2162" t="s">
        <v>32</v>
      </c>
      <c r="M2162" t="s">
        <v>32</v>
      </c>
      <c r="N2162">
        <v>67</v>
      </c>
      <c r="O2162">
        <v>84</v>
      </c>
      <c r="P2162" t="s">
        <v>32</v>
      </c>
      <c r="Q2162" t="s">
        <v>6589</v>
      </c>
      <c r="R2162" t="s">
        <v>32</v>
      </c>
      <c r="S2162" t="s">
        <v>32</v>
      </c>
      <c r="T2162">
        <v>8</v>
      </c>
      <c r="U2162">
        <v>1.33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3</v>
      </c>
      <c r="AH2162">
        <v>3</v>
      </c>
      <c r="AI2162">
        <v>0</v>
      </c>
      <c r="AJ2162">
        <v>2</v>
      </c>
    </row>
    <row r="2163" spans="1:36" hidden="1" x14ac:dyDescent="0.15">
      <c r="A2163" t="s">
        <v>6590</v>
      </c>
      <c r="B2163" t="s">
        <v>6591</v>
      </c>
      <c r="C2163" t="s">
        <v>32</v>
      </c>
      <c r="D2163" t="s">
        <v>32</v>
      </c>
      <c r="E2163" t="s">
        <v>32</v>
      </c>
      <c r="F2163" t="s">
        <v>33</v>
      </c>
      <c r="G2163" t="s">
        <v>962</v>
      </c>
      <c r="H2163">
        <v>2014</v>
      </c>
      <c r="I2163">
        <v>35</v>
      </c>
      <c r="J2163">
        <v>11</v>
      </c>
      <c r="K2163" t="s">
        <v>32</v>
      </c>
      <c r="L2163" t="s">
        <v>32</v>
      </c>
      <c r="M2163" t="s">
        <v>32</v>
      </c>
      <c r="N2163">
        <v>5389</v>
      </c>
      <c r="O2163">
        <v>5400</v>
      </c>
      <c r="P2163" t="s">
        <v>32</v>
      </c>
      <c r="Q2163" t="s">
        <v>6592</v>
      </c>
      <c r="R2163" t="s">
        <v>32</v>
      </c>
      <c r="S2163" t="s">
        <v>32</v>
      </c>
      <c r="T2163">
        <v>8</v>
      </c>
      <c r="U2163">
        <v>1.1399999999999999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2</v>
      </c>
      <c r="AH2163">
        <v>1</v>
      </c>
      <c r="AI2163">
        <v>2</v>
      </c>
      <c r="AJ2163">
        <v>3</v>
      </c>
    </row>
    <row r="2164" spans="1:36" hidden="1" x14ac:dyDescent="0.15">
      <c r="A2164" t="s">
        <v>6593</v>
      </c>
      <c r="B2164" t="s">
        <v>6594</v>
      </c>
      <c r="C2164" t="s">
        <v>6595</v>
      </c>
      <c r="D2164" t="s">
        <v>32</v>
      </c>
      <c r="E2164" t="s">
        <v>32</v>
      </c>
      <c r="F2164" t="s">
        <v>33</v>
      </c>
      <c r="G2164" t="s">
        <v>803</v>
      </c>
      <c r="H2164">
        <v>2014</v>
      </c>
      <c r="I2164">
        <v>35</v>
      </c>
      <c r="J2164">
        <v>9</v>
      </c>
      <c r="K2164" t="s">
        <v>32</v>
      </c>
      <c r="L2164" t="s">
        <v>32</v>
      </c>
      <c r="M2164" t="s">
        <v>32</v>
      </c>
      <c r="N2164">
        <v>4777</v>
      </c>
      <c r="O2164">
        <v>4794</v>
      </c>
      <c r="P2164" t="s">
        <v>32</v>
      </c>
      <c r="Q2164" t="s">
        <v>6596</v>
      </c>
      <c r="R2164" t="s">
        <v>32</v>
      </c>
      <c r="S2164" t="s">
        <v>32</v>
      </c>
      <c r="T2164">
        <v>8</v>
      </c>
      <c r="U2164">
        <v>1.1399999999999999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2</v>
      </c>
      <c r="AH2164">
        <v>4</v>
      </c>
      <c r="AI2164">
        <v>0</v>
      </c>
      <c r="AJ2164">
        <v>2</v>
      </c>
    </row>
    <row r="2165" spans="1:36" hidden="1" x14ac:dyDescent="0.15">
      <c r="A2165" t="s">
        <v>6597</v>
      </c>
      <c r="B2165" t="s">
        <v>6598</v>
      </c>
      <c r="C2165" t="s">
        <v>32</v>
      </c>
      <c r="D2165" t="s">
        <v>32</v>
      </c>
      <c r="E2165" t="s">
        <v>32</v>
      </c>
      <c r="F2165" t="s">
        <v>33</v>
      </c>
      <c r="G2165" t="s">
        <v>803</v>
      </c>
      <c r="H2165">
        <v>2014</v>
      </c>
      <c r="I2165">
        <v>35</v>
      </c>
      <c r="J2165">
        <v>9</v>
      </c>
      <c r="K2165" t="s">
        <v>32</v>
      </c>
      <c r="L2165" t="s">
        <v>32</v>
      </c>
      <c r="M2165" t="s">
        <v>32</v>
      </c>
      <c r="N2165">
        <v>4805</v>
      </c>
      <c r="O2165">
        <v>4814</v>
      </c>
      <c r="P2165" t="s">
        <v>32</v>
      </c>
      <c r="Q2165" t="s">
        <v>6599</v>
      </c>
      <c r="R2165" t="s">
        <v>32</v>
      </c>
      <c r="S2165" t="s">
        <v>32</v>
      </c>
      <c r="T2165">
        <v>8</v>
      </c>
      <c r="U2165">
        <v>1.1399999999999999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1</v>
      </c>
      <c r="AG2165">
        <v>1</v>
      </c>
      <c r="AH2165">
        <v>1</v>
      </c>
      <c r="AI2165">
        <v>3</v>
      </c>
      <c r="AJ2165">
        <v>2</v>
      </c>
    </row>
    <row r="2166" spans="1:36" hidden="1" x14ac:dyDescent="0.15">
      <c r="A2166" t="s">
        <v>6600</v>
      </c>
      <c r="B2166" t="s">
        <v>6601</v>
      </c>
      <c r="C2166" t="s">
        <v>32</v>
      </c>
      <c r="D2166" t="s">
        <v>32</v>
      </c>
      <c r="E2166" t="s">
        <v>32</v>
      </c>
      <c r="F2166" t="s">
        <v>33</v>
      </c>
      <c r="G2166" t="s">
        <v>221</v>
      </c>
      <c r="H2166">
        <v>2014</v>
      </c>
      <c r="I2166">
        <v>35</v>
      </c>
      <c r="J2166">
        <v>8</v>
      </c>
      <c r="K2166" t="s">
        <v>32</v>
      </c>
      <c r="L2166" t="s">
        <v>32</v>
      </c>
      <c r="M2166" t="s">
        <v>32</v>
      </c>
      <c r="N2166">
        <v>3616</v>
      </c>
      <c r="O2166">
        <v>3624</v>
      </c>
      <c r="P2166" t="s">
        <v>32</v>
      </c>
      <c r="Q2166" t="s">
        <v>6602</v>
      </c>
      <c r="R2166" t="s">
        <v>32</v>
      </c>
      <c r="S2166" t="s">
        <v>32</v>
      </c>
      <c r="T2166">
        <v>8</v>
      </c>
      <c r="U2166">
        <v>1.1399999999999999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1</v>
      </c>
      <c r="AG2166">
        <v>1</v>
      </c>
      <c r="AH2166">
        <v>3</v>
      </c>
      <c r="AI2166">
        <v>1</v>
      </c>
      <c r="AJ2166">
        <v>2</v>
      </c>
    </row>
    <row r="2167" spans="1:36" hidden="1" x14ac:dyDescent="0.15">
      <c r="A2167" t="s">
        <v>6603</v>
      </c>
      <c r="B2167" t="s">
        <v>6604</v>
      </c>
      <c r="C2167" t="s">
        <v>32</v>
      </c>
      <c r="D2167" t="s">
        <v>32</v>
      </c>
      <c r="E2167" t="s">
        <v>32</v>
      </c>
      <c r="F2167" t="s">
        <v>33</v>
      </c>
      <c r="G2167" t="s">
        <v>221</v>
      </c>
      <c r="H2167">
        <v>2014</v>
      </c>
      <c r="I2167">
        <v>35</v>
      </c>
      <c r="J2167">
        <v>8</v>
      </c>
      <c r="K2167" t="s">
        <v>32</v>
      </c>
      <c r="L2167" t="s">
        <v>32</v>
      </c>
      <c r="M2167" t="s">
        <v>32</v>
      </c>
      <c r="N2167">
        <v>3738</v>
      </c>
      <c r="O2167">
        <v>3749</v>
      </c>
      <c r="P2167" t="s">
        <v>32</v>
      </c>
      <c r="Q2167" t="s">
        <v>6605</v>
      </c>
      <c r="R2167" t="s">
        <v>32</v>
      </c>
      <c r="S2167" t="s">
        <v>32</v>
      </c>
      <c r="T2167">
        <v>8</v>
      </c>
      <c r="U2167">
        <v>1.1399999999999999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4</v>
      </c>
      <c r="AG2167">
        <v>3</v>
      </c>
      <c r="AH2167">
        <v>0</v>
      </c>
      <c r="AI2167">
        <v>1</v>
      </c>
      <c r="AJ2167">
        <v>0</v>
      </c>
    </row>
    <row r="2168" spans="1:36" hidden="1" x14ac:dyDescent="0.15">
      <c r="A2168" t="s">
        <v>6606</v>
      </c>
      <c r="B2168" t="s">
        <v>6607</v>
      </c>
      <c r="C2168" t="s">
        <v>32</v>
      </c>
      <c r="D2168" t="s">
        <v>32</v>
      </c>
      <c r="E2168" t="s">
        <v>32</v>
      </c>
      <c r="F2168" t="s">
        <v>33</v>
      </c>
      <c r="G2168" t="s">
        <v>221</v>
      </c>
      <c r="H2168">
        <v>2014</v>
      </c>
      <c r="I2168">
        <v>35</v>
      </c>
      <c r="J2168">
        <v>8</v>
      </c>
      <c r="K2168" t="s">
        <v>32</v>
      </c>
      <c r="L2168" t="s">
        <v>32</v>
      </c>
      <c r="M2168" t="s">
        <v>32</v>
      </c>
      <c r="N2168">
        <v>3988</v>
      </c>
      <c r="O2168">
        <v>4001</v>
      </c>
      <c r="P2168" t="s">
        <v>32</v>
      </c>
      <c r="Q2168" t="s">
        <v>6608</v>
      </c>
      <c r="R2168" t="s">
        <v>32</v>
      </c>
      <c r="S2168" t="s">
        <v>32</v>
      </c>
      <c r="T2168">
        <v>8</v>
      </c>
      <c r="U2168">
        <v>1.1399999999999999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1</v>
      </c>
      <c r="AG2168">
        <v>1</v>
      </c>
      <c r="AH2168">
        <v>1</v>
      </c>
      <c r="AI2168">
        <v>2</v>
      </c>
      <c r="AJ2168">
        <v>2</v>
      </c>
    </row>
    <row r="2169" spans="1:36" hidden="1" x14ac:dyDescent="0.15">
      <c r="A2169" t="s">
        <v>6609</v>
      </c>
      <c r="B2169" t="s">
        <v>6610</v>
      </c>
      <c r="C2169" t="s">
        <v>6611</v>
      </c>
      <c r="D2169" t="s">
        <v>32</v>
      </c>
      <c r="E2169" t="s">
        <v>32</v>
      </c>
      <c r="F2169" t="s">
        <v>33</v>
      </c>
      <c r="G2169" t="s">
        <v>221</v>
      </c>
      <c r="H2169">
        <v>2014</v>
      </c>
      <c r="I2169">
        <v>35</v>
      </c>
      <c r="J2169">
        <v>8</v>
      </c>
      <c r="K2169" t="s">
        <v>32</v>
      </c>
      <c r="L2169" t="s">
        <v>32</v>
      </c>
      <c r="M2169" t="s">
        <v>32</v>
      </c>
      <c r="N2169">
        <v>3569</v>
      </c>
      <c r="O2169">
        <v>3577</v>
      </c>
      <c r="P2169" t="s">
        <v>32</v>
      </c>
      <c r="Q2169" t="s">
        <v>6612</v>
      </c>
      <c r="R2169" t="s">
        <v>32</v>
      </c>
      <c r="S2169" t="s">
        <v>32</v>
      </c>
      <c r="T2169">
        <v>8</v>
      </c>
      <c r="U2169">
        <v>1.1399999999999999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2</v>
      </c>
      <c r="AG2169">
        <v>3</v>
      </c>
      <c r="AH2169">
        <v>1</v>
      </c>
      <c r="AI2169">
        <v>1</v>
      </c>
      <c r="AJ2169">
        <v>1</v>
      </c>
    </row>
    <row r="2170" spans="1:36" hidden="1" x14ac:dyDescent="0.15">
      <c r="A2170" t="s">
        <v>6613</v>
      </c>
      <c r="B2170" t="s">
        <v>6614</v>
      </c>
      <c r="C2170" t="s">
        <v>32</v>
      </c>
      <c r="D2170" t="s">
        <v>32</v>
      </c>
      <c r="E2170" t="s">
        <v>32</v>
      </c>
      <c r="F2170" t="s">
        <v>33</v>
      </c>
      <c r="G2170" t="s">
        <v>1300</v>
      </c>
      <c r="H2170">
        <v>2014</v>
      </c>
      <c r="I2170">
        <v>35</v>
      </c>
      <c r="J2170">
        <v>7</v>
      </c>
      <c r="K2170" t="s">
        <v>32</v>
      </c>
      <c r="L2170" t="s">
        <v>32</v>
      </c>
      <c r="M2170" t="s">
        <v>32</v>
      </c>
      <c r="N2170">
        <v>2924</v>
      </c>
      <c r="O2170">
        <v>2934</v>
      </c>
      <c r="P2170" t="s">
        <v>32</v>
      </c>
      <c r="Q2170" t="s">
        <v>6615</v>
      </c>
      <c r="R2170" t="s">
        <v>32</v>
      </c>
      <c r="S2170" t="s">
        <v>32</v>
      </c>
      <c r="T2170">
        <v>8</v>
      </c>
      <c r="U2170">
        <v>1.1399999999999999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3</v>
      </c>
      <c r="AF2170">
        <v>2</v>
      </c>
      <c r="AG2170">
        <v>1</v>
      </c>
      <c r="AH2170">
        <v>1</v>
      </c>
      <c r="AI2170">
        <v>1</v>
      </c>
      <c r="AJ2170">
        <v>0</v>
      </c>
    </row>
    <row r="2171" spans="1:36" hidden="1" x14ac:dyDescent="0.15">
      <c r="A2171" t="s">
        <v>6616</v>
      </c>
      <c r="B2171" t="s">
        <v>6617</v>
      </c>
      <c r="C2171" t="s">
        <v>32</v>
      </c>
      <c r="D2171" t="s">
        <v>32</v>
      </c>
      <c r="E2171" t="s">
        <v>32</v>
      </c>
      <c r="F2171" t="s">
        <v>33</v>
      </c>
      <c r="G2171" t="s">
        <v>1300</v>
      </c>
      <c r="H2171">
        <v>2014</v>
      </c>
      <c r="I2171">
        <v>35</v>
      </c>
      <c r="J2171">
        <v>7</v>
      </c>
      <c r="K2171" t="s">
        <v>32</v>
      </c>
      <c r="L2171" t="s">
        <v>32</v>
      </c>
      <c r="M2171" t="s">
        <v>32</v>
      </c>
      <c r="N2171">
        <v>3188</v>
      </c>
      <c r="O2171">
        <v>3198</v>
      </c>
      <c r="P2171" t="s">
        <v>32</v>
      </c>
      <c r="Q2171" t="s">
        <v>6618</v>
      </c>
      <c r="R2171" t="s">
        <v>32</v>
      </c>
      <c r="S2171" t="s">
        <v>32</v>
      </c>
      <c r="T2171">
        <v>8</v>
      </c>
      <c r="U2171">
        <v>1.1399999999999999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4</v>
      </c>
      <c r="AH2171">
        <v>3</v>
      </c>
      <c r="AI2171">
        <v>0</v>
      </c>
      <c r="AJ2171">
        <v>1</v>
      </c>
    </row>
    <row r="2172" spans="1:36" hidden="1" x14ac:dyDescent="0.15">
      <c r="A2172" t="s">
        <v>6619</v>
      </c>
      <c r="B2172" t="s">
        <v>6620</v>
      </c>
      <c r="C2172" t="s">
        <v>32</v>
      </c>
      <c r="D2172" t="s">
        <v>32</v>
      </c>
      <c r="E2172" t="s">
        <v>32</v>
      </c>
      <c r="F2172" t="s">
        <v>33</v>
      </c>
      <c r="G2172" t="s">
        <v>807</v>
      </c>
      <c r="H2172">
        <v>2014</v>
      </c>
      <c r="I2172">
        <v>35</v>
      </c>
      <c r="J2172">
        <v>2</v>
      </c>
      <c r="K2172" t="s">
        <v>32</v>
      </c>
      <c r="L2172" t="s">
        <v>32</v>
      </c>
      <c r="M2172" t="s">
        <v>32</v>
      </c>
      <c r="N2172">
        <v>723</v>
      </c>
      <c r="O2172">
        <v>733</v>
      </c>
      <c r="P2172" t="s">
        <v>32</v>
      </c>
      <c r="Q2172" t="s">
        <v>6621</v>
      </c>
      <c r="R2172" t="s">
        <v>32</v>
      </c>
      <c r="S2172" t="s">
        <v>32</v>
      </c>
      <c r="T2172">
        <v>8</v>
      </c>
      <c r="U2172">
        <v>1.1399999999999999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1</v>
      </c>
      <c r="AF2172">
        <v>4</v>
      </c>
      <c r="AG2172">
        <v>0</v>
      </c>
      <c r="AH2172">
        <v>1</v>
      </c>
      <c r="AI2172">
        <v>1</v>
      </c>
      <c r="AJ2172">
        <v>0</v>
      </c>
    </row>
    <row r="2173" spans="1:36" hidden="1" x14ac:dyDescent="0.15">
      <c r="A2173" t="s">
        <v>6622</v>
      </c>
      <c r="B2173" t="s">
        <v>6623</v>
      </c>
      <c r="C2173" t="s">
        <v>32</v>
      </c>
      <c r="D2173" t="s">
        <v>32</v>
      </c>
      <c r="E2173" t="s">
        <v>32</v>
      </c>
      <c r="F2173" t="s">
        <v>33</v>
      </c>
      <c r="G2173" t="s">
        <v>807</v>
      </c>
      <c r="H2173">
        <v>2014</v>
      </c>
      <c r="I2173">
        <v>35</v>
      </c>
      <c r="J2173">
        <v>2</v>
      </c>
      <c r="K2173" t="s">
        <v>32</v>
      </c>
      <c r="L2173" t="s">
        <v>32</v>
      </c>
      <c r="M2173" t="s">
        <v>32</v>
      </c>
      <c r="N2173">
        <v>552</v>
      </c>
      <c r="O2173">
        <v>566</v>
      </c>
      <c r="P2173" t="s">
        <v>32</v>
      </c>
      <c r="Q2173" t="s">
        <v>6624</v>
      </c>
      <c r="R2173" t="s">
        <v>32</v>
      </c>
      <c r="S2173" t="s">
        <v>32</v>
      </c>
      <c r="T2173">
        <v>8</v>
      </c>
      <c r="U2173">
        <v>1.1399999999999999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2</v>
      </c>
      <c r="AG2173">
        <v>3</v>
      </c>
      <c r="AH2173">
        <v>3</v>
      </c>
      <c r="AI2173">
        <v>0</v>
      </c>
      <c r="AJ2173">
        <v>0</v>
      </c>
    </row>
    <row r="2174" spans="1:36" hidden="1" x14ac:dyDescent="0.15">
      <c r="A2174" t="s">
        <v>6625</v>
      </c>
      <c r="B2174" t="s">
        <v>6626</v>
      </c>
      <c r="C2174" t="s">
        <v>32</v>
      </c>
      <c r="D2174" t="s">
        <v>32</v>
      </c>
      <c r="E2174" t="s">
        <v>32</v>
      </c>
      <c r="F2174" t="s">
        <v>33</v>
      </c>
      <c r="G2174" t="s">
        <v>807</v>
      </c>
      <c r="H2174">
        <v>2014</v>
      </c>
      <c r="I2174">
        <v>35</v>
      </c>
      <c r="J2174">
        <v>2</v>
      </c>
      <c r="K2174" t="s">
        <v>32</v>
      </c>
      <c r="L2174" t="s">
        <v>32</v>
      </c>
      <c r="M2174" t="s">
        <v>32</v>
      </c>
      <c r="N2174">
        <v>581</v>
      </c>
      <c r="O2174">
        <v>592</v>
      </c>
      <c r="P2174" t="s">
        <v>32</v>
      </c>
      <c r="Q2174" t="s">
        <v>6627</v>
      </c>
      <c r="R2174" t="s">
        <v>32</v>
      </c>
      <c r="S2174" t="s">
        <v>32</v>
      </c>
      <c r="T2174">
        <v>8</v>
      </c>
      <c r="U2174">
        <v>1.1399999999999999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2</v>
      </c>
      <c r="AF2174">
        <v>2</v>
      </c>
      <c r="AG2174">
        <v>0</v>
      </c>
      <c r="AH2174">
        <v>2</v>
      </c>
      <c r="AI2174">
        <v>2</v>
      </c>
      <c r="AJ2174">
        <v>0</v>
      </c>
    </row>
    <row r="2175" spans="1:36" hidden="1" x14ac:dyDescent="0.15">
      <c r="A2175" t="s">
        <v>6628</v>
      </c>
      <c r="B2175" t="s">
        <v>6629</v>
      </c>
      <c r="C2175" t="s">
        <v>32</v>
      </c>
      <c r="D2175" t="s">
        <v>32</v>
      </c>
      <c r="E2175" t="s">
        <v>32</v>
      </c>
      <c r="F2175" t="s">
        <v>33</v>
      </c>
      <c r="G2175" t="s">
        <v>1105</v>
      </c>
      <c r="H2175">
        <v>2014</v>
      </c>
      <c r="I2175">
        <v>35</v>
      </c>
      <c r="J2175">
        <v>1</v>
      </c>
      <c r="K2175" t="s">
        <v>32</v>
      </c>
      <c r="L2175" t="s">
        <v>32</v>
      </c>
      <c r="M2175" t="s">
        <v>32</v>
      </c>
      <c r="N2175">
        <v>53</v>
      </c>
      <c r="O2175">
        <v>60</v>
      </c>
      <c r="P2175" t="s">
        <v>32</v>
      </c>
      <c r="Q2175" t="s">
        <v>6630</v>
      </c>
      <c r="R2175" t="s">
        <v>32</v>
      </c>
      <c r="S2175" t="s">
        <v>32</v>
      </c>
      <c r="T2175">
        <v>8</v>
      </c>
      <c r="U2175">
        <v>1.1399999999999999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3</v>
      </c>
      <c r="AF2175">
        <v>1</v>
      </c>
      <c r="AG2175">
        <v>1</v>
      </c>
      <c r="AH2175">
        <v>1</v>
      </c>
      <c r="AI2175">
        <v>1</v>
      </c>
      <c r="AJ2175">
        <v>1</v>
      </c>
    </row>
    <row r="2176" spans="1:36" hidden="1" x14ac:dyDescent="0.15">
      <c r="A2176" t="s">
        <v>6631</v>
      </c>
      <c r="B2176" t="s">
        <v>6632</v>
      </c>
      <c r="C2176" t="s">
        <v>32</v>
      </c>
      <c r="D2176" t="s">
        <v>32</v>
      </c>
      <c r="E2176" t="s">
        <v>32</v>
      </c>
      <c r="F2176" t="s">
        <v>33</v>
      </c>
      <c r="G2176" t="s">
        <v>493</v>
      </c>
      <c r="H2176">
        <v>2013</v>
      </c>
      <c r="I2176">
        <v>34</v>
      </c>
      <c r="J2176">
        <v>12</v>
      </c>
      <c r="K2176" t="s">
        <v>32</v>
      </c>
      <c r="L2176" t="s">
        <v>32</v>
      </c>
      <c r="M2176" t="s">
        <v>32</v>
      </c>
      <c r="N2176">
        <v>3158</v>
      </c>
      <c r="O2176">
        <v>3167</v>
      </c>
      <c r="P2176" t="s">
        <v>32</v>
      </c>
      <c r="Q2176" t="s">
        <v>6633</v>
      </c>
      <c r="R2176" t="s">
        <v>32</v>
      </c>
      <c r="S2176" t="s">
        <v>32</v>
      </c>
      <c r="T2176">
        <v>8</v>
      </c>
      <c r="U2176">
        <v>1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1</v>
      </c>
      <c r="AF2176">
        <v>2</v>
      </c>
      <c r="AG2176">
        <v>3</v>
      </c>
      <c r="AH2176">
        <v>2</v>
      </c>
      <c r="AI2176">
        <v>0</v>
      </c>
      <c r="AJ2176">
        <v>0</v>
      </c>
    </row>
    <row r="2177" spans="1:36" hidden="1" x14ac:dyDescent="0.15">
      <c r="A2177" t="s">
        <v>6634</v>
      </c>
      <c r="B2177" t="s">
        <v>6635</v>
      </c>
      <c r="C2177" t="s">
        <v>32</v>
      </c>
      <c r="D2177" t="s">
        <v>32</v>
      </c>
      <c r="E2177" t="s">
        <v>32</v>
      </c>
      <c r="F2177" t="s">
        <v>33</v>
      </c>
      <c r="G2177" t="s">
        <v>476</v>
      </c>
      <c r="H2177">
        <v>2013</v>
      </c>
      <c r="I2177">
        <v>34</v>
      </c>
      <c r="J2177">
        <v>10</v>
      </c>
      <c r="K2177" t="s">
        <v>32</v>
      </c>
      <c r="L2177" t="s">
        <v>32</v>
      </c>
      <c r="M2177" t="s">
        <v>32</v>
      </c>
      <c r="N2177">
        <v>2574</v>
      </c>
      <c r="O2177">
        <v>2591</v>
      </c>
      <c r="P2177" t="s">
        <v>32</v>
      </c>
      <c r="Q2177" t="s">
        <v>6636</v>
      </c>
      <c r="R2177" t="s">
        <v>32</v>
      </c>
      <c r="S2177" t="s">
        <v>32</v>
      </c>
      <c r="T2177">
        <v>8</v>
      </c>
      <c r="U2177">
        <v>1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1</v>
      </c>
      <c r="AG2177">
        <v>3</v>
      </c>
      <c r="AH2177">
        <v>0</v>
      </c>
      <c r="AI2177">
        <v>2</v>
      </c>
      <c r="AJ2177">
        <v>2</v>
      </c>
    </row>
    <row r="2178" spans="1:36" hidden="1" x14ac:dyDescent="0.15">
      <c r="A2178" t="s">
        <v>6637</v>
      </c>
      <c r="B2178" t="s">
        <v>6638</v>
      </c>
      <c r="C2178" t="s">
        <v>32</v>
      </c>
      <c r="D2178" t="s">
        <v>32</v>
      </c>
      <c r="E2178" t="s">
        <v>32</v>
      </c>
      <c r="F2178" t="s">
        <v>33</v>
      </c>
      <c r="G2178" t="s">
        <v>2356</v>
      </c>
      <c r="H2178">
        <v>2013</v>
      </c>
      <c r="I2178">
        <v>34</v>
      </c>
      <c r="J2178">
        <v>7</v>
      </c>
      <c r="K2178" t="s">
        <v>32</v>
      </c>
      <c r="L2178" t="s">
        <v>32</v>
      </c>
      <c r="M2178" t="s">
        <v>32</v>
      </c>
      <c r="N2178">
        <v>1728</v>
      </c>
      <c r="O2178">
        <v>1736</v>
      </c>
      <c r="P2178" t="s">
        <v>32</v>
      </c>
      <c r="Q2178" t="s">
        <v>6639</v>
      </c>
      <c r="R2178" t="s">
        <v>32</v>
      </c>
      <c r="S2178" t="s">
        <v>32</v>
      </c>
      <c r="T2178">
        <v>8</v>
      </c>
      <c r="U2178">
        <v>1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1</v>
      </c>
      <c r="AF2178">
        <v>1</v>
      </c>
      <c r="AG2178">
        <v>3</v>
      </c>
      <c r="AH2178">
        <v>0</v>
      </c>
      <c r="AI2178">
        <v>3</v>
      </c>
      <c r="AJ2178">
        <v>0</v>
      </c>
    </row>
    <row r="2179" spans="1:36" hidden="1" x14ac:dyDescent="0.15">
      <c r="A2179" t="s">
        <v>6640</v>
      </c>
      <c r="B2179" t="s">
        <v>6641</v>
      </c>
      <c r="C2179" t="s">
        <v>32</v>
      </c>
      <c r="D2179" t="s">
        <v>32</v>
      </c>
      <c r="E2179" t="s">
        <v>32</v>
      </c>
      <c r="F2179" t="s">
        <v>33</v>
      </c>
      <c r="G2179" t="s">
        <v>414</v>
      </c>
      <c r="H2179">
        <v>2013</v>
      </c>
      <c r="I2179">
        <v>34</v>
      </c>
      <c r="J2179">
        <v>4</v>
      </c>
      <c r="K2179" t="s">
        <v>32</v>
      </c>
      <c r="L2179" t="s">
        <v>32</v>
      </c>
      <c r="M2179" t="s">
        <v>32</v>
      </c>
      <c r="N2179">
        <v>936</v>
      </c>
      <c r="O2179">
        <v>944</v>
      </c>
      <c r="P2179" t="s">
        <v>32</v>
      </c>
      <c r="Q2179" t="s">
        <v>6642</v>
      </c>
      <c r="R2179" t="s">
        <v>32</v>
      </c>
      <c r="S2179" t="s">
        <v>32</v>
      </c>
      <c r="T2179">
        <v>8</v>
      </c>
      <c r="U2179">
        <v>1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1</v>
      </c>
      <c r="AE2179">
        <v>5</v>
      </c>
      <c r="AF2179">
        <v>1</v>
      </c>
      <c r="AG2179">
        <v>0</v>
      </c>
      <c r="AH2179">
        <v>1</v>
      </c>
      <c r="AI2179">
        <v>0</v>
      </c>
      <c r="AJ2179">
        <v>0</v>
      </c>
    </row>
    <row r="2180" spans="1:36" hidden="1" x14ac:dyDescent="0.15">
      <c r="A2180" t="s">
        <v>6643</v>
      </c>
      <c r="B2180" t="s">
        <v>6644</v>
      </c>
      <c r="C2180" t="s">
        <v>32</v>
      </c>
      <c r="D2180" t="s">
        <v>32</v>
      </c>
      <c r="E2180" t="s">
        <v>32</v>
      </c>
      <c r="F2180" t="s">
        <v>33</v>
      </c>
      <c r="G2180" t="s">
        <v>836</v>
      </c>
      <c r="H2180">
        <v>2013</v>
      </c>
      <c r="I2180">
        <v>34</v>
      </c>
      <c r="J2180">
        <v>3</v>
      </c>
      <c r="K2180" t="s">
        <v>32</v>
      </c>
      <c r="L2180" t="s">
        <v>32</v>
      </c>
      <c r="M2180" t="s">
        <v>32</v>
      </c>
      <c r="N2180">
        <v>684</v>
      </c>
      <c r="O2180">
        <v>697</v>
      </c>
      <c r="P2180" t="s">
        <v>32</v>
      </c>
      <c r="Q2180" t="s">
        <v>6645</v>
      </c>
      <c r="R2180" t="s">
        <v>32</v>
      </c>
      <c r="S2180" t="s">
        <v>32</v>
      </c>
      <c r="T2180">
        <v>8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3</v>
      </c>
      <c r="AF2180">
        <v>3</v>
      </c>
      <c r="AG2180">
        <v>0</v>
      </c>
      <c r="AH2180">
        <v>0</v>
      </c>
      <c r="AI2180">
        <v>0</v>
      </c>
      <c r="AJ2180">
        <v>2</v>
      </c>
    </row>
    <row r="2181" spans="1:36" hidden="1" x14ac:dyDescent="0.15">
      <c r="A2181" t="s">
        <v>6646</v>
      </c>
      <c r="B2181" t="s">
        <v>6647</v>
      </c>
      <c r="C2181" t="s">
        <v>32</v>
      </c>
      <c r="D2181" t="s">
        <v>32</v>
      </c>
      <c r="E2181" t="s">
        <v>32</v>
      </c>
      <c r="F2181" t="s">
        <v>33</v>
      </c>
      <c r="G2181" t="s">
        <v>469</v>
      </c>
      <c r="H2181">
        <v>2013</v>
      </c>
      <c r="I2181">
        <v>34</v>
      </c>
      <c r="J2181">
        <v>1</v>
      </c>
      <c r="K2181" t="s">
        <v>32</v>
      </c>
      <c r="L2181" t="s">
        <v>32</v>
      </c>
      <c r="M2181" t="s">
        <v>32</v>
      </c>
      <c r="N2181">
        <v>96</v>
      </c>
      <c r="O2181">
        <v>108</v>
      </c>
      <c r="P2181" t="s">
        <v>32</v>
      </c>
      <c r="Q2181" t="s">
        <v>6648</v>
      </c>
      <c r="R2181" t="s">
        <v>32</v>
      </c>
      <c r="S2181" t="s">
        <v>32</v>
      </c>
      <c r="T2181">
        <v>8</v>
      </c>
      <c r="U2181">
        <v>1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1</v>
      </c>
      <c r="AF2181">
        <v>1</v>
      </c>
      <c r="AG2181">
        <v>0</v>
      </c>
      <c r="AH2181">
        <v>1</v>
      </c>
      <c r="AI2181">
        <v>2</v>
      </c>
      <c r="AJ2181">
        <v>2</v>
      </c>
    </row>
    <row r="2182" spans="1:36" hidden="1" x14ac:dyDescent="0.15">
      <c r="A2182" t="s">
        <v>6649</v>
      </c>
      <c r="B2182" t="s">
        <v>6650</v>
      </c>
      <c r="C2182" t="s">
        <v>32</v>
      </c>
      <c r="D2182" t="s">
        <v>32</v>
      </c>
      <c r="E2182" t="s">
        <v>32</v>
      </c>
      <c r="F2182" t="s">
        <v>33</v>
      </c>
      <c r="G2182" t="s">
        <v>339</v>
      </c>
      <c r="H2182">
        <v>2012</v>
      </c>
      <c r="I2182">
        <v>33</v>
      </c>
      <c r="J2182">
        <v>10</v>
      </c>
      <c r="K2182" t="s">
        <v>32</v>
      </c>
      <c r="L2182" t="s">
        <v>32</v>
      </c>
      <c r="M2182" t="s">
        <v>32</v>
      </c>
      <c r="N2182">
        <v>2407</v>
      </c>
      <c r="O2182">
        <v>2414</v>
      </c>
      <c r="P2182" t="s">
        <v>32</v>
      </c>
      <c r="Q2182" t="s">
        <v>6651</v>
      </c>
      <c r="R2182" t="s">
        <v>32</v>
      </c>
      <c r="S2182" t="s">
        <v>32</v>
      </c>
      <c r="T2182">
        <v>8</v>
      </c>
      <c r="U2182">
        <v>0.89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2</v>
      </c>
      <c r="AD2182">
        <v>0</v>
      </c>
      <c r="AE2182">
        <v>0</v>
      </c>
      <c r="AF2182">
        <v>3</v>
      </c>
      <c r="AG2182">
        <v>1</v>
      </c>
      <c r="AH2182">
        <v>2</v>
      </c>
      <c r="AI2182">
        <v>0</v>
      </c>
      <c r="AJ2182">
        <v>0</v>
      </c>
    </row>
    <row r="2183" spans="1:36" hidden="1" x14ac:dyDescent="0.15">
      <c r="A2183" t="s">
        <v>6652</v>
      </c>
      <c r="B2183" t="s">
        <v>6653</v>
      </c>
      <c r="C2183" t="s">
        <v>32</v>
      </c>
      <c r="D2183" t="s">
        <v>32</v>
      </c>
      <c r="E2183" t="s">
        <v>32</v>
      </c>
      <c r="F2183" t="s">
        <v>33</v>
      </c>
      <c r="G2183" t="s">
        <v>605</v>
      </c>
      <c r="H2183">
        <v>2012</v>
      </c>
      <c r="I2183">
        <v>33</v>
      </c>
      <c r="J2183">
        <v>2</v>
      </c>
      <c r="K2183" t="s">
        <v>32</v>
      </c>
      <c r="L2183" t="s">
        <v>32</v>
      </c>
      <c r="M2183" t="s">
        <v>32</v>
      </c>
      <c r="N2183">
        <v>288</v>
      </c>
      <c r="O2183">
        <v>306</v>
      </c>
      <c r="P2183" t="s">
        <v>32</v>
      </c>
      <c r="Q2183" t="s">
        <v>6654</v>
      </c>
      <c r="R2183" t="s">
        <v>32</v>
      </c>
      <c r="S2183" t="s">
        <v>32</v>
      </c>
      <c r="T2183">
        <v>8</v>
      </c>
      <c r="U2183">
        <v>0.89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1</v>
      </c>
      <c r="AD2183">
        <v>0</v>
      </c>
      <c r="AE2183">
        <v>3</v>
      </c>
      <c r="AF2183">
        <v>1</v>
      </c>
      <c r="AG2183">
        <v>1</v>
      </c>
      <c r="AH2183">
        <v>1</v>
      </c>
      <c r="AI2183">
        <v>1</v>
      </c>
      <c r="AJ2183">
        <v>0</v>
      </c>
    </row>
    <row r="2184" spans="1:36" hidden="1" x14ac:dyDescent="0.15">
      <c r="A2184" t="s">
        <v>6655</v>
      </c>
      <c r="B2184" t="s">
        <v>6656</v>
      </c>
      <c r="C2184" t="s">
        <v>32</v>
      </c>
      <c r="D2184" t="s">
        <v>32</v>
      </c>
      <c r="E2184" t="s">
        <v>32</v>
      </c>
      <c r="F2184" t="s">
        <v>33</v>
      </c>
      <c r="G2184" t="s">
        <v>625</v>
      </c>
      <c r="H2184">
        <v>2011</v>
      </c>
      <c r="I2184">
        <v>32</v>
      </c>
      <c r="J2184">
        <v>4</v>
      </c>
      <c r="K2184" t="s">
        <v>32</v>
      </c>
      <c r="L2184" t="s">
        <v>32</v>
      </c>
      <c r="M2184" t="s">
        <v>32</v>
      </c>
      <c r="N2184">
        <v>592</v>
      </c>
      <c r="O2184">
        <v>600</v>
      </c>
      <c r="P2184" t="s">
        <v>32</v>
      </c>
      <c r="Q2184" t="s">
        <v>6657</v>
      </c>
      <c r="R2184" t="s">
        <v>32</v>
      </c>
      <c r="S2184" t="s">
        <v>32</v>
      </c>
      <c r="T2184">
        <v>8</v>
      </c>
      <c r="U2184">
        <v>0.8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3</v>
      </c>
      <c r="AD2184">
        <v>2</v>
      </c>
      <c r="AE2184">
        <v>1</v>
      </c>
      <c r="AF2184">
        <v>0</v>
      </c>
      <c r="AG2184">
        <v>0</v>
      </c>
      <c r="AH2184">
        <v>0</v>
      </c>
      <c r="AI2184">
        <v>0</v>
      </c>
      <c r="AJ2184">
        <v>1</v>
      </c>
    </row>
    <row r="2185" spans="1:36" hidden="1" x14ac:dyDescent="0.15">
      <c r="A2185" t="s">
        <v>6658</v>
      </c>
      <c r="B2185" t="s">
        <v>6659</v>
      </c>
      <c r="C2185" t="s">
        <v>32</v>
      </c>
      <c r="D2185" t="s">
        <v>32</v>
      </c>
      <c r="E2185" t="s">
        <v>32</v>
      </c>
      <c r="F2185" t="s">
        <v>33</v>
      </c>
      <c r="G2185" t="s">
        <v>703</v>
      </c>
      <c r="H2185">
        <v>2011</v>
      </c>
      <c r="I2185">
        <v>32</v>
      </c>
      <c r="J2185">
        <v>2</v>
      </c>
      <c r="K2185" t="s">
        <v>32</v>
      </c>
      <c r="L2185" t="s">
        <v>32</v>
      </c>
      <c r="M2185" t="s">
        <v>32</v>
      </c>
      <c r="N2185">
        <v>171</v>
      </c>
      <c r="O2185">
        <v>181</v>
      </c>
      <c r="P2185" t="s">
        <v>32</v>
      </c>
      <c r="Q2185" t="s">
        <v>6660</v>
      </c>
      <c r="R2185" t="s">
        <v>32</v>
      </c>
      <c r="S2185" t="s">
        <v>32</v>
      </c>
      <c r="T2185">
        <v>8</v>
      </c>
      <c r="U2185">
        <v>0.8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1</v>
      </c>
      <c r="AC2185">
        <v>1</v>
      </c>
      <c r="AD2185">
        <v>0</v>
      </c>
      <c r="AE2185">
        <v>1</v>
      </c>
      <c r="AF2185">
        <v>1</v>
      </c>
      <c r="AG2185">
        <v>2</v>
      </c>
      <c r="AH2185">
        <v>0</v>
      </c>
      <c r="AI2185">
        <v>2</v>
      </c>
      <c r="AJ2185">
        <v>0</v>
      </c>
    </row>
    <row r="2186" spans="1:36" hidden="1" x14ac:dyDescent="0.15">
      <c r="A2186" t="s">
        <v>6661</v>
      </c>
      <c r="B2186" t="s">
        <v>6662</v>
      </c>
      <c r="C2186" t="s">
        <v>32</v>
      </c>
      <c r="D2186" t="s">
        <v>32</v>
      </c>
      <c r="E2186" t="s">
        <v>32</v>
      </c>
      <c r="F2186" t="s">
        <v>33</v>
      </c>
      <c r="G2186" t="s">
        <v>609</v>
      </c>
      <c r="H2186">
        <v>2010</v>
      </c>
      <c r="I2186">
        <v>31</v>
      </c>
      <c r="J2186">
        <v>11</v>
      </c>
      <c r="K2186" t="s">
        <v>32</v>
      </c>
      <c r="L2186" t="s">
        <v>32</v>
      </c>
      <c r="M2186" t="s">
        <v>32</v>
      </c>
      <c r="N2186">
        <v>1786</v>
      </c>
      <c r="O2186">
        <v>1801</v>
      </c>
      <c r="P2186" t="s">
        <v>32</v>
      </c>
      <c r="Q2186" t="s">
        <v>6663</v>
      </c>
      <c r="R2186" t="s">
        <v>32</v>
      </c>
      <c r="S2186" t="s">
        <v>32</v>
      </c>
      <c r="T2186">
        <v>8</v>
      </c>
      <c r="U2186">
        <v>0.73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2</v>
      </c>
      <c r="AC2186">
        <v>0</v>
      </c>
      <c r="AD2186">
        <v>2</v>
      </c>
      <c r="AE2186">
        <v>1</v>
      </c>
      <c r="AF2186">
        <v>0</v>
      </c>
      <c r="AG2186">
        <v>1</v>
      </c>
      <c r="AH2186">
        <v>1</v>
      </c>
      <c r="AI2186">
        <v>1</v>
      </c>
      <c r="AJ2186">
        <v>0</v>
      </c>
    </row>
    <row r="2187" spans="1:36" hidden="1" x14ac:dyDescent="0.15">
      <c r="A2187" t="s">
        <v>6664</v>
      </c>
      <c r="B2187" t="s">
        <v>6665</v>
      </c>
      <c r="C2187" t="s">
        <v>32</v>
      </c>
      <c r="D2187" t="s">
        <v>32</v>
      </c>
      <c r="E2187" t="s">
        <v>32</v>
      </c>
      <c r="F2187" t="s">
        <v>33</v>
      </c>
      <c r="G2187" t="s">
        <v>343</v>
      </c>
      <c r="H2187">
        <v>2009</v>
      </c>
      <c r="I2187">
        <v>30</v>
      </c>
      <c r="J2187">
        <v>11</v>
      </c>
      <c r="K2187" t="s">
        <v>32</v>
      </c>
      <c r="L2187" t="s">
        <v>32</v>
      </c>
      <c r="M2187" t="s">
        <v>32</v>
      </c>
      <c r="N2187">
        <v>3645</v>
      </c>
      <c r="O2187">
        <v>3656</v>
      </c>
      <c r="P2187" t="s">
        <v>32</v>
      </c>
      <c r="Q2187" t="s">
        <v>6666</v>
      </c>
      <c r="R2187" t="s">
        <v>32</v>
      </c>
      <c r="S2187" t="s">
        <v>32</v>
      </c>
      <c r="T2187">
        <v>8</v>
      </c>
      <c r="U2187">
        <v>0.67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3</v>
      </c>
      <c r="AD2187">
        <v>1</v>
      </c>
      <c r="AE2187">
        <v>0</v>
      </c>
      <c r="AF2187">
        <v>1</v>
      </c>
      <c r="AG2187">
        <v>1</v>
      </c>
      <c r="AH2187">
        <v>1</v>
      </c>
      <c r="AI2187">
        <v>0</v>
      </c>
      <c r="AJ2187">
        <v>1</v>
      </c>
    </row>
    <row r="2188" spans="1:36" hidden="1" x14ac:dyDescent="0.15">
      <c r="A2188" t="s">
        <v>6667</v>
      </c>
      <c r="B2188" t="s">
        <v>6668</v>
      </c>
      <c r="C2188" t="s">
        <v>32</v>
      </c>
      <c r="D2188" t="s">
        <v>32</v>
      </c>
      <c r="E2188" t="s">
        <v>32</v>
      </c>
      <c r="F2188" t="s">
        <v>33</v>
      </c>
      <c r="G2188" t="s">
        <v>42</v>
      </c>
      <c r="H2188">
        <v>2009</v>
      </c>
      <c r="I2188">
        <v>30</v>
      </c>
      <c r="J2188">
        <v>9</v>
      </c>
      <c r="K2188" t="s">
        <v>32</v>
      </c>
      <c r="L2188" t="s">
        <v>32</v>
      </c>
      <c r="M2188" t="s">
        <v>32</v>
      </c>
      <c r="N2188">
        <v>3020</v>
      </c>
      <c r="O2188">
        <v>3030</v>
      </c>
      <c r="P2188" t="s">
        <v>32</v>
      </c>
      <c r="Q2188" t="s">
        <v>6669</v>
      </c>
      <c r="R2188" t="s">
        <v>32</v>
      </c>
      <c r="S2188" t="s">
        <v>32</v>
      </c>
      <c r="T2188">
        <v>8</v>
      </c>
      <c r="U2188">
        <v>0.67</v>
      </c>
      <c r="V2188">
        <v>0</v>
      </c>
      <c r="W2188">
        <v>0</v>
      </c>
      <c r="X2188">
        <v>0</v>
      </c>
      <c r="Y2188">
        <v>0</v>
      </c>
      <c r="Z2188">
        <v>1</v>
      </c>
      <c r="AA2188">
        <v>0</v>
      </c>
      <c r="AB2188">
        <v>1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1</v>
      </c>
      <c r="AI2188">
        <v>1</v>
      </c>
      <c r="AJ2188">
        <v>4</v>
      </c>
    </row>
    <row r="2189" spans="1:36" hidden="1" x14ac:dyDescent="0.15">
      <c r="A2189" t="s">
        <v>6670</v>
      </c>
      <c r="B2189" t="s">
        <v>6671</v>
      </c>
      <c r="C2189" t="s">
        <v>32</v>
      </c>
      <c r="D2189" t="s">
        <v>32</v>
      </c>
      <c r="E2189" t="s">
        <v>32</v>
      </c>
      <c r="F2189" t="s">
        <v>33</v>
      </c>
      <c r="G2189" t="s">
        <v>236</v>
      </c>
      <c r="H2189">
        <v>2009</v>
      </c>
      <c r="I2189">
        <v>30</v>
      </c>
      <c r="J2189">
        <v>8</v>
      </c>
      <c r="K2189" t="s">
        <v>32</v>
      </c>
      <c r="L2189" t="s">
        <v>32</v>
      </c>
      <c r="M2189" t="s">
        <v>32</v>
      </c>
      <c r="N2189">
        <v>2477</v>
      </c>
      <c r="O2189">
        <v>2486</v>
      </c>
      <c r="P2189" t="s">
        <v>32</v>
      </c>
      <c r="Q2189" t="s">
        <v>6672</v>
      </c>
      <c r="R2189" t="s">
        <v>32</v>
      </c>
      <c r="S2189" t="s">
        <v>32</v>
      </c>
      <c r="T2189">
        <v>8</v>
      </c>
      <c r="U2189">
        <v>0.67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1</v>
      </c>
      <c r="AB2189">
        <v>2</v>
      </c>
      <c r="AC2189">
        <v>0</v>
      </c>
      <c r="AD2189">
        <v>1</v>
      </c>
      <c r="AE2189">
        <v>1</v>
      </c>
      <c r="AF2189">
        <v>1</v>
      </c>
      <c r="AG2189">
        <v>1</v>
      </c>
      <c r="AH2189">
        <v>0</v>
      </c>
      <c r="AI2189">
        <v>0</v>
      </c>
      <c r="AJ2189">
        <v>1</v>
      </c>
    </row>
    <row r="2190" spans="1:36" hidden="1" x14ac:dyDescent="0.15">
      <c r="A2190" t="s">
        <v>6673</v>
      </c>
      <c r="B2190" t="s">
        <v>6674</v>
      </c>
      <c r="C2190" t="s">
        <v>32</v>
      </c>
      <c r="D2190" t="s">
        <v>32</v>
      </c>
      <c r="E2190" t="s">
        <v>32</v>
      </c>
      <c r="F2190" t="s">
        <v>33</v>
      </c>
      <c r="G2190" t="s">
        <v>236</v>
      </c>
      <c r="H2190">
        <v>2009</v>
      </c>
      <c r="I2190">
        <v>30</v>
      </c>
      <c r="J2190">
        <v>8</v>
      </c>
      <c r="K2190" t="s">
        <v>32</v>
      </c>
      <c r="L2190" t="s">
        <v>32</v>
      </c>
      <c r="M2190" t="s">
        <v>32</v>
      </c>
      <c r="N2190">
        <v>2676</v>
      </c>
      <c r="O2190">
        <v>2688</v>
      </c>
      <c r="P2190" t="s">
        <v>32</v>
      </c>
      <c r="Q2190" t="s">
        <v>6675</v>
      </c>
      <c r="R2190" t="s">
        <v>32</v>
      </c>
      <c r="S2190" t="s">
        <v>32</v>
      </c>
      <c r="T2190">
        <v>8</v>
      </c>
      <c r="U2190">
        <v>0.67</v>
      </c>
      <c r="V2190">
        <v>0</v>
      </c>
      <c r="W2190">
        <v>0</v>
      </c>
      <c r="X2190">
        <v>0</v>
      </c>
      <c r="Y2190">
        <v>0</v>
      </c>
      <c r="Z2190">
        <v>1</v>
      </c>
      <c r="AA2190">
        <v>0</v>
      </c>
      <c r="AB2190">
        <v>0</v>
      </c>
      <c r="AC2190">
        <v>1</v>
      </c>
      <c r="AD2190">
        <v>1</v>
      </c>
      <c r="AE2190">
        <v>1</v>
      </c>
      <c r="AF2190">
        <v>1</v>
      </c>
      <c r="AG2190">
        <v>0</v>
      </c>
      <c r="AH2190">
        <v>2</v>
      </c>
      <c r="AI2190">
        <v>0</v>
      </c>
      <c r="AJ2190">
        <v>1</v>
      </c>
    </row>
    <row r="2191" spans="1:36" hidden="1" x14ac:dyDescent="0.15">
      <c r="A2191" t="s">
        <v>6676</v>
      </c>
      <c r="B2191" t="s">
        <v>6677</v>
      </c>
      <c r="C2191" t="s">
        <v>32</v>
      </c>
      <c r="D2191" t="s">
        <v>32</v>
      </c>
      <c r="E2191" t="s">
        <v>32</v>
      </c>
      <c r="F2191" t="s">
        <v>33</v>
      </c>
      <c r="G2191" t="s">
        <v>200</v>
      </c>
      <c r="H2191">
        <v>2009</v>
      </c>
      <c r="I2191">
        <v>30</v>
      </c>
      <c r="J2191">
        <v>7</v>
      </c>
      <c r="K2191" t="s">
        <v>32</v>
      </c>
      <c r="L2191" t="s">
        <v>32</v>
      </c>
      <c r="M2191" t="s">
        <v>32</v>
      </c>
      <c r="N2191">
        <v>2032</v>
      </c>
      <c r="O2191">
        <v>2043</v>
      </c>
      <c r="P2191" t="s">
        <v>32</v>
      </c>
      <c r="Q2191" t="s">
        <v>6678</v>
      </c>
      <c r="R2191" t="s">
        <v>32</v>
      </c>
      <c r="S2191" t="s">
        <v>32</v>
      </c>
      <c r="T2191">
        <v>8</v>
      </c>
      <c r="U2191">
        <v>0.67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1</v>
      </c>
      <c r="AB2191">
        <v>0</v>
      </c>
      <c r="AC2191">
        <v>0</v>
      </c>
      <c r="AD2191">
        <v>1</v>
      </c>
      <c r="AE2191">
        <v>2</v>
      </c>
      <c r="AF2191">
        <v>0</v>
      </c>
      <c r="AG2191">
        <v>1</v>
      </c>
      <c r="AH2191">
        <v>2</v>
      </c>
      <c r="AI2191">
        <v>0</v>
      </c>
      <c r="AJ2191">
        <v>1</v>
      </c>
    </row>
    <row r="2192" spans="1:36" hidden="1" x14ac:dyDescent="0.15">
      <c r="A2192" t="s">
        <v>6679</v>
      </c>
      <c r="B2192" t="s">
        <v>6680</v>
      </c>
      <c r="C2192" t="s">
        <v>32</v>
      </c>
      <c r="D2192" t="s">
        <v>32</v>
      </c>
      <c r="E2192" t="s">
        <v>32</v>
      </c>
      <c r="F2192" t="s">
        <v>33</v>
      </c>
      <c r="G2192" t="s">
        <v>121</v>
      </c>
      <c r="H2192">
        <v>2009</v>
      </c>
      <c r="I2192">
        <v>30</v>
      </c>
      <c r="J2192">
        <v>5</v>
      </c>
      <c r="K2192" t="s">
        <v>32</v>
      </c>
      <c r="L2192" t="s">
        <v>32</v>
      </c>
      <c r="M2192" t="s">
        <v>32</v>
      </c>
      <c r="N2192">
        <v>1667</v>
      </c>
      <c r="O2192">
        <v>1677</v>
      </c>
      <c r="P2192" t="s">
        <v>32</v>
      </c>
      <c r="Q2192" t="s">
        <v>6681</v>
      </c>
      <c r="R2192" t="s">
        <v>32</v>
      </c>
      <c r="S2192" t="s">
        <v>32</v>
      </c>
      <c r="T2192">
        <v>8</v>
      </c>
      <c r="U2192">
        <v>0.67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1</v>
      </c>
      <c r="AB2192">
        <v>2</v>
      </c>
      <c r="AC2192">
        <v>1</v>
      </c>
      <c r="AD2192">
        <v>1</v>
      </c>
      <c r="AE2192">
        <v>0</v>
      </c>
      <c r="AF2192">
        <v>1</v>
      </c>
      <c r="AG2192">
        <v>0</v>
      </c>
      <c r="AH2192">
        <v>1</v>
      </c>
      <c r="AI2192">
        <v>0</v>
      </c>
      <c r="AJ2192">
        <v>1</v>
      </c>
    </row>
    <row r="2193" spans="1:36" hidden="1" x14ac:dyDescent="0.15">
      <c r="A2193" t="s">
        <v>6682</v>
      </c>
      <c r="B2193" t="s">
        <v>6683</v>
      </c>
      <c r="C2193" t="s">
        <v>32</v>
      </c>
      <c r="D2193" t="s">
        <v>32</v>
      </c>
      <c r="E2193" t="s">
        <v>32</v>
      </c>
      <c r="F2193" t="s">
        <v>33</v>
      </c>
      <c r="G2193" t="s">
        <v>213</v>
      </c>
      <c r="H2193">
        <v>2009</v>
      </c>
      <c r="I2193">
        <v>30</v>
      </c>
      <c r="J2193">
        <v>4</v>
      </c>
      <c r="K2193" t="s">
        <v>32</v>
      </c>
      <c r="L2193" t="s">
        <v>32</v>
      </c>
      <c r="M2193" t="s">
        <v>32</v>
      </c>
      <c r="N2193">
        <v>1105</v>
      </c>
      <c r="O2193">
        <v>1119</v>
      </c>
      <c r="P2193" t="s">
        <v>32</v>
      </c>
      <c r="Q2193" t="s">
        <v>6684</v>
      </c>
      <c r="R2193" t="s">
        <v>32</v>
      </c>
      <c r="S2193" t="s">
        <v>32</v>
      </c>
      <c r="T2193">
        <v>8</v>
      </c>
      <c r="U2193">
        <v>0.67</v>
      </c>
      <c r="V2193">
        <v>0</v>
      </c>
      <c r="W2193">
        <v>0</v>
      </c>
      <c r="X2193">
        <v>0</v>
      </c>
      <c r="Y2193">
        <v>0</v>
      </c>
      <c r="Z2193">
        <v>1</v>
      </c>
      <c r="AA2193">
        <v>0</v>
      </c>
      <c r="AB2193">
        <v>0</v>
      </c>
      <c r="AC2193">
        <v>0</v>
      </c>
      <c r="AD2193">
        <v>1</v>
      </c>
      <c r="AE2193">
        <v>2</v>
      </c>
      <c r="AF2193">
        <v>1</v>
      </c>
      <c r="AG2193">
        <v>3</v>
      </c>
      <c r="AH2193">
        <v>0</v>
      </c>
      <c r="AI2193">
        <v>0</v>
      </c>
      <c r="AJ2193">
        <v>0</v>
      </c>
    </row>
    <row r="2194" spans="1:36" hidden="1" x14ac:dyDescent="0.15">
      <c r="A2194" t="s">
        <v>6685</v>
      </c>
      <c r="B2194" t="s">
        <v>6686</v>
      </c>
      <c r="C2194" t="s">
        <v>32</v>
      </c>
      <c r="D2194" t="s">
        <v>32</v>
      </c>
      <c r="E2194" t="s">
        <v>32</v>
      </c>
      <c r="F2194" t="s">
        <v>33</v>
      </c>
      <c r="G2194" t="s">
        <v>213</v>
      </c>
      <c r="H2194">
        <v>2009</v>
      </c>
      <c r="I2194">
        <v>30</v>
      </c>
      <c r="J2194">
        <v>4</v>
      </c>
      <c r="K2194" t="s">
        <v>32</v>
      </c>
      <c r="L2194" t="s">
        <v>32</v>
      </c>
      <c r="M2194" t="s">
        <v>32</v>
      </c>
      <c r="N2194">
        <v>1338</v>
      </c>
      <c r="O2194">
        <v>1351</v>
      </c>
      <c r="P2194" t="s">
        <v>32</v>
      </c>
      <c r="Q2194" t="s">
        <v>6687</v>
      </c>
      <c r="R2194" t="s">
        <v>32</v>
      </c>
      <c r="S2194" t="s">
        <v>32</v>
      </c>
      <c r="T2194">
        <v>8</v>
      </c>
      <c r="U2194">
        <v>0.67</v>
      </c>
      <c r="V2194">
        <v>0</v>
      </c>
      <c r="W2194">
        <v>0</v>
      </c>
      <c r="X2194">
        <v>0</v>
      </c>
      <c r="Y2194">
        <v>0</v>
      </c>
      <c r="Z2194">
        <v>1</v>
      </c>
      <c r="AA2194">
        <v>1</v>
      </c>
      <c r="AB2194">
        <v>2</v>
      </c>
      <c r="AC2194">
        <v>2</v>
      </c>
      <c r="AD2194">
        <v>0</v>
      </c>
      <c r="AE2194">
        <v>0</v>
      </c>
      <c r="AF2194">
        <v>0</v>
      </c>
      <c r="AG2194">
        <v>0</v>
      </c>
      <c r="AH2194">
        <v>1</v>
      </c>
      <c r="AI2194">
        <v>1</v>
      </c>
      <c r="AJ2194">
        <v>0</v>
      </c>
    </row>
    <row r="2195" spans="1:36" hidden="1" x14ac:dyDescent="0.15">
      <c r="A2195" t="s">
        <v>6688</v>
      </c>
      <c r="B2195" t="s">
        <v>6689</v>
      </c>
      <c r="C2195" t="s">
        <v>32</v>
      </c>
      <c r="D2195" t="s">
        <v>32</v>
      </c>
      <c r="E2195" t="s">
        <v>32</v>
      </c>
      <c r="F2195" t="s">
        <v>33</v>
      </c>
      <c r="G2195" t="s">
        <v>213</v>
      </c>
      <c r="H2195">
        <v>2009</v>
      </c>
      <c r="I2195">
        <v>30</v>
      </c>
      <c r="J2195">
        <v>4</v>
      </c>
      <c r="K2195" t="s">
        <v>32</v>
      </c>
      <c r="L2195" t="s">
        <v>32</v>
      </c>
      <c r="M2195" t="s">
        <v>32</v>
      </c>
      <c r="N2195">
        <v>1374</v>
      </c>
      <c r="O2195">
        <v>1386</v>
      </c>
      <c r="P2195" t="s">
        <v>32</v>
      </c>
      <c r="Q2195" t="s">
        <v>6690</v>
      </c>
      <c r="R2195" t="s">
        <v>32</v>
      </c>
      <c r="S2195" t="s">
        <v>32</v>
      </c>
      <c r="T2195">
        <v>8</v>
      </c>
      <c r="U2195">
        <v>0.67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3</v>
      </c>
      <c r="AB2195">
        <v>1</v>
      </c>
      <c r="AC2195">
        <v>1</v>
      </c>
      <c r="AD2195">
        <v>2</v>
      </c>
      <c r="AE2195">
        <v>1</v>
      </c>
      <c r="AF2195">
        <v>0</v>
      </c>
      <c r="AG2195">
        <v>0</v>
      </c>
      <c r="AH2195">
        <v>0</v>
      </c>
      <c r="AI2195">
        <v>0</v>
      </c>
      <c r="AJ2195">
        <v>0</v>
      </c>
    </row>
    <row r="2196" spans="1:36" hidden="1" x14ac:dyDescent="0.15">
      <c r="A2196" t="s">
        <v>6691</v>
      </c>
      <c r="B2196" t="s">
        <v>6692</v>
      </c>
      <c r="C2196" t="s">
        <v>32</v>
      </c>
      <c r="D2196" t="s">
        <v>32</v>
      </c>
      <c r="E2196" t="s">
        <v>32</v>
      </c>
      <c r="F2196" t="s">
        <v>33</v>
      </c>
      <c r="G2196" t="s">
        <v>1262</v>
      </c>
      <c r="H2196">
        <v>2008</v>
      </c>
      <c r="I2196">
        <v>29</v>
      </c>
      <c r="J2196">
        <v>3</v>
      </c>
      <c r="K2196" t="s">
        <v>32</v>
      </c>
      <c r="L2196" t="s">
        <v>32</v>
      </c>
      <c r="M2196" t="s">
        <v>32</v>
      </c>
      <c r="N2196">
        <v>300</v>
      </c>
      <c r="O2196">
        <v>311</v>
      </c>
      <c r="P2196" t="s">
        <v>32</v>
      </c>
      <c r="Q2196" t="s">
        <v>6693</v>
      </c>
      <c r="R2196" t="s">
        <v>32</v>
      </c>
      <c r="S2196" t="s">
        <v>32</v>
      </c>
      <c r="T2196">
        <v>8</v>
      </c>
      <c r="U2196">
        <v>0.62</v>
      </c>
      <c r="V2196">
        <v>0</v>
      </c>
      <c r="W2196">
        <v>0</v>
      </c>
      <c r="X2196">
        <v>0</v>
      </c>
      <c r="Y2196">
        <v>1</v>
      </c>
      <c r="Z2196">
        <v>0</v>
      </c>
      <c r="AA2196">
        <v>1</v>
      </c>
      <c r="AB2196">
        <v>1</v>
      </c>
      <c r="AC2196">
        <v>2</v>
      </c>
      <c r="AD2196">
        <v>0</v>
      </c>
      <c r="AE2196">
        <v>0</v>
      </c>
      <c r="AF2196">
        <v>0</v>
      </c>
      <c r="AG2196">
        <v>0</v>
      </c>
      <c r="AH2196">
        <v>1</v>
      </c>
      <c r="AI2196">
        <v>1</v>
      </c>
      <c r="AJ2196">
        <v>1</v>
      </c>
    </row>
    <row r="2197" spans="1:36" hidden="1" x14ac:dyDescent="0.15">
      <c r="A2197" t="s">
        <v>6694</v>
      </c>
      <c r="B2197" t="s">
        <v>6695</v>
      </c>
      <c r="C2197" t="s">
        <v>32</v>
      </c>
      <c r="D2197" t="s">
        <v>32</v>
      </c>
      <c r="E2197" t="s">
        <v>32</v>
      </c>
      <c r="F2197" t="s">
        <v>33</v>
      </c>
      <c r="G2197" t="s">
        <v>93</v>
      </c>
      <c r="H2197">
        <v>2007</v>
      </c>
      <c r="I2197">
        <v>28</v>
      </c>
      <c r="J2197">
        <v>10</v>
      </c>
      <c r="K2197" t="s">
        <v>32</v>
      </c>
      <c r="L2197" t="s">
        <v>32</v>
      </c>
      <c r="M2197" t="s">
        <v>32</v>
      </c>
      <c r="N2197">
        <v>1075</v>
      </c>
      <c r="O2197">
        <v>1088</v>
      </c>
      <c r="P2197" t="s">
        <v>32</v>
      </c>
      <c r="Q2197" t="s">
        <v>6696</v>
      </c>
      <c r="R2197" t="s">
        <v>32</v>
      </c>
      <c r="S2197" t="s">
        <v>32</v>
      </c>
      <c r="T2197">
        <v>8</v>
      </c>
      <c r="U2197">
        <v>0.56999999999999995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2</v>
      </c>
      <c r="AB2197">
        <v>1</v>
      </c>
      <c r="AC2197">
        <v>0</v>
      </c>
      <c r="AD2197">
        <v>1</v>
      </c>
      <c r="AE2197">
        <v>1</v>
      </c>
      <c r="AF2197">
        <v>2</v>
      </c>
      <c r="AG2197">
        <v>1</v>
      </c>
      <c r="AH2197">
        <v>0</v>
      </c>
      <c r="AI2197">
        <v>0</v>
      </c>
      <c r="AJ2197">
        <v>0</v>
      </c>
    </row>
    <row r="2198" spans="1:36" hidden="1" x14ac:dyDescent="0.15">
      <c r="A2198" t="s">
        <v>6697</v>
      </c>
      <c r="B2198" t="s">
        <v>6698</v>
      </c>
      <c r="C2198" t="s">
        <v>32</v>
      </c>
      <c r="D2198" t="s">
        <v>32</v>
      </c>
      <c r="E2198" t="s">
        <v>32</v>
      </c>
      <c r="F2198" t="s">
        <v>33</v>
      </c>
      <c r="G2198" t="s">
        <v>383</v>
      </c>
      <c r="H2198">
        <v>2007</v>
      </c>
      <c r="I2198">
        <v>28</v>
      </c>
      <c r="J2198">
        <v>8</v>
      </c>
      <c r="K2198" t="s">
        <v>32</v>
      </c>
      <c r="L2198" t="s">
        <v>32</v>
      </c>
      <c r="M2198" t="s">
        <v>32</v>
      </c>
      <c r="N2198">
        <v>691</v>
      </c>
      <c r="O2198">
        <v>702</v>
      </c>
      <c r="P2198" t="s">
        <v>32</v>
      </c>
      <c r="Q2198" t="s">
        <v>6699</v>
      </c>
      <c r="R2198" t="s">
        <v>32</v>
      </c>
      <c r="S2198" t="s">
        <v>32</v>
      </c>
      <c r="T2198">
        <v>8</v>
      </c>
      <c r="U2198">
        <v>0.56999999999999995</v>
      </c>
      <c r="V2198">
        <v>0</v>
      </c>
      <c r="W2198">
        <v>0</v>
      </c>
      <c r="X2198">
        <v>0</v>
      </c>
      <c r="Y2198">
        <v>1</v>
      </c>
      <c r="Z2198">
        <v>1</v>
      </c>
      <c r="AA2198">
        <v>1</v>
      </c>
      <c r="AB2198">
        <v>1</v>
      </c>
      <c r="AC2198">
        <v>0</v>
      </c>
      <c r="AD2198">
        <v>0</v>
      </c>
      <c r="AE2198">
        <v>2</v>
      </c>
      <c r="AF2198">
        <v>0</v>
      </c>
      <c r="AG2198">
        <v>1</v>
      </c>
      <c r="AH2198">
        <v>1</v>
      </c>
      <c r="AI2198">
        <v>0</v>
      </c>
      <c r="AJ2198">
        <v>0</v>
      </c>
    </row>
    <row r="2199" spans="1:36" x14ac:dyDescent="0.15">
      <c r="A2199" t="s">
        <v>6700</v>
      </c>
      <c r="B2199" t="s">
        <v>6701</v>
      </c>
      <c r="C2199" t="s">
        <v>32</v>
      </c>
      <c r="D2199" t="s">
        <v>32</v>
      </c>
      <c r="E2199" t="s">
        <v>32</v>
      </c>
      <c r="F2199" t="s">
        <v>33</v>
      </c>
      <c r="G2199" t="s">
        <v>1621</v>
      </c>
      <c r="H2199">
        <v>2015</v>
      </c>
      <c r="I2199">
        <v>36</v>
      </c>
      <c r="J2199">
        <v>7</v>
      </c>
      <c r="K2199" t="s">
        <v>32</v>
      </c>
      <c r="L2199" t="s">
        <v>32</v>
      </c>
      <c r="M2199" t="s">
        <v>32</v>
      </c>
      <c r="N2199">
        <v>2455</v>
      </c>
      <c r="O2199">
        <v>2469</v>
      </c>
      <c r="P2199" t="s">
        <v>32</v>
      </c>
      <c r="Q2199" t="s">
        <v>6702</v>
      </c>
      <c r="R2199" t="s">
        <v>32</v>
      </c>
      <c r="S2199" t="s">
        <v>32</v>
      </c>
      <c r="T2199">
        <v>7</v>
      </c>
      <c r="U2199">
        <v>1.17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1</v>
      </c>
      <c r="AG2199">
        <v>0</v>
      </c>
      <c r="AH2199">
        <v>2</v>
      </c>
      <c r="AI2199">
        <v>3</v>
      </c>
      <c r="AJ2199">
        <v>0</v>
      </c>
    </row>
    <row r="2200" spans="1:36" x14ac:dyDescent="0.15">
      <c r="A2200" t="s">
        <v>6703</v>
      </c>
      <c r="B2200" t="s">
        <v>6704</v>
      </c>
      <c r="C2200" t="s">
        <v>32</v>
      </c>
      <c r="D2200" t="s">
        <v>32</v>
      </c>
      <c r="E2200" t="s">
        <v>32</v>
      </c>
      <c r="F2200" t="s">
        <v>33</v>
      </c>
      <c r="G2200" t="s">
        <v>1621</v>
      </c>
      <c r="H2200">
        <v>2015</v>
      </c>
      <c r="I2200">
        <v>36</v>
      </c>
      <c r="J2200">
        <v>7</v>
      </c>
      <c r="K2200" t="s">
        <v>32</v>
      </c>
      <c r="L2200" t="s">
        <v>32</v>
      </c>
      <c r="M2200" t="s">
        <v>32</v>
      </c>
      <c r="N2200">
        <v>2592</v>
      </c>
      <c r="O2200">
        <v>2601</v>
      </c>
      <c r="P2200" t="s">
        <v>32</v>
      </c>
      <c r="Q2200" t="s">
        <v>6705</v>
      </c>
      <c r="R2200" t="s">
        <v>32</v>
      </c>
      <c r="S2200" t="s">
        <v>32</v>
      </c>
      <c r="T2200">
        <v>7</v>
      </c>
      <c r="U2200">
        <v>1.17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1</v>
      </c>
      <c r="AG2200">
        <v>1</v>
      </c>
      <c r="AH2200">
        <v>1</v>
      </c>
      <c r="AI2200">
        <v>3</v>
      </c>
      <c r="AJ2200">
        <v>1</v>
      </c>
    </row>
    <row r="2201" spans="1:36" x14ac:dyDescent="0.15">
      <c r="A2201" t="s">
        <v>6706</v>
      </c>
      <c r="B2201" t="s">
        <v>6707</v>
      </c>
      <c r="C2201" t="s">
        <v>32</v>
      </c>
      <c r="D2201" t="s">
        <v>32</v>
      </c>
      <c r="E2201" t="s">
        <v>32</v>
      </c>
      <c r="F2201" t="s">
        <v>33</v>
      </c>
      <c r="G2201" t="s">
        <v>914</v>
      </c>
      <c r="H2201">
        <v>2015</v>
      </c>
      <c r="I2201">
        <v>36</v>
      </c>
      <c r="J2201">
        <v>5</v>
      </c>
      <c r="K2201" t="s">
        <v>32</v>
      </c>
      <c r="L2201" t="s">
        <v>32</v>
      </c>
      <c r="M2201" t="s">
        <v>32</v>
      </c>
      <c r="N2201">
        <v>1982</v>
      </c>
      <c r="O2201">
        <v>1994</v>
      </c>
      <c r="P2201" t="s">
        <v>32</v>
      </c>
      <c r="Q2201" t="s">
        <v>6708</v>
      </c>
      <c r="R2201" t="s">
        <v>32</v>
      </c>
      <c r="S2201" t="s">
        <v>32</v>
      </c>
      <c r="T2201">
        <v>7</v>
      </c>
      <c r="U2201">
        <v>1.17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1</v>
      </c>
      <c r="AG2201">
        <v>2</v>
      </c>
      <c r="AH2201">
        <v>1</v>
      </c>
      <c r="AI2201">
        <v>1</v>
      </c>
      <c r="AJ2201">
        <v>1</v>
      </c>
    </row>
    <row r="2202" spans="1:36" x14ac:dyDescent="0.15">
      <c r="A2202" t="s">
        <v>6709</v>
      </c>
      <c r="B2202" t="s">
        <v>6710</v>
      </c>
      <c r="C2202" t="s">
        <v>32</v>
      </c>
      <c r="D2202" t="s">
        <v>32</v>
      </c>
      <c r="E2202" t="s">
        <v>32</v>
      </c>
      <c r="F2202" t="s">
        <v>33</v>
      </c>
      <c r="G2202" t="s">
        <v>1957</v>
      </c>
      <c r="H2202">
        <v>2015</v>
      </c>
      <c r="I2202">
        <v>36</v>
      </c>
      <c r="J2202">
        <v>4</v>
      </c>
      <c r="K2202" t="s">
        <v>32</v>
      </c>
      <c r="L2202" t="s">
        <v>32</v>
      </c>
      <c r="M2202" t="s">
        <v>32</v>
      </c>
      <c r="N2202">
        <v>1335</v>
      </c>
      <c r="O2202">
        <v>1347</v>
      </c>
      <c r="P2202" t="s">
        <v>32</v>
      </c>
      <c r="Q2202" t="s">
        <v>6711</v>
      </c>
      <c r="R2202" t="s">
        <v>32</v>
      </c>
      <c r="S2202" t="s">
        <v>32</v>
      </c>
      <c r="T2202">
        <v>7</v>
      </c>
      <c r="U2202">
        <v>1.17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2</v>
      </c>
      <c r="AI2202">
        <v>0</v>
      </c>
      <c r="AJ2202">
        <v>5</v>
      </c>
    </row>
    <row r="2203" spans="1:36" x14ac:dyDescent="0.15">
      <c r="A2203" t="s">
        <v>6712</v>
      </c>
      <c r="B2203" t="s">
        <v>6713</v>
      </c>
      <c r="C2203" t="s">
        <v>32</v>
      </c>
      <c r="D2203" t="s">
        <v>32</v>
      </c>
      <c r="E2203" t="s">
        <v>32</v>
      </c>
      <c r="F2203" t="s">
        <v>33</v>
      </c>
      <c r="G2203" t="s">
        <v>1074</v>
      </c>
      <c r="H2203">
        <v>2015</v>
      </c>
      <c r="I2203">
        <v>36</v>
      </c>
      <c r="J2203">
        <v>2</v>
      </c>
      <c r="K2203" t="s">
        <v>32</v>
      </c>
      <c r="L2203" t="s">
        <v>32</v>
      </c>
      <c r="M2203" t="s">
        <v>32</v>
      </c>
      <c r="N2203">
        <v>619</v>
      </c>
      <c r="O2203">
        <v>632</v>
      </c>
      <c r="P2203" t="s">
        <v>32</v>
      </c>
      <c r="Q2203" t="s">
        <v>6714</v>
      </c>
      <c r="R2203" t="s">
        <v>32</v>
      </c>
      <c r="S2203" t="s">
        <v>32</v>
      </c>
      <c r="T2203">
        <v>7</v>
      </c>
      <c r="U2203">
        <v>1.17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2</v>
      </c>
      <c r="AH2203">
        <v>2</v>
      </c>
      <c r="AI2203">
        <v>3</v>
      </c>
      <c r="AJ2203">
        <v>0</v>
      </c>
    </row>
    <row r="2204" spans="1:36" hidden="1" x14ac:dyDescent="0.15">
      <c r="A2204" t="s">
        <v>6715</v>
      </c>
      <c r="B2204" t="s">
        <v>6716</v>
      </c>
      <c r="C2204" t="s">
        <v>32</v>
      </c>
      <c r="D2204" t="s">
        <v>32</v>
      </c>
      <c r="E2204" t="s">
        <v>32</v>
      </c>
      <c r="F2204" t="s">
        <v>33</v>
      </c>
      <c r="G2204" t="s">
        <v>1605</v>
      </c>
      <c r="H2204">
        <v>2014</v>
      </c>
      <c r="I2204">
        <v>35</v>
      </c>
      <c r="J2204">
        <v>10</v>
      </c>
      <c r="K2204" t="s">
        <v>32</v>
      </c>
      <c r="L2204" t="s">
        <v>32</v>
      </c>
      <c r="M2204" t="s">
        <v>32</v>
      </c>
      <c r="N2204">
        <v>5236</v>
      </c>
      <c r="O2204">
        <v>5248</v>
      </c>
      <c r="P2204" t="s">
        <v>32</v>
      </c>
      <c r="Q2204" t="s">
        <v>6717</v>
      </c>
      <c r="R2204" t="s">
        <v>32</v>
      </c>
      <c r="S2204" t="s">
        <v>32</v>
      </c>
      <c r="T2204">
        <v>7</v>
      </c>
      <c r="U2204">
        <v>1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1</v>
      </c>
      <c r="AG2204">
        <v>2</v>
      </c>
      <c r="AH2204">
        <v>1</v>
      </c>
      <c r="AI2204">
        <v>1</v>
      </c>
      <c r="AJ2204">
        <v>2</v>
      </c>
    </row>
    <row r="2205" spans="1:36" hidden="1" x14ac:dyDescent="0.15">
      <c r="A2205" t="s">
        <v>6718</v>
      </c>
      <c r="B2205" t="s">
        <v>6719</v>
      </c>
      <c r="C2205" t="s">
        <v>32</v>
      </c>
      <c r="D2205" t="s">
        <v>32</v>
      </c>
      <c r="E2205" t="s">
        <v>32</v>
      </c>
      <c r="F2205" t="s">
        <v>33</v>
      </c>
      <c r="G2205" t="s">
        <v>803</v>
      </c>
      <c r="H2205">
        <v>2014</v>
      </c>
      <c r="I2205">
        <v>35</v>
      </c>
      <c r="J2205">
        <v>9</v>
      </c>
      <c r="K2205" t="s">
        <v>32</v>
      </c>
      <c r="L2205" t="s">
        <v>32</v>
      </c>
      <c r="M2205" t="s">
        <v>32</v>
      </c>
      <c r="N2205">
        <v>4958</v>
      </c>
      <c r="O2205">
        <v>4964</v>
      </c>
      <c r="P2205" t="s">
        <v>32</v>
      </c>
      <c r="Q2205" t="s">
        <v>6720</v>
      </c>
      <c r="R2205" t="s">
        <v>32</v>
      </c>
      <c r="S2205" t="s">
        <v>32</v>
      </c>
      <c r="T2205">
        <v>7</v>
      </c>
      <c r="U2205">
        <v>1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1</v>
      </c>
      <c r="AF2205">
        <v>2</v>
      </c>
      <c r="AG2205">
        <v>3</v>
      </c>
      <c r="AH2205">
        <v>0</v>
      </c>
      <c r="AI2205">
        <v>1</v>
      </c>
      <c r="AJ2205">
        <v>0</v>
      </c>
    </row>
    <row r="2206" spans="1:36" hidden="1" x14ac:dyDescent="0.15">
      <c r="A2206" t="s">
        <v>6721</v>
      </c>
      <c r="B2206" t="s">
        <v>6722</v>
      </c>
      <c r="C2206" t="s">
        <v>32</v>
      </c>
      <c r="D2206" t="s">
        <v>32</v>
      </c>
      <c r="E2206" t="s">
        <v>32</v>
      </c>
      <c r="F2206" t="s">
        <v>33</v>
      </c>
      <c r="G2206" t="s">
        <v>851</v>
      </c>
      <c r="H2206">
        <v>2014</v>
      </c>
      <c r="I2206">
        <v>35</v>
      </c>
      <c r="J2206">
        <v>6</v>
      </c>
      <c r="K2206" t="s">
        <v>32</v>
      </c>
      <c r="L2206" t="s">
        <v>32</v>
      </c>
      <c r="M2206" t="s">
        <v>32</v>
      </c>
      <c r="N2206">
        <v>2543</v>
      </c>
      <c r="O2206">
        <v>2560</v>
      </c>
      <c r="P2206" t="s">
        <v>32</v>
      </c>
      <c r="Q2206" t="s">
        <v>6723</v>
      </c>
      <c r="R2206" t="s">
        <v>32</v>
      </c>
      <c r="S2206" t="s">
        <v>32</v>
      </c>
      <c r="T2206">
        <v>7</v>
      </c>
      <c r="U2206">
        <v>1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2</v>
      </c>
      <c r="AF2206">
        <v>1</v>
      </c>
      <c r="AG2206">
        <v>2</v>
      </c>
      <c r="AH2206">
        <v>0</v>
      </c>
      <c r="AI2206">
        <v>0</v>
      </c>
      <c r="AJ2206">
        <v>2</v>
      </c>
    </row>
    <row r="2207" spans="1:36" hidden="1" x14ac:dyDescent="0.15">
      <c r="A2207" t="s">
        <v>6724</v>
      </c>
      <c r="B2207" t="s">
        <v>6725</v>
      </c>
      <c r="C2207" t="s">
        <v>32</v>
      </c>
      <c r="D2207" t="s">
        <v>32</v>
      </c>
      <c r="E2207" t="s">
        <v>32</v>
      </c>
      <c r="F2207" t="s">
        <v>33</v>
      </c>
      <c r="G2207" t="s">
        <v>768</v>
      </c>
      <c r="H2207">
        <v>2014</v>
      </c>
      <c r="I2207">
        <v>35</v>
      </c>
      <c r="J2207">
        <v>3</v>
      </c>
      <c r="K2207" t="s">
        <v>32</v>
      </c>
      <c r="L2207" t="s">
        <v>32</v>
      </c>
      <c r="M2207" t="s">
        <v>32</v>
      </c>
      <c r="N2207">
        <v>993</v>
      </c>
      <c r="O2207">
        <v>1003</v>
      </c>
      <c r="P2207" t="s">
        <v>32</v>
      </c>
      <c r="Q2207" t="s">
        <v>6726</v>
      </c>
      <c r="R2207" t="s">
        <v>32</v>
      </c>
      <c r="S2207" t="s">
        <v>32</v>
      </c>
      <c r="T2207">
        <v>7</v>
      </c>
      <c r="U2207">
        <v>1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1</v>
      </c>
      <c r="AG2207">
        <v>2</v>
      </c>
      <c r="AH2207">
        <v>4</v>
      </c>
      <c r="AI2207">
        <v>0</v>
      </c>
      <c r="AJ2207">
        <v>0</v>
      </c>
    </row>
    <row r="2208" spans="1:36" hidden="1" x14ac:dyDescent="0.15">
      <c r="A2208" t="s">
        <v>6727</v>
      </c>
      <c r="B2208" t="s">
        <v>6728</v>
      </c>
      <c r="C2208" t="s">
        <v>32</v>
      </c>
      <c r="D2208" t="s">
        <v>32</v>
      </c>
      <c r="E2208" t="s">
        <v>32</v>
      </c>
      <c r="F2208" t="s">
        <v>33</v>
      </c>
      <c r="G2208" t="s">
        <v>493</v>
      </c>
      <c r="H2208">
        <v>2013</v>
      </c>
      <c r="I2208">
        <v>34</v>
      </c>
      <c r="J2208">
        <v>12</v>
      </c>
      <c r="K2208" t="s">
        <v>32</v>
      </c>
      <c r="L2208" t="s">
        <v>32</v>
      </c>
      <c r="M2208" t="s">
        <v>32</v>
      </c>
      <c r="N2208">
        <v>3182</v>
      </c>
      <c r="O2208">
        <v>3192</v>
      </c>
      <c r="P2208" t="s">
        <v>32</v>
      </c>
      <c r="Q2208" t="s">
        <v>6729</v>
      </c>
      <c r="R2208" t="s">
        <v>32</v>
      </c>
      <c r="S2208" t="s">
        <v>32</v>
      </c>
      <c r="T2208">
        <v>7</v>
      </c>
      <c r="U2208">
        <v>0.88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2</v>
      </c>
      <c r="AG2208">
        <v>1</v>
      </c>
      <c r="AH2208">
        <v>1</v>
      </c>
      <c r="AI2208">
        <v>0</v>
      </c>
      <c r="AJ2208">
        <v>3</v>
      </c>
    </row>
    <row r="2209" spans="1:36" hidden="1" x14ac:dyDescent="0.15">
      <c r="A2209" t="s">
        <v>6730</v>
      </c>
      <c r="B2209" t="s">
        <v>6731</v>
      </c>
      <c r="C2209" t="s">
        <v>32</v>
      </c>
      <c r="D2209" t="s">
        <v>32</v>
      </c>
      <c r="E2209" t="s">
        <v>32</v>
      </c>
      <c r="F2209" t="s">
        <v>33</v>
      </c>
      <c r="G2209" t="s">
        <v>2356</v>
      </c>
      <c r="H2209">
        <v>2013</v>
      </c>
      <c r="I2209">
        <v>34</v>
      </c>
      <c r="J2209">
        <v>7</v>
      </c>
      <c r="K2209" t="s">
        <v>32</v>
      </c>
      <c r="L2209" t="s">
        <v>32</v>
      </c>
      <c r="M2209" t="s">
        <v>32</v>
      </c>
      <c r="N2209">
        <v>1559</v>
      </c>
      <c r="O2209">
        <v>1567</v>
      </c>
      <c r="P2209" t="s">
        <v>32</v>
      </c>
      <c r="Q2209" t="s">
        <v>6732</v>
      </c>
      <c r="R2209" t="s">
        <v>32</v>
      </c>
      <c r="S2209" t="s">
        <v>32</v>
      </c>
      <c r="T2209">
        <v>7</v>
      </c>
      <c r="U2209">
        <v>0.88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1</v>
      </c>
      <c r="AH2209">
        <v>2</v>
      </c>
      <c r="AI2209">
        <v>3</v>
      </c>
      <c r="AJ2209">
        <v>1</v>
      </c>
    </row>
    <row r="2210" spans="1:36" hidden="1" x14ac:dyDescent="0.15">
      <c r="A2210" t="s">
        <v>6733</v>
      </c>
      <c r="B2210" t="s">
        <v>6734</v>
      </c>
      <c r="C2210" t="s">
        <v>32</v>
      </c>
      <c r="D2210" t="s">
        <v>32</v>
      </c>
      <c r="E2210" t="s">
        <v>32</v>
      </c>
      <c r="F2210" t="s">
        <v>33</v>
      </c>
      <c r="G2210" t="s">
        <v>414</v>
      </c>
      <c r="H2210">
        <v>2013</v>
      </c>
      <c r="I2210">
        <v>34</v>
      </c>
      <c r="J2210">
        <v>4</v>
      </c>
      <c r="K2210" t="s">
        <v>32</v>
      </c>
      <c r="L2210" t="s">
        <v>32</v>
      </c>
      <c r="M2210" t="s">
        <v>32</v>
      </c>
      <c r="N2210">
        <v>985</v>
      </c>
      <c r="O2210">
        <v>998</v>
      </c>
      <c r="P2210" t="s">
        <v>32</v>
      </c>
      <c r="Q2210" t="s">
        <v>6735</v>
      </c>
      <c r="R2210" t="s">
        <v>32</v>
      </c>
      <c r="S2210" t="s">
        <v>32</v>
      </c>
      <c r="T2210">
        <v>7</v>
      </c>
      <c r="U2210">
        <v>0.88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3</v>
      </c>
      <c r="AF2210">
        <v>0</v>
      </c>
      <c r="AG2210">
        <v>0</v>
      </c>
      <c r="AH2210">
        <v>2</v>
      </c>
      <c r="AI2210">
        <v>0</v>
      </c>
      <c r="AJ2210">
        <v>2</v>
      </c>
    </row>
    <row r="2211" spans="1:36" hidden="1" x14ac:dyDescent="0.15">
      <c r="A2211" t="s">
        <v>6736</v>
      </c>
      <c r="B2211" t="s">
        <v>6737</v>
      </c>
      <c r="C2211" t="s">
        <v>32</v>
      </c>
      <c r="D2211" t="s">
        <v>32</v>
      </c>
      <c r="E2211" t="s">
        <v>32</v>
      </c>
      <c r="F2211" t="s">
        <v>33</v>
      </c>
      <c r="G2211" t="s">
        <v>836</v>
      </c>
      <c r="H2211">
        <v>2013</v>
      </c>
      <c r="I2211">
        <v>34</v>
      </c>
      <c r="J2211">
        <v>3</v>
      </c>
      <c r="K2211" t="s">
        <v>32</v>
      </c>
      <c r="L2211" t="s">
        <v>32</v>
      </c>
      <c r="M2211" t="s">
        <v>32</v>
      </c>
      <c r="N2211">
        <v>665</v>
      </c>
      <c r="O2211">
        <v>683</v>
      </c>
      <c r="P2211" t="s">
        <v>32</v>
      </c>
      <c r="Q2211" t="s">
        <v>6738</v>
      </c>
      <c r="R2211" t="s">
        <v>32</v>
      </c>
      <c r="S2211" t="s">
        <v>32</v>
      </c>
      <c r="T2211">
        <v>7</v>
      </c>
      <c r="U2211">
        <v>0.88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1</v>
      </c>
      <c r="AE2211">
        <v>3</v>
      </c>
      <c r="AF2211">
        <v>1</v>
      </c>
      <c r="AG2211">
        <v>1</v>
      </c>
      <c r="AH2211">
        <v>1</v>
      </c>
      <c r="AI2211">
        <v>0</v>
      </c>
      <c r="AJ2211">
        <v>0</v>
      </c>
    </row>
    <row r="2212" spans="1:36" hidden="1" x14ac:dyDescent="0.15">
      <c r="A2212" t="s">
        <v>6739</v>
      </c>
      <c r="B2212" t="s">
        <v>6740</v>
      </c>
      <c r="C2212" t="s">
        <v>32</v>
      </c>
      <c r="D2212" t="s">
        <v>32</v>
      </c>
      <c r="E2212" t="s">
        <v>32</v>
      </c>
      <c r="F2212" t="s">
        <v>33</v>
      </c>
      <c r="G2212" t="s">
        <v>570</v>
      </c>
      <c r="H2212">
        <v>2012</v>
      </c>
      <c r="I2212">
        <v>33</v>
      </c>
      <c r="J2212">
        <v>9</v>
      </c>
      <c r="K2212" t="s">
        <v>32</v>
      </c>
      <c r="L2212" t="s">
        <v>32</v>
      </c>
      <c r="M2212" t="s">
        <v>32</v>
      </c>
      <c r="N2212">
        <v>2081</v>
      </c>
      <c r="O2212">
        <v>2091</v>
      </c>
      <c r="P2212" t="s">
        <v>32</v>
      </c>
      <c r="Q2212" t="s">
        <v>6741</v>
      </c>
      <c r="R2212" t="s">
        <v>32</v>
      </c>
      <c r="S2212" t="s">
        <v>32</v>
      </c>
      <c r="T2212">
        <v>7</v>
      </c>
      <c r="U2212">
        <v>0.78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1</v>
      </c>
      <c r="AF2212">
        <v>3</v>
      </c>
      <c r="AG2212">
        <v>1</v>
      </c>
      <c r="AH2212">
        <v>1</v>
      </c>
      <c r="AI2212">
        <v>0</v>
      </c>
      <c r="AJ2212">
        <v>1</v>
      </c>
    </row>
    <row r="2213" spans="1:36" hidden="1" x14ac:dyDescent="0.15">
      <c r="A2213" t="s">
        <v>6742</v>
      </c>
      <c r="B2213" t="s">
        <v>6743</v>
      </c>
      <c r="C2213" t="s">
        <v>32</v>
      </c>
      <c r="D2213" t="s">
        <v>32</v>
      </c>
      <c r="E2213" t="s">
        <v>32</v>
      </c>
      <c r="F2213" t="s">
        <v>33</v>
      </c>
      <c r="G2213" t="s">
        <v>59</v>
      </c>
      <c r="H2213">
        <v>2012</v>
      </c>
      <c r="I2213">
        <v>33</v>
      </c>
      <c r="J2213">
        <v>8</v>
      </c>
      <c r="K2213" t="s">
        <v>32</v>
      </c>
      <c r="L2213" t="s">
        <v>32</v>
      </c>
      <c r="M2213" t="s">
        <v>32</v>
      </c>
      <c r="N2213">
        <v>1964</v>
      </c>
      <c r="O2213">
        <v>1972</v>
      </c>
      <c r="P2213" t="s">
        <v>32</v>
      </c>
      <c r="Q2213" t="s">
        <v>6744</v>
      </c>
      <c r="R2213" t="s">
        <v>32</v>
      </c>
      <c r="S2213" t="s">
        <v>32</v>
      </c>
      <c r="T2213">
        <v>7</v>
      </c>
      <c r="U2213">
        <v>0.78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3</v>
      </c>
      <c r="AF2213">
        <v>1</v>
      </c>
      <c r="AG2213">
        <v>2</v>
      </c>
      <c r="AH2213">
        <v>0</v>
      </c>
      <c r="AI2213">
        <v>0</v>
      </c>
      <c r="AJ2213">
        <v>1</v>
      </c>
    </row>
    <row r="2214" spans="1:36" hidden="1" x14ac:dyDescent="0.15">
      <c r="A2214" t="s">
        <v>6745</v>
      </c>
      <c r="B2214" t="s">
        <v>6746</v>
      </c>
      <c r="C2214" t="s">
        <v>32</v>
      </c>
      <c r="D2214" t="s">
        <v>32</v>
      </c>
      <c r="E2214" t="s">
        <v>32</v>
      </c>
      <c r="F2214" t="s">
        <v>33</v>
      </c>
      <c r="G2214" t="s">
        <v>949</v>
      </c>
      <c r="H2214">
        <v>2012</v>
      </c>
      <c r="I2214">
        <v>33</v>
      </c>
      <c r="J2214">
        <v>7</v>
      </c>
      <c r="K2214" t="s">
        <v>32</v>
      </c>
      <c r="L2214" t="s">
        <v>32</v>
      </c>
      <c r="M2214" t="s">
        <v>32</v>
      </c>
      <c r="N2214">
        <v>1503</v>
      </c>
      <c r="O2214">
        <v>1511</v>
      </c>
      <c r="P2214" t="s">
        <v>32</v>
      </c>
      <c r="Q2214" t="s">
        <v>6747</v>
      </c>
      <c r="R2214" t="s">
        <v>32</v>
      </c>
      <c r="S2214" t="s">
        <v>32</v>
      </c>
      <c r="T2214">
        <v>7</v>
      </c>
      <c r="U2214">
        <v>0.78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2</v>
      </c>
      <c r="AG2214">
        <v>1</v>
      </c>
      <c r="AH2214">
        <v>1</v>
      </c>
      <c r="AI2214">
        <v>3</v>
      </c>
      <c r="AJ2214">
        <v>0</v>
      </c>
    </row>
    <row r="2215" spans="1:36" hidden="1" x14ac:dyDescent="0.15">
      <c r="A2215" t="s">
        <v>6748</v>
      </c>
      <c r="B2215" t="s">
        <v>6749</v>
      </c>
      <c r="C2215" t="s">
        <v>32</v>
      </c>
      <c r="D2215" t="s">
        <v>32</v>
      </c>
      <c r="E2215" t="s">
        <v>32</v>
      </c>
      <c r="F2215" t="s">
        <v>33</v>
      </c>
      <c r="G2215" t="s">
        <v>658</v>
      </c>
      <c r="H2215">
        <v>2012</v>
      </c>
      <c r="I2215">
        <v>33</v>
      </c>
      <c r="J2215">
        <v>6</v>
      </c>
      <c r="K2215" t="s">
        <v>32</v>
      </c>
      <c r="L2215" t="s">
        <v>32</v>
      </c>
      <c r="M2215" t="s">
        <v>32</v>
      </c>
      <c r="N2215">
        <v>1417</v>
      </c>
      <c r="O2215">
        <v>1430</v>
      </c>
      <c r="P2215" t="s">
        <v>32</v>
      </c>
      <c r="Q2215" t="s">
        <v>6750</v>
      </c>
      <c r="R2215" t="s">
        <v>32</v>
      </c>
      <c r="S2215" t="s">
        <v>32</v>
      </c>
      <c r="T2215">
        <v>7</v>
      </c>
      <c r="U2215">
        <v>0.78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1</v>
      </c>
      <c r="AF2215">
        <v>3</v>
      </c>
      <c r="AG2215">
        <v>1</v>
      </c>
      <c r="AH2215">
        <v>0</v>
      </c>
      <c r="AI2215">
        <v>2</v>
      </c>
      <c r="AJ2215">
        <v>0</v>
      </c>
    </row>
    <row r="2216" spans="1:36" hidden="1" x14ac:dyDescent="0.15">
      <c r="A2216" t="s">
        <v>6751</v>
      </c>
      <c r="B2216" t="s">
        <v>6752</v>
      </c>
      <c r="C2216" t="s">
        <v>32</v>
      </c>
      <c r="D2216" t="s">
        <v>32</v>
      </c>
      <c r="E2216" t="s">
        <v>32</v>
      </c>
      <c r="F2216" t="s">
        <v>33</v>
      </c>
      <c r="G2216" t="s">
        <v>814</v>
      </c>
      <c r="H2216">
        <v>2012</v>
      </c>
      <c r="I2216">
        <v>33</v>
      </c>
      <c r="J2216">
        <v>3</v>
      </c>
      <c r="K2216" t="s">
        <v>32</v>
      </c>
      <c r="L2216" t="s">
        <v>32</v>
      </c>
      <c r="M2216" t="s">
        <v>32</v>
      </c>
      <c r="N2216">
        <v>707</v>
      </c>
      <c r="O2216">
        <v>714</v>
      </c>
      <c r="P2216" t="s">
        <v>32</v>
      </c>
      <c r="Q2216" t="s">
        <v>6753</v>
      </c>
      <c r="R2216" t="s">
        <v>32</v>
      </c>
      <c r="S2216" t="s">
        <v>32</v>
      </c>
      <c r="T2216">
        <v>7</v>
      </c>
      <c r="U2216">
        <v>0.78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1</v>
      </c>
      <c r="AD2216">
        <v>3</v>
      </c>
      <c r="AE2216">
        <v>0</v>
      </c>
      <c r="AF2216">
        <v>0</v>
      </c>
      <c r="AG2216">
        <v>2</v>
      </c>
      <c r="AH2216">
        <v>0</v>
      </c>
      <c r="AI2216">
        <v>0</v>
      </c>
      <c r="AJ2216">
        <v>0</v>
      </c>
    </row>
    <row r="2217" spans="1:36" hidden="1" x14ac:dyDescent="0.15">
      <c r="A2217" t="s">
        <v>6754</v>
      </c>
      <c r="B2217" t="s">
        <v>6755</v>
      </c>
      <c r="C2217" t="s">
        <v>32</v>
      </c>
      <c r="D2217" t="s">
        <v>32</v>
      </c>
      <c r="E2217" t="s">
        <v>32</v>
      </c>
      <c r="F2217" t="s">
        <v>33</v>
      </c>
      <c r="G2217" t="s">
        <v>276</v>
      </c>
      <c r="H2217">
        <v>2011</v>
      </c>
      <c r="I2217">
        <v>32</v>
      </c>
      <c r="J2217">
        <v>8</v>
      </c>
      <c r="K2217" t="s">
        <v>32</v>
      </c>
      <c r="L2217" t="s">
        <v>32</v>
      </c>
      <c r="M2217" t="s">
        <v>32</v>
      </c>
      <c r="N2217">
        <v>1300</v>
      </c>
      <c r="O2217">
        <v>1310</v>
      </c>
      <c r="P2217" t="s">
        <v>32</v>
      </c>
      <c r="Q2217" t="s">
        <v>6756</v>
      </c>
      <c r="R2217" t="s">
        <v>32</v>
      </c>
      <c r="S2217" t="s">
        <v>32</v>
      </c>
      <c r="T2217">
        <v>7</v>
      </c>
      <c r="U2217">
        <v>0.7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1</v>
      </c>
      <c r="AC2217">
        <v>0</v>
      </c>
      <c r="AD2217">
        <v>1</v>
      </c>
      <c r="AE2217">
        <v>1</v>
      </c>
      <c r="AF2217">
        <v>2</v>
      </c>
      <c r="AG2217">
        <v>1</v>
      </c>
      <c r="AH2217">
        <v>1</v>
      </c>
      <c r="AI2217">
        <v>0</v>
      </c>
      <c r="AJ2217">
        <v>0</v>
      </c>
    </row>
    <row r="2218" spans="1:36" hidden="1" x14ac:dyDescent="0.15">
      <c r="A2218" t="s">
        <v>6757</v>
      </c>
      <c r="B2218" t="s">
        <v>6758</v>
      </c>
      <c r="C2218" t="s">
        <v>32</v>
      </c>
      <c r="D2218" t="s">
        <v>32</v>
      </c>
      <c r="E2218" t="s">
        <v>32</v>
      </c>
      <c r="F2218" t="s">
        <v>33</v>
      </c>
      <c r="G2218" t="s">
        <v>775</v>
      </c>
      <c r="H2218">
        <v>2011</v>
      </c>
      <c r="I2218">
        <v>32</v>
      </c>
      <c r="J2218">
        <v>1</v>
      </c>
      <c r="K2218" t="s">
        <v>32</v>
      </c>
      <c r="L2218" t="s">
        <v>32</v>
      </c>
      <c r="M2218" t="s">
        <v>32</v>
      </c>
      <c r="N2218">
        <v>32</v>
      </c>
      <c r="O2218">
        <v>50</v>
      </c>
      <c r="P2218" t="s">
        <v>32</v>
      </c>
      <c r="Q2218" t="s">
        <v>6759</v>
      </c>
      <c r="R2218" t="s">
        <v>32</v>
      </c>
      <c r="S2218" t="s">
        <v>32</v>
      </c>
      <c r="T2218">
        <v>7</v>
      </c>
      <c r="U2218">
        <v>0.7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1</v>
      </c>
      <c r="AC2218">
        <v>2</v>
      </c>
      <c r="AD2218">
        <v>0</v>
      </c>
      <c r="AE2218">
        <v>0</v>
      </c>
      <c r="AF2218">
        <v>1</v>
      </c>
      <c r="AG2218">
        <v>1</v>
      </c>
      <c r="AH2218">
        <v>1</v>
      </c>
      <c r="AI2218">
        <v>0</v>
      </c>
      <c r="AJ2218">
        <v>0</v>
      </c>
    </row>
    <row r="2219" spans="1:36" hidden="1" x14ac:dyDescent="0.15">
      <c r="A2219" t="s">
        <v>6760</v>
      </c>
      <c r="B2219" t="s">
        <v>6761</v>
      </c>
      <c r="C2219" t="s">
        <v>32</v>
      </c>
      <c r="D2219" t="s">
        <v>32</v>
      </c>
      <c r="E2219" t="s">
        <v>32</v>
      </c>
      <c r="F2219" t="s">
        <v>33</v>
      </c>
      <c r="G2219" t="s">
        <v>343</v>
      </c>
      <c r="H2219">
        <v>2009</v>
      </c>
      <c r="I2219">
        <v>30</v>
      </c>
      <c r="J2219">
        <v>11</v>
      </c>
      <c r="K2219" t="s">
        <v>32</v>
      </c>
      <c r="L2219" t="s">
        <v>32</v>
      </c>
      <c r="M2219" t="s">
        <v>32</v>
      </c>
      <c r="N2219">
        <v>3687</v>
      </c>
      <c r="O2219">
        <v>3695</v>
      </c>
      <c r="P2219" t="s">
        <v>32</v>
      </c>
      <c r="Q2219" t="s">
        <v>6762</v>
      </c>
      <c r="R2219" t="s">
        <v>32</v>
      </c>
      <c r="S2219" t="s">
        <v>32</v>
      </c>
      <c r="T2219">
        <v>7</v>
      </c>
      <c r="U2219">
        <v>0.57999999999999996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1</v>
      </c>
      <c r="AB2219">
        <v>0</v>
      </c>
      <c r="AC2219">
        <v>0</v>
      </c>
      <c r="AD2219">
        <v>0</v>
      </c>
      <c r="AE2219">
        <v>0</v>
      </c>
      <c r="AF2219">
        <v>2</v>
      </c>
      <c r="AG2219">
        <v>1</v>
      </c>
      <c r="AH2219">
        <v>1</v>
      </c>
      <c r="AI2219">
        <v>1</v>
      </c>
      <c r="AJ2219">
        <v>0</v>
      </c>
    </row>
    <row r="2220" spans="1:36" hidden="1" x14ac:dyDescent="0.15">
      <c r="A2220" t="s">
        <v>6763</v>
      </c>
      <c r="B2220" t="s">
        <v>6764</v>
      </c>
      <c r="C2220" t="s">
        <v>32</v>
      </c>
      <c r="D2220" t="s">
        <v>32</v>
      </c>
      <c r="E2220" t="s">
        <v>32</v>
      </c>
      <c r="F2220" t="s">
        <v>33</v>
      </c>
      <c r="G2220" t="s">
        <v>236</v>
      </c>
      <c r="H2220">
        <v>2009</v>
      </c>
      <c r="I2220">
        <v>30</v>
      </c>
      <c r="J2220">
        <v>8</v>
      </c>
      <c r="K2220" t="s">
        <v>32</v>
      </c>
      <c r="L2220" t="s">
        <v>32</v>
      </c>
      <c r="M2220" t="s">
        <v>32</v>
      </c>
      <c r="N2220">
        <v>2628</v>
      </c>
      <c r="O2220">
        <v>2640</v>
      </c>
      <c r="P2220" t="s">
        <v>32</v>
      </c>
      <c r="Q2220" t="s">
        <v>6765</v>
      </c>
      <c r="R2220" t="s">
        <v>32</v>
      </c>
      <c r="S2220" t="s">
        <v>32</v>
      </c>
      <c r="T2220">
        <v>7</v>
      </c>
      <c r="U2220">
        <v>0.57999999999999996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2</v>
      </c>
      <c r="AC2220">
        <v>1</v>
      </c>
      <c r="AD2220">
        <v>1</v>
      </c>
      <c r="AE2220">
        <v>2</v>
      </c>
      <c r="AF2220">
        <v>0</v>
      </c>
      <c r="AG2220">
        <v>0</v>
      </c>
      <c r="AH2220">
        <v>0</v>
      </c>
      <c r="AI2220">
        <v>0</v>
      </c>
      <c r="AJ2220">
        <v>1</v>
      </c>
    </row>
    <row r="2221" spans="1:36" hidden="1" x14ac:dyDescent="0.15">
      <c r="A2221" t="s">
        <v>6766</v>
      </c>
      <c r="B2221" t="s">
        <v>6767</v>
      </c>
      <c r="C2221" t="s">
        <v>32</v>
      </c>
      <c r="D2221" t="s">
        <v>32</v>
      </c>
      <c r="E2221" t="s">
        <v>32</v>
      </c>
      <c r="F2221" t="s">
        <v>33</v>
      </c>
      <c r="G2221" t="s">
        <v>200</v>
      </c>
      <c r="H2221">
        <v>2009</v>
      </c>
      <c r="I2221">
        <v>30</v>
      </c>
      <c r="J2221">
        <v>7</v>
      </c>
      <c r="K2221" t="s">
        <v>32</v>
      </c>
      <c r="L2221" t="s">
        <v>32</v>
      </c>
      <c r="M2221" t="s">
        <v>32</v>
      </c>
      <c r="N2221">
        <v>2120</v>
      </c>
      <c r="O2221">
        <v>2131</v>
      </c>
      <c r="P2221" t="s">
        <v>32</v>
      </c>
      <c r="Q2221" t="s">
        <v>6768</v>
      </c>
      <c r="R2221" t="s">
        <v>32</v>
      </c>
      <c r="S2221" t="s">
        <v>32</v>
      </c>
      <c r="T2221">
        <v>7</v>
      </c>
      <c r="U2221">
        <v>0.57999999999999996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3</v>
      </c>
      <c r="AC2221">
        <v>1</v>
      </c>
      <c r="AD2221">
        <v>0</v>
      </c>
      <c r="AE2221">
        <v>1</v>
      </c>
      <c r="AF2221">
        <v>0</v>
      </c>
      <c r="AG2221">
        <v>1</v>
      </c>
      <c r="AH2221">
        <v>0</v>
      </c>
      <c r="AI2221">
        <v>0</v>
      </c>
      <c r="AJ2221">
        <v>1</v>
      </c>
    </row>
    <row r="2222" spans="1:36" hidden="1" x14ac:dyDescent="0.15">
      <c r="A2222" t="s">
        <v>6769</v>
      </c>
      <c r="B2222" t="s">
        <v>6770</v>
      </c>
      <c r="C2222" t="s">
        <v>32</v>
      </c>
      <c r="D2222" t="s">
        <v>32</v>
      </c>
      <c r="E2222" t="s">
        <v>32</v>
      </c>
      <c r="F2222" t="s">
        <v>33</v>
      </c>
      <c r="G2222" t="s">
        <v>67</v>
      </c>
      <c r="H2222">
        <v>2009</v>
      </c>
      <c r="I2222">
        <v>30</v>
      </c>
      <c r="J2222">
        <v>2</v>
      </c>
      <c r="K2222" t="s">
        <v>32</v>
      </c>
      <c r="L2222" t="s">
        <v>32</v>
      </c>
      <c r="M2222" t="s">
        <v>32</v>
      </c>
      <c r="N2222">
        <v>650</v>
      </c>
      <c r="O2222">
        <v>659</v>
      </c>
      <c r="P2222" t="s">
        <v>32</v>
      </c>
      <c r="Q2222" t="s">
        <v>6771</v>
      </c>
      <c r="R2222" t="s">
        <v>32</v>
      </c>
      <c r="S2222" t="s">
        <v>32</v>
      </c>
      <c r="T2222">
        <v>7</v>
      </c>
      <c r="U2222">
        <v>0.57999999999999996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1</v>
      </c>
      <c r="AB2222">
        <v>0</v>
      </c>
      <c r="AC2222">
        <v>0</v>
      </c>
      <c r="AD2222">
        <v>0</v>
      </c>
      <c r="AE2222">
        <v>1</v>
      </c>
      <c r="AF2222">
        <v>1</v>
      </c>
      <c r="AG2222">
        <v>1</v>
      </c>
      <c r="AH2222">
        <v>0</v>
      </c>
      <c r="AI2222">
        <v>2</v>
      </c>
      <c r="AJ2222">
        <v>1</v>
      </c>
    </row>
    <row r="2223" spans="1:36" hidden="1" x14ac:dyDescent="0.15">
      <c r="A2223" t="s">
        <v>6772</v>
      </c>
      <c r="B2223" t="s">
        <v>6773</v>
      </c>
      <c r="C2223" t="s">
        <v>32</v>
      </c>
      <c r="D2223" t="s">
        <v>32</v>
      </c>
      <c r="E2223" t="s">
        <v>32</v>
      </c>
      <c r="F2223" t="s">
        <v>33</v>
      </c>
      <c r="G2223" t="s">
        <v>300</v>
      </c>
      <c r="H2223">
        <v>2009</v>
      </c>
      <c r="I2223">
        <v>30</v>
      </c>
      <c r="J2223">
        <v>1</v>
      </c>
      <c r="K2223" t="s">
        <v>32</v>
      </c>
      <c r="L2223" t="s">
        <v>32</v>
      </c>
      <c r="M2223" t="s">
        <v>32</v>
      </c>
      <c r="N2223">
        <v>147</v>
      </c>
      <c r="O2223">
        <v>162</v>
      </c>
      <c r="P2223" t="s">
        <v>32</v>
      </c>
      <c r="Q2223" t="s">
        <v>6774</v>
      </c>
      <c r="R2223" t="s">
        <v>32</v>
      </c>
      <c r="S2223" t="s">
        <v>32</v>
      </c>
      <c r="T2223">
        <v>7</v>
      </c>
      <c r="U2223">
        <v>0.57999999999999996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3</v>
      </c>
      <c r="AB2223">
        <v>1</v>
      </c>
      <c r="AC2223">
        <v>2</v>
      </c>
      <c r="AD2223">
        <v>0</v>
      </c>
      <c r="AE2223">
        <v>0</v>
      </c>
      <c r="AF2223">
        <v>1</v>
      </c>
      <c r="AG2223">
        <v>0</v>
      </c>
      <c r="AH2223">
        <v>0</v>
      </c>
      <c r="AI2223">
        <v>0</v>
      </c>
      <c r="AJ2223">
        <v>0</v>
      </c>
    </row>
    <row r="2224" spans="1:36" hidden="1" x14ac:dyDescent="0.15">
      <c r="A2224" t="s">
        <v>6775</v>
      </c>
      <c r="B2224" t="s">
        <v>6776</v>
      </c>
      <c r="C2224" t="s">
        <v>32</v>
      </c>
      <c r="D2224" t="s">
        <v>32</v>
      </c>
      <c r="E2224" t="s">
        <v>32</v>
      </c>
      <c r="F2224" t="s">
        <v>33</v>
      </c>
      <c r="G2224" t="s">
        <v>635</v>
      </c>
      <c r="H2224">
        <v>2007</v>
      </c>
      <c r="I2224">
        <v>28</v>
      </c>
      <c r="J2224">
        <v>9</v>
      </c>
      <c r="K2224" t="s">
        <v>32</v>
      </c>
      <c r="L2224" t="s">
        <v>32</v>
      </c>
      <c r="M2224" t="s">
        <v>32</v>
      </c>
      <c r="N2224">
        <v>817</v>
      </c>
      <c r="O2224">
        <v>834</v>
      </c>
      <c r="P2224" t="s">
        <v>32</v>
      </c>
      <c r="Q2224" t="s">
        <v>6777</v>
      </c>
      <c r="R2224" t="s">
        <v>32</v>
      </c>
      <c r="S2224" t="s">
        <v>32</v>
      </c>
      <c r="T2224">
        <v>7</v>
      </c>
      <c r="U2224">
        <v>0.5</v>
      </c>
      <c r="V2224">
        <v>0</v>
      </c>
      <c r="W2224">
        <v>0</v>
      </c>
      <c r="X2224">
        <v>0</v>
      </c>
      <c r="Y2224">
        <v>1</v>
      </c>
      <c r="Z2224">
        <v>2</v>
      </c>
      <c r="AA2224">
        <v>0</v>
      </c>
      <c r="AB2224">
        <v>0</v>
      </c>
      <c r="AC2224">
        <v>1</v>
      </c>
      <c r="AD2224">
        <v>1</v>
      </c>
      <c r="AE2224">
        <v>1</v>
      </c>
      <c r="AF2224">
        <v>0</v>
      </c>
      <c r="AG2224">
        <v>0</v>
      </c>
      <c r="AH2224">
        <v>1</v>
      </c>
      <c r="AI2224">
        <v>0</v>
      </c>
      <c r="AJ2224">
        <v>0</v>
      </c>
    </row>
    <row r="2225" spans="1:36" x14ac:dyDescent="0.15">
      <c r="A2225" t="s">
        <v>6778</v>
      </c>
      <c r="B2225" t="s">
        <v>6779</v>
      </c>
      <c r="C2225" t="s">
        <v>32</v>
      </c>
      <c r="D2225" t="s">
        <v>32</v>
      </c>
      <c r="E2225" t="s">
        <v>32</v>
      </c>
      <c r="F2225" t="s">
        <v>33</v>
      </c>
      <c r="G2225" t="s">
        <v>779</v>
      </c>
      <c r="H2225">
        <v>2015</v>
      </c>
      <c r="I2225">
        <v>36</v>
      </c>
      <c r="J2225">
        <v>12</v>
      </c>
      <c r="K2225" t="s">
        <v>32</v>
      </c>
      <c r="L2225" t="s">
        <v>32</v>
      </c>
      <c r="M2225" t="s">
        <v>32</v>
      </c>
      <c r="N2225">
        <v>5123</v>
      </c>
      <c r="O2225">
        <v>5136</v>
      </c>
      <c r="P2225" t="s">
        <v>32</v>
      </c>
      <c r="Q2225" t="s">
        <v>6780</v>
      </c>
      <c r="R2225" t="s">
        <v>32</v>
      </c>
      <c r="S2225" t="s">
        <v>32</v>
      </c>
      <c r="T2225">
        <v>6</v>
      </c>
      <c r="U2225">
        <v>1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2</v>
      </c>
      <c r="AH2225">
        <v>1</v>
      </c>
      <c r="AI2225">
        <v>1</v>
      </c>
      <c r="AJ2225">
        <v>2</v>
      </c>
    </row>
    <row r="2226" spans="1:36" x14ac:dyDescent="0.15">
      <c r="A2226" t="s">
        <v>6781</v>
      </c>
      <c r="B2226" t="s">
        <v>6782</v>
      </c>
      <c r="C2226" t="s">
        <v>32</v>
      </c>
      <c r="D2226" t="s">
        <v>32</v>
      </c>
      <c r="E2226" t="s">
        <v>32</v>
      </c>
      <c r="F2226" t="s">
        <v>33</v>
      </c>
      <c r="G2226" t="s">
        <v>779</v>
      </c>
      <c r="H2226">
        <v>2015</v>
      </c>
      <c r="I2226">
        <v>36</v>
      </c>
      <c r="J2226">
        <v>12</v>
      </c>
      <c r="K2226" t="s">
        <v>32</v>
      </c>
      <c r="L2226" t="s">
        <v>32</v>
      </c>
      <c r="M2226" t="s">
        <v>32</v>
      </c>
      <c r="N2226">
        <v>5252</v>
      </c>
      <c r="O2226">
        <v>5264</v>
      </c>
      <c r="P2226" t="s">
        <v>32</v>
      </c>
      <c r="Q2226" t="s">
        <v>6783</v>
      </c>
      <c r="R2226" t="s">
        <v>32</v>
      </c>
      <c r="S2226" t="s">
        <v>32</v>
      </c>
      <c r="T2226">
        <v>6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2</v>
      </c>
      <c r="AH2226">
        <v>2</v>
      </c>
      <c r="AI2226">
        <v>2</v>
      </c>
      <c r="AJ2226">
        <v>0</v>
      </c>
    </row>
    <row r="2227" spans="1:36" x14ac:dyDescent="0.15">
      <c r="A2227" t="s">
        <v>6784</v>
      </c>
      <c r="B2227" t="s">
        <v>6785</v>
      </c>
      <c r="C2227" t="s">
        <v>32</v>
      </c>
      <c r="D2227" t="s">
        <v>32</v>
      </c>
      <c r="E2227" t="s">
        <v>32</v>
      </c>
      <c r="F2227" t="s">
        <v>33</v>
      </c>
      <c r="G2227" t="s">
        <v>1621</v>
      </c>
      <c r="H2227">
        <v>2015</v>
      </c>
      <c r="I2227">
        <v>36</v>
      </c>
      <c r="J2227">
        <v>7</v>
      </c>
      <c r="K2227" t="s">
        <v>32</v>
      </c>
      <c r="L2227" t="s">
        <v>32</v>
      </c>
      <c r="M2227" t="s">
        <v>32</v>
      </c>
      <c r="N2227">
        <v>2655</v>
      </c>
      <c r="O2227">
        <v>2680</v>
      </c>
      <c r="P2227" t="s">
        <v>32</v>
      </c>
      <c r="Q2227" t="s">
        <v>6786</v>
      </c>
      <c r="R2227" t="s">
        <v>32</v>
      </c>
      <c r="S2227" t="s">
        <v>32</v>
      </c>
      <c r="T2227">
        <v>6</v>
      </c>
      <c r="U2227">
        <v>1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2</v>
      </c>
      <c r="AH2227">
        <v>1</v>
      </c>
      <c r="AI2227">
        <v>2</v>
      </c>
      <c r="AJ2227">
        <v>1</v>
      </c>
    </row>
    <row r="2228" spans="1:36" x14ac:dyDescent="0.15">
      <c r="A2228" t="s">
        <v>6787</v>
      </c>
      <c r="B2228" t="s">
        <v>6788</v>
      </c>
      <c r="C2228" t="s">
        <v>32</v>
      </c>
      <c r="D2228" t="s">
        <v>32</v>
      </c>
      <c r="E2228" t="s">
        <v>32</v>
      </c>
      <c r="F2228" t="s">
        <v>33</v>
      </c>
      <c r="G2228" t="s">
        <v>1957</v>
      </c>
      <c r="H2228">
        <v>2015</v>
      </c>
      <c r="I2228">
        <v>36</v>
      </c>
      <c r="J2228">
        <v>4</v>
      </c>
      <c r="K2228" t="s">
        <v>32</v>
      </c>
      <c r="L2228" t="s">
        <v>32</v>
      </c>
      <c r="M2228" t="s">
        <v>32</v>
      </c>
      <c r="N2228">
        <v>1470</v>
      </c>
      <c r="O2228">
        <v>1483</v>
      </c>
      <c r="P2228" t="s">
        <v>32</v>
      </c>
      <c r="Q2228" t="s">
        <v>6789</v>
      </c>
      <c r="R2228" t="s">
        <v>32</v>
      </c>
      <c r="S2228" t="s">
        <v>32</v>
      </c>
      <c r="T2228">
        <v>6</v>
      </c>
      <c r="U2228">
        <v>1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2</v>
      </c>
      <c r="AH2228">
        <v>2</v>
      </c>
      <c r="AI2228">
        <v>2</v>
      </c>
      <c r="AJ2228">
        <v>0</v>
      </c>
    </row>
    <row r="2229" spans="1:36" x14ac:dyDescent="0.15">
      <c r="A2229" t="s">
        <v>6790</v>
      </c>
      <c r="B2229" t="s">
        <v>6791</v>
      </c>
      <c r="C2229" t="s">
        <v>32</v>
      </c>
      <c r="D2229" t="s">
        <v>32</v>
      </c>
      <c r="E2229" t="s">
        <v>32</v>
      </c>
      <c r="F2229" t="s">
        <v>33</v>
      </c>
      <c r="G2229" t="s">
        <v>2046</v>
      </c>
      <c r="H2229">
        <v>2015</v>
      </c>
      <c r="I2229">
        <v>36</v>
      </c>
      <c r="J2229">
        <v>3</v>
      </c>
      <c r="K2229" t="s">
        <v>32</v>
      </c>
      <c r="L2229" t="s">
        <v>32</v>
      </c>
      <c r="M2229" t="s">
        <v>32</v>
      </c>
      <c r="N2229">
        <v>839</v>
      </c>
      <c r="O2229">
        <v>851</v>
      </c>
      <c r="P2229" t="s">
        <v>32</v>
      </c>
      <c r="Q2229" t="s">
        <v>6792</v>
      </c>
      <c r="R2229" t="s">
        <v>32</v>
      </c>
      <c r="S2229" t="s">
        <v>32</v>
      </c>
      <c r="T2229">
        <v>6</v>
      </c>
      <c r="U2229">
        <v>1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1</v>
      </c>
      <c r="AG2229">
        <v>1</v>
      </c>
      <c r="AH2229">
        <v>0</v>
      </c>
      <c r="AI2229">
        <v>3</v>
      </c>
      <c r="AJ2229">
        <v>1</v>
      </c>
    </row>
    <row r="2230" spans="1:36" x14ac:dyDescent="0.15">
      <c r="A2230" t="s">
        <v>6793</v>
      </c>
      <c r="B2230" t="s">
        <v>4422</v>
      </c>
      <c r="C2230" t="s">
        <v>32</v>
      </c>
      <c r="D2230" t="s">
        <v>32</v>
      </c>
      <c r="E2230" t="s">
        <v>32</v>
      </c>
      <c r="F2230" t="s">
        <v>33</v>
      </c>
      <c r="G2230" t="s">
        <v>1074</v>
      </c>
      <c r="H2230">
        <v>2015</v>
      </c>
      <c r="I2230">
        <v>36</v>
      </c>
      <c r="J2230">
        <v>2</v>
      </c>
      <c r="K2230" t="s">
        <v>32</v>
      </c>
      <c r="L2230" t="s">
        <v>32</v>
      </c>
      <c r="M2230" t="s">
        <v>32</v>
      </c>
      <c r="N2230">
        <v>440</v>
      </c>
      <c r="O2230">
        <v>448</v>
      </c>
      <c r="P2230" t="s">
        <v>32</v>
      </c>
      <c r="Q2230" t="s">
        <v>6794</v>
      </c>
      <c r="R2230" t="s">
        <v>32</v>
      </c>
      <c r="S2230" t="s">
        <v>32</v>
      </c>
      <c r="T2230">
        <v>6</v>
      </c>
      <c r="U2230">
        <v>1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2</v>
      </c>
      <c r="AI2230">
        <v>1</v>
      </c>
      <c r="AJ2230">
        <v>3</v>
      </c>
    </row>
    <row r="2231" spans="1:36" x14ac:dyDescent="0.15">
      <c r="A2231" t="s">
        <v>6795</v>
      </c>
      <c r="B2231" t="s">
        <v>6796</v>
      </c>
      <c r="C2231" t="s">
        <v>32</v>
      </c>
      <c r="D2231" t="s">
        <v>32</v>
      </c>
      <c r="E2231" t="s">
        <v>32</v>
      </c>
      <c r="F2231" t="s">
        <v>33</v>
      </c>
      <c r="G2231" t="s">
        <v>465</v>
      </c>
      <c r="H2231">
        <v>2015</v>
      </c>
      <c r="I2231">
        <v>36</v>
      </c>
      <c r="J2231">
        <v>1</v>
      </c>
      <c r="K2231" t="s">
        <v>32</v>
      </c>
      <c r="L2231" t="s">
        <v>32</v>
      </c>
      <c r="M2231" t="s">
        <v>32</v>
      </c>
      <c r="N2231">
        <v>304</v>
      </c>
      <c r="O2231">
        <v>312</v>
      </c>
      <c r="P2231" t="s">
        <v>32</v>
      </c>
      <c r="Q2231" t="s">
        <v>6797</v>
      </c>
      <c r="R2231" t="s">
        <v>32</v>
      </c>
      <c r="S2231" t="s">
        <v>32</v>
      </c>
      <c r="T2231">
        <v>6</v>
      </c>
      <c r="U2231">
        <v>1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1</v>
      </c>
      <c r="AG2231">
        <v>2</v>
      </c>
      <c r="AH2231">
        <v>2</v>
      </c>
      <c r="AI2231">
        <v>0</v>
      </c>
      <c r="AJ2231">
        <v>1</v>
      </c>
    </row>
    <row r="2232" spans="1:36" hidden="1" x14ac:dyDescent="0.15">
      <c r="A2232" t="s">
        <v>6798</v>
      </c>
      <c r="B2232" t="s">
        <v>6799</v>
      </c>
      <c r="C2232" t="s">
        <v>32</v>
      </c>
      <c r="D2232" t="s">
        <v>32</v>
      </c>
      <c r="E2232" t="s">
        <v>32</v>
      </c>
      <c r="F2232" t="s">
        <v>33</v>
      </c>
      <c r="G2232" t="s">
        <v>1293</v>
      </c>
      <c r="H2232">
        <v>2014</v>
      </c>
      <c r="I2232">
        <v>35</v>
      </c>
      <c r="J2232">
        <v>12</v>
      </c>
      <c r="K2232" t="s">
        <v>32</v>
      </c>
      <c r="L2232" t="s">
        <v>32</v>
      </c>
      <c r="M2232" t="s">
        <v>32</v>
      </c>
      <c r="N2232">
        <v>5996</v>
      </c>
      <c r="O2232">
        <v>6010</v>
      </c>
      <c r="P2232" t="s">
        <v>32</v>
      </c>
      <c r="Q2232" t="s">
        <v>6800</v>
      </c>
      <c r="R2232" t="s">
        <v>32</v>
      </c>
      <c r="S2232" t="s">
        <v>32</v>
      </c>
      <c r="T2232">
        <v>6</v>
      </c>
      <c r="U2232">
        <v>0.86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1</v>
      </c>
      <c r="AG2232">
        <v>3</v>
      </c>
      <c r="AH2232">
        <v>0</v>
      </c>
      <c r="AI2232">
        <v>1</v>
      </c>
      <c r="AJ2232">
        <v>1</v>
      </c>
    </row>
    <row r="2233" spans="1:36" hidden="1" x14ac:dyDescent="0.15">
      <c r="A2233" t="s">
        <v>6801</v>
      </c>
      <c r="B2233" t="s">
        <v>6802</v>
      </c>
      <c r="C2233" t="s">
        <v>32</v>
      </c>
      <c r="D2233" t="s">
        <v>32</v>
      </c>
      <c r="E2233" t="s">
        <v>32</v>
      </c>
      <c r="F2233" t="s">
        <v>33</v>
      </c>
      <c r="G2233" t="s">
        <v>372</v>
      </c>
      <c r="H2233">
        <v>2014</v>
      </c>
      <c r="I2233">
        <v>35</v>
      </c>
      <c r="J2233">
        <v>5</v>
      </c>
      <c r="K2233" t="s">
        <v>32</v>
      </c>
      <c r="L2233" t="s">
        <v>32</v>
      </c>
      <c r="M2233" t="s">
        <v>32</v>
      </c>
      <c r="N2233">
        <v>1815</v>
      </c>
      <c r="O2233">
        <v>1833</v>
      </c>
      <c r="P2233" t="s">
        <v>32</v>
      </c>
      <c r="Q2233" t="s">
        <v>6803</v>
      </c>
      <c r="R2233" t="s">
        <v>32</v>
      </c>
      <c r="S2233" t="s">
        <v>32</v>
      </c>
      <c r="T2233">
        <v>6</v>
      </c>
      <c r="U2233">
        <v>0.86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1</v>
      </c>
      <c r="AF2233">
        <v>1</v>
      </c>
      <c r="AG2233">
        <v>1</v>
      </c>
      <c r="AH2233">
        <v>3</v>
      </c>
      <c r="AI2233">
        <v>0</v>
      </c>
      <c r="AJ2233">
        <v>0</v>
      </c>
    </row>
    <row r="2234" spans="1:36" hidden="1" x14ac:dyDescent="0.15">
      <c r="A2234" t="s">
        <v>6804</v>
      </c>
      <c r="B2234" t="s">
        <v>6805</v>
      </c>
      <c r="C2234" t="s">
        <v>32</v>
      </c>
      <c r="D2234" t="s">
        <v>32</v>
      </c>
      <c r="E2234" t="s">
        <v>32</v>
      </c>
      <c r="F2234" t="s">
        <v>33</v>
      </c>
      <c r="G2234" t="s">
        <v>699</v>
      </c>
      <c r="H2234">
        <v>2014</v>
      </c>
      <c r="I2234">
        <v>35</v>
      </c>
      <c r="J2234">
        <v>4</v>
      </c>
      <c r="K2234" t="s">
        <v>32</v>
      </c>
      <c r="L2234" t="s">
        <v>32</v>
      </c>
      <c r="M2234" t="s">
        <v>32</v>
      </c>
      <c r="N2234">
        <v>1615</v>
      </c>
      <c r="O2234">
        <v>1629</v>
      </c>
      <c r="P2234" t="s">
        <v>32</v>
      </c>
      <c r="Q2234" t="s">
        <v>6806</v>
      </c>
      <c r="R2234" t="s">
        <v>32</v>
      </c>
      <c r="S2234" t="s">
        <v>32</v>
      </c>
      <c r="T2234">
        <v>6</v>
      </c>
      <c r="U2234">
        <v>0.86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1</v>
      </c>
      <c r="AG2234">
        <v>2</v>
      </c>
      <c r="AH2234">
        <v>0</v>
      </c>
      <c r="AI2234">
        <v>3</v>
      </c>
      <c r="AJ2234">
        <v>0</v>
      </c>
    </row>
    <row r="2235" spans="1:36" hidden="1" x14ac:dyDescent="0.15">
      <c r="A2235" t="s">
        <v>6807</v>
      </c>
      <c r="B2235" t="s">
        <v>6808</v>
      </c>
      <c r="C2235" t="s">
        <v>32</v>
      </c>
      <c r="D2235" t="s">
        <v>32</v>
      </c>
      <c r="E2235" t="s">
        <v>32</v>
      </c>
      <c r="F2235" t="s">
        <v>33</v>
      </c>
      <c r="G2235" t="s">
        <v>699</v>
      </c>
      <c r="H2235">
        <v>2014</v>
      </c>
      <c r="I2235">
        <v>35</v>
      </c>
      <c r="J2235">
        <v>4</v>
      </c>
      <c r="K2235" t="s">
        <v>32</v>
      </c>
      <c r="L2235" t="s">
        <v>32</v>
      </c>
      <c r="M2235" t="s">
        <v>32</v>
      </c>
      <c r="N2235">
        <v>1379</v>
      </c>
      <c r="O2235">
        <v>1389</v>
      </c>
      <c r="P2235" t="s">
        <v>32</v>
      </c>
      <c r="Q2235" t="s">
        <v>6809</v>
      </c>
      <c r="R2235" t="s">
        <v>32</v>
      </c>
      <c r="S2235" t="s">
        <v>32</v>
      </c>
      <c r="T2235">
        <v>6</v>
      </c>
      <c r="U2235">
        <v>0.86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2</v>
      </c>
      <c r="AF2235">
        <v>0</v>
      </c>
      <c r="AG2235">
        <v>2</v>
      </c>
      <c r="AH2235">
        <v>2</v>
      </c>
      <c r="AI2235">
        <v>0</v>
      </c>
      <c r="AJ2235">
        <v>0</v>
      </c>
    </row>
    <row r="2236" spans="1:36" hidden="1" x14ac:dyDescent="0.15">
      <c r="A2236" t="s">
        <v>6810</v>
      </c>
      <c r="B2236" t="s">
        <v>6811</v>
      </c>
      <c r="C2236" t="s">
        <v>32</v>
      </c>
      <c r="D2236" t="s">
        <v>32</v>
      </c>
      <c r="E2236" t="s">
        <v>32</v>
      </c>
      <c r="F2236" t="s">
        <v>33</v>
      </c>
      <c r="G2236" t="s">
        <v>768</v>
      </c>
      <c r="H2236">
        <v>2014</v>
      </c>
      <c r="I2236">
        <v>35</v>
      </c>
      <c r="J2236">
        <v>3</v>
      </c>
      <c r="K2236" t="s">
        <v>32</v>
      </c>
      <c r="L2236" t="s">
        <v>32</v>
      </c>
      <c r="M2236" t="s">
        <v>32</v>
      </c>
      <c r="N2236">
        <v>831</v>
      </c>
      <c r="O2236">
        <v>846</v>
      </c>
      <c r="P2236" t="s">
        <v>32</v>
      </c>
      <c r="Q2236" t="s">
        <v>6812</v>
      </c>
      <c r="R2236" t="s">
        <v>32</v>
      </c>
      <c r="S2236" t="s">
        <v>32</v>
      </c>
      <c r="T2236">
        <v>6</v>
      </c>
      <c r="U2236">
        <v>0.86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2</v>
      </c>
      <c r="AF2236">
        <v>1</v>
      </c>
      <c r="AG2236">
        <v>2</v>
      </c>
      <c r="AH2236">
        <v>1</v>
      </c>
      <c r="AI2236">
        <v>0</v>
      </c>
      <c r="AJ2236">
        <v>0</v>
      </c>
    </row>
    <row r="2237" spans="1:36" hidden="1" x14ac:dyDescent="0.15">
      <c r="A2237" t="s">
        <v>6813</v>
      </c>
      <c r="B2237" t="s">
        <v>6814</v>
      </c>
      <c r="C2237" t="s">
        <v>32</v>
      </c>
      <c r="D2237" t="s">
        <v>32</v>
      </c>
      <c r="E2237" t="s">
        <v>32</v>
      </c>
      <c r="F2237" t="s">
        <v>33</v>
      </c>
      <c r="G2237" t="s">
        <v>807</v>
      </c>
      <c r="H2237">
        <v>2014</v>
      </c>
      <c r="I2237">
        <v>35</v>
      </c>
      <c r="J2237">
        <v>2</v>
      </c>
      <c r="K2237" t="s">
        <v>32</v>
      </c>
      <c r="L2237" t="s">
        <v>32</v>
      </c>
      <c r="M2237" t="s">
        <v>32</v>
      </c>
      <c r="N2237">
        <v>539</v>
      </c>
      <c r="O2237">
        <v>551</v>
      </c>
      <c r="P2237" t="s">
        <v>32</v>
      </c>
      <c r="Q2237" t="s">
        <v>6815</v>
      </c>
      <c r="R2237" t="s">
        <v>32</v>
      </c>
      <c r="S2237" t="s">
        <v>32</v>
      </c>
      <c r="T2237">
        <v>6</v>
      </c>
      <c r="U2237">
        <v>0.86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v>1</v>
      </c>
      <c r="AE2237">
        <v>0</v>
      </c>
      <c r="AF2237">
        <v>1</v>
      </c>
      <c r="AG2237">
        <v>1</v>
      </c>
      <c r="AH2237">
        <v>0</v>
      </c>
      <c r="AI2237">
        <v>1</v>
      </c>
      <c r="AJ2237">
        <v>2</v>
      </c>
    </row>
    <row r="2238" spans="1:36" hidden="1" x14ac:dyDescent="0.15">
      <c r="A2238" t="s">
        <v>6816</v>
      </c>
      <c r="B2238" t="s">
        <v>6817</v>
      </c>
      <c r="C2238" t="s">
        <v>32</v>
      </c>
      <c r="D2238" t="s">
        <v>32</v>
      </c>
      <c r="E2238" t="s">
        <v>32</v>
      </c>
      <c r="F2238" t="s">
        <v>33</v>
      </c>
      <c r="G2238" t="s">
        <v>807</v>
      </c>
      <c r="H2238">
        <v>2014</v>
      </c>
      <c r="I2238">
        <v>35</v>
      </c>
      <c r="J2238">
        <v>2</v>
      </c>
      <c r="K2238" t="s">
        <v>32</v>
      </c>
      <c r="L2238" t="s">
        <v>32</v>
      </c>
      <c r="M2238" t="s">
        <v>32</v>
      </c>
      <c r="N2238">
        <v>673</v>
      </c>
      <c r="O2238">
        <v>682</v>
      </c>
      <c r="P2238" t="s">
        <v>32</v>
      </c>
      <c r="Q2238" t="s">
        <v>6818</v>
      </c>
      <c r="R2238" t="s">
        <v>32</v>
      </c>
      <c r="S2238" t="s">
        <v>32</v>
      </c>
      <c r="T2238">
        <v>6</v>
      </c>
      <c r="U2238">
        <v>0.86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2</v>
      </c>
      <c r="AI2238">
        <v>1</v>
      </c>
      <c r="AJ2238">
        <v>3</v>
      </c>
    </row>
    <row r="2239" spans="1:36" hidden="1" x14ac:dyDescent="0.15">
      <c r="A2239" t="s">
        <v>6819</v>
      </c>
      <c r="B2239" t="s">
        <v>6820</v>
      </c>
      <c r="C2239" t="s">
        <v>32</v>
      </c>
      <c r="D2239" t="s">
        <v>32</v>
      </c>
      <c r="E2239" t="s">
        <v>32</v>
      </c>
      <c r="F2239" t="s">
        <v>33</v>
      </c>
      <c r="G2239" t="s">
        <v>493</v>
      </c>
      <c r="H2239">
        <v>2013</v>
      </c>
      <c r="I2239">
        <v>34</v>
      </c>
      <c r="J2239">
        <v>12</v>
      </c>
      <c r="K2239" t="s">
        <v>32</v>
      </c>
      <c r="L2239" t="s">
        <v>32</v>
      </c>
      <c r="M2239" t="s">
        <v>32</v>
      </c>
      <c r="N2239">
        <v>3308</v>
      </c>
      <c r="O2239">
        <v>3319</v>
      </c>
      <c r="P2239" t="s">
        <v>32</v>
      </c>
      <c r="Q2239" t="s">
        <v>6821</v>
      </c>
      <c r="R2239" t="s">
        <v>32</v>
      </c>
      <c r="S2239" t="s">
        <v>32</v>
      </c>
      <c r="T2239">
        <v>6</v>
      </c>
      <c r="U2239">
        <v>0.75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1</v>
      </c>
      <c r="AE2239">
        <v>1</v>
      </c>
      <c r="AF2239">
        <v>0</v>
      </c>
      <c r="AG2239">
        <v>0</v>
      </c>
      <c r="AH2239">
        <v>1</v>
      </c>
      <c r="AI2239">
        <v>2</v>
      </c>
      <c r="AJ2239">
        <v>0</v>
      </c>
    </row>
    <row r="2240" spans="1:36" hidden="1" x14ac:dyDescent="0.15">
      <c r="A2240" t="s">
        <v>6822</v>
      </c>
      <c r="B2240" t="s">
        <v>6823</v>
      </c>
      <c r="C2240" t="s">
        <v>32</v>
      </c>
      <c r="D2240" t="s">
        <v>32</v>
      </c>
      <c r="E2240" t="s">
        <v>32</v>
      </c>
      <c r="F2240" t="s">
        <v>33</v>
      </c>
      <c r="G2240" t="s">
        <v>140</v>
      </c>
      <c r="H2240">
        <v>2013</v>
      </c>
      <c r="I2240">
        <v>34</v>
      </c>
      <c r="J2240">
        <v>9</v>
      </c>
      <c r="K2240" t="s">
        <v>32</v>
      </c>
      <c r="L2240" t="s">
        <v>32</v>
      </c>
      <c r="M2240" t="s">
        <v>32</v>
      </c>
      <c r="N2240">
        <v>2190</v>
      </c>
      <c r="O2240">
        <v>2201</v>
      </c>
      <c r="P2240" t="s">
        <v>32</v>
      </c>
      <c r="Q2240" t="s">
        <v>6824</v>
      </c>
      <c r="R2240" t="s">
        <v>32</v>
      </c>
      <c r="S2240" t="s">
        <v>32</v>
      </c>
      <c r="T2240">
        <v>6</v>
      </c>
      <c r="U2240">
        <v>0.75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1</v>
      </c>
      <c r="AE2240">
        <v>1</v>
      </c>
      <c r="AF2240">
        <v>0</v>
      </c>
      <c r="AG2240">
        <v>2</v>
      </c>
      <c r="AH2240">
        <v>1</v>
      </c>
      <c r="AI2240">
        <v>0</v>
      </c>
      <c r="AJ2240">
        <v>1</v>
      </c>
    </row>
    <row r="2241" spans="1:36" hidden="1" x14ac:dyDescent="0.15">
      <c r="A2241" t="s">
        <v>6825</v>
      </c>
      <c r="B2241" t="s">
        <v>6826</v>
      </c>
      <c r="C2241" t="s">
        <v>32</v>
      </c>
      <c r="D2241" t="s">
        <v>32</v>
      </c>
      <c r="E2241" t="s">
        <v>32</v>
      </c>
      <c r="F2241" t="s">
        <v>33</v>
      </c>
      <c r="G2241" t="s">
        <v>140</v>
      </c>
      <c r="H2241">
        <v>2013</v>
      </c>
      <c r="I2241">
        <v>34</v>
      </c>
      <c r="J2241">
        <v>9</v>
      </c>
      <c r="K2241" t="s">
        <v>32</v>
      </c>
      <c r="L2241" t="s">
        <v>32</v>
      </c>
      <c r="M2241" t="s">
        <v>32</v>
      </c>
      <c r="N2241">
        <v>2276</v>
      </c>
      <c r="O2241">
        <v>2291</v>
      </c>
      <c r="P2241" t="s">
        <v>32</v>
      </c>
      <c r="Q2241" t="s">
        <v>6827</v>
      </c>
      <c r="R2241" t="s">
        <v>32</v>
      </c>
      <c r="S2241" t="s">
        <v>32</v>
      </c>
      <c r="T2241">
        <v>6</v>
      </c>
      <c r="U2241">
        <v>0.75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1</v>
      </c>
      <c r="AE2241">
        <v>0</v>
      </c>
      <c r="AF2241">
        <v>1</v>
      </c>
      <c r="AG2241">
        <v>1</v>
      </c>
      <c r="AH2241">
        <v>2</v>
      </c>
      <c r="AI2241">
        <v>0</v>
      </c>
      <c r="AJ2241">
        <v>0</v>
      </c>
    </row>
    <row r="2242" spans="1:36" hidden="1" x14ac:dyDescent="0.15">
      <c r="A2242" t="s">
        <v>6828</v>
      </c>
      <c r="B2242" t="s">
        <v>6829</v>
      </c>
      <c r="C2242" t="s">
        <v>32</v>
      </c>
      <c r="D2242" t="s">
        <v>32</v>
      </c>
      <c r="E2242" t="s">
        <v>32</v>
      </c>
      <c r="F2242" t="s">
        <v>33</v>
      </c>
      <c r="G2242" t="s">
        <v>2274</v>
      </c>
      <c r="H2242">
        <v>2013</v>
      </c>
      <c r="I2242">
        <v>34</v>
      </c>
      <c r="J2242">
        <v>8</v>
      </c>
      <c r="K2242" t="s">
        <v>32</v>
      </c>
      <c r="L2242" t="s">
        <v>32</v>
      </c>
      <c r="M2242" t="s">
        <v>32</v>
      </c>
      <c r="N2242">
        <v>1749</v>
      </c>
      <c r="O2242">
        <v>1760</v>
      </c>
      <c r="P2242" t="s">
        <v>32</v>
      </c>
      <c r="Q2242" t="s">
        <v>6830</v>
      </c>
      <c r="R2242" t="s">
        <v>32</v>
      </c>
      <c r="S2242" t="s">
        <v>32</v>
      </c>
      <c r="T2242">
        <v>6</v>
      </c>
      <c r="U2242">
        <v>0.75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1</v>
      </c>
      <c r="AF2242">
        <v>0</v>
      </c>
      <c r="AG2242">
        <v>1</v>
      </c>
      <c r="AH2242">
        <v>0</v>
      </c>
      <c r="AI2242">
        <v>3</v>
      </c>
      <c r="AJ2242">
        <v>1</v>
      </c>
    </row>
    <row r="2243" spans="1:36" hidden="1" x14ac:dyDescent="0.15">
      <c r="A2243" t="s">
        <v>6831</v>
      </c>
      <c r="B2243" t="s">
        <v>6832</v>
      </c>
      <c r="C2243" t="s">
        <v>32</v>
      </c>
      <c r="D2243" t="s">
        <v>32</v>
      </c>
      <c r="E2243" t="s">
        <v>32</v>
      </c>
      <c r="F2243" t="s">
        <v>33</v>
      </c>
      <c r="G2243" t="s">
        <v>59</v>
      </c>
      <c r="H2243">
        <v>2012</v>
      </c>
      <c r="I2243">
        <v>33</v>
      </c>
      <c r="J2243">
        <v>8</v>
      </c>
      <c r="K2243" t="s">
        <v>32</v>
      </c>
      <c r="L2243" t="s">
        <v>32</v>
      </c>
      <c r="M2243" t="s">
        <v>32</v>
      </c>
      <c r="N2243">
        <v>1803</v>
      </c>
      <c r="O2243">
        <v>1811</v>
      </c>
      <c r="P2243" t="s">
        <v>32</v>
      </c>
      <c r="Q2243" t="s">
        <v>6833</v>
      </c>
      <c r="R2243" t="s">
        <v>32</v>
      </c>
      <c r="S2243" t="s">
        <v>32</v>
      </c>
      <c r="T2243">
        <v>6</v>
      </c>
      <c r="U2243">
        <v>0.67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1</v>
      </c>
      <c r="AD2243">
        <v>0</v>
      </c>
      <c r="AE2243">
        <v>1</v>
      </c>
      <c r="AF2243">
        <v>4</v>
      </c>
      <c r="AG2243">
        <v>0</v>
      </c>
      <c r="AH2243">
        <v>0</v>
      </c>
      <c r="AI2243">
        <v>0</v>
      </c>
      <c r="AJ2243">
        <v>0</v>
      </c>
    </row>
    <row r="2244" spans="1:36" hidden="1" x14ac:dyDescent="0.15">
      <c r="A2244" t="s">
        <v>6834</v>
      </c>
      <c r="B2244" t="s">
        <v>6835</v>
      </c>
      <c r="C2244" t="s">
        <v>32</v>
      </c>
      <c r="D2244" t="s">
        <v>32</v>
      </c>
      <c r="E2244" t="s">
        <v>32</v>
      </c>
      <c r="F2244" t="s">
        <v>33</v>
      </c>
      <c r="G2244" t="s">
        <v>89</v>
      </c>
      <c r="H2244">
        <v>2012</v>
      </c>
      <c r="I2244">
        <v>33</v>
      </c>
      <c r="J2244">
        <v>1</v>
      </c>
      <c r="K2244" t="s">
        <v>32</v>
      </c>
      <c r="L2244" t="s">
        <v>32</v>
      </c>
      <c r="M2244" t="s">
        <v>32</v>
      </c>
      <c r="N2244">
        <v>121</v>
      </c>
      <c r="O2244">
        <v>129</v>
      </c>
      <c r="P2244" t="s">
        <v>32</v>
      </c>
      <c r="Q2244" t="s">
        <v>6836</v>
      </c>
      <c r="R2244" t="s">
        <v>32</v>
      </c>
      <c r="S2244" t="s">
        <v>32</v>
      </c>
      <c r="T2244">
        <v>6</v>
      </c>
      <c r="U2244">
        <v>0.67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1</v>
      </c>
      <c r="AD2244">
        <v>3</v>
      </c>
      <c r="AE2244">
        <v>1</v>
      </c>
      <c r="AF2244">
        <v>1</v>
      </c>
      <c r="AG2244">
        <v>0</v>
      </c>
      <c r="AH2244">
        <v>0</v>
      </c>
      <c r="AI2244">
        <v>0</v>
      </c>
      <c r="AJ2244">
        <v>0</v>
      </c>
    </row>
    <row r="2245" spans="1:36" hidden="1" x14ac:dyDescent="0.15">
      <c r="A2245" t="s">
        <v>6837</v>
      </c>
      <c r="B2245" t="s">
        <v>6838</v>
      </c>
      <c r="C2245" t="s">
        <v>32</v>
      </c>
      <c r="D2245" t="s">
        <v>32</v>
      </c>
      <c r="E2245" t="s">
        <v>32</v>
      </c>
      <c r="F2245" t="s">
        <v>33</v>
      </c>
      <c r="G2245" t="s">
        <v>735</v>
      </c>
      <c r="H2245">
        <v>2011</v>
      </c>
      <c r="I2245">
        <v>32</v>
      </c>
      <c r="J2245">
        <v>9</v>
      </c>
      <c r="K2245" t="s">
        <v>32</v>
      </c>
      <c r="L2245" t="s">
        <v>32</v>
      </c>
      <c r="M2245" t="s">
        <v>32</v>
      </c>
      <c r="N2245">
        <v>1511</v>
      </c>
      <c r="O2245">
        <v>1518</v>
      </c>
      <c r="P2245" t="s">
        <v>32</v>
      </c>
      <c r="Q2245" t="s">
        <v>6839</v>
      </c>
      <c r="R2245" t="s">
        <v>32</v>
      </c>
      <c r="S2245" t="s">
        <v>32</v>
      </c>
      <c r="T2245">
        <v>6</v>
      </c>
      <c r="U2245">
        <v>0.6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1</v>
      </c>
      <c r="AD2245">
        <v>3</v>
      </c>
      <c r="AE2245">
        <v>0</v>
      </c>
      <c r="AF2245">
        <v>1</v>
      </c>
      <c r="AG2245">
        <v>0</v>
      </c>
      <c r="AH2245">
        <v>0</v>
      </c>
      <c r="AI2245">
        <v>0</v>
      </c>
      <c r="AJ2245">
        <v>0</v>
      </c>
    </row>
    <row r="2246" spans="1:36" hidden="1" x14ac:dyDescent="0.15">
      <c r="A2246" t="s">
        <v>6840</v>
      </c>
      <c r="B2246" t="s">
        <v>6841</v>
      </c>
      <c r="C2246" t="s">
        <v>32</v>
      </c>
      <c r="D2246" t="s">
        <v>32</v>
      </c>
      <c r="E2246" t="s">
        <v>32</v>
      </c>
      <c r="F2246" t="s">
        <v>33</v>
      </c>
      <c r="G2246" t="s">
        <v>63</v>
      </c>
      <c r="H2246">
        <v>2009</v>
      </c>
      <c r="I2246">
        <v>30</v>
      </c>
      <c r="J2246">
        <v>10</v>
      </c>
      <c r="K2246" t="s">
        <v>32</v>
      </c>
      <c r="L2246" t="s">
        <v>32</v>
      </c>
      <c r="M2246" t="s">
        <v>32</v>
      </c>
      <c r="N2246">
        <v>3393</v>
      </c>
      <c r="O2246">
        <v>3405</v>
      </c>
      <c r="P2246" t="s">
        <v>32</v>
      </c>
      <c r="Q2246" t="s">
        <v>6842</v>
      </c>
      <c r="R2246" t="s">
        <v>32</v>
      </c>
      <c r="S2246" t="s">
        <v>32</v>
      </c>
      <c r="T2246">
        <v>6</v>
      </c>
      <c r="U2246">
        <v>0.5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1</v>
      </c>
      <c r="AB2246">
        <v>2</v>
      </c>
      <c r="AC2246">
        <v>0</v>
      </c>
      <c r="AD2246">
        <v>0</v>
      </c>
      <c r="AE2246">
        <v>1</v>
      </c>
      <c r="AF2246">
        <v>0</v>
      </c>
      <c r="AG2246">
        <v>1</v>
      </c>
      <c r="AH2246">
        <v>0</v>
      </c>
      <c r="AI2246">
        <v>1</v>
      </c>
      <c r="AJ2246">
        <v>0</v>
      </c>
    </row>
    <row r="2247" spans="1:36" hidden="1" x14ac:dyDescent="0.15">
      <c r="A2247" t="s">
        <v>6843</v>
      </c>
      <c r="B2247" t="s">
        <v>6844</v>
      </c>
      <c r="C2247" t="s">
        <v>32</v>
      </c>
      <c r="D2247" t="s">
        <v>32</v>
      </c>
      <c r="E2247" t="s">
        <v>32</v>
      </c>
      <c r="F2247" t="s">
        <v>33</v>
      </c>
      <c r="G2247" t="s">
        <v>261</v>
      </c>
      <c r="H2247">
        <v>2009</v>
      </c>
      <c r="I2247">
        <v>30</v>
      </c>
      <c r="J2247">
        <v>3</v>
      </c>
      <c r="K2247" t="s">
        <v>32</v>
      </c>
      <c r="L2247" t="s">
        <v>32</v>
      </c>
      <c r="M2247" t="s">
        <v>32</v>
      </c>
      <c r="N2247">
        <v>725</v>
      </c>
      <c r="O2247">
        <v>733</v>
      </c>
      <c r="P2247" t="s">
        <v>32</v>
      </c>
      <c r="Q2247" t="s">
        <v>6845</v>
      </c>
      <c r="R2247" t="s">
        <v>32</v>
      </c>
      <c r="S2247" t="s">
        <v>32</v>
      </c>
      <c r="T2247">
        <v>6</v>
      </c>
      <c r="U2247">
        <v>0.5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1</v>
      </c>
      <c r="AB2247">
        <v>1</v>
      </c>
      <c r="AC2247">
        <v>0</v>
      </c>
      <c r="AD2247">
        <v>1</v>
      </c>
      <c r="AE2247">
        <v>1</v>
      </c>
      <c r="AF2247">
        <v>1</v>
      </c>
      <c r="AG2247">
        <v>1</v>
      </c>
      <c r="AH2247">
        <v>0</v>
      </c>
      <c r="AI2247">
        <v>0</v>
      </c>
      <c r="AJ2247">
        <v>0</v>
      </c>
    </row>
    <row r="2248" spans="1:36" hidden="1" x14ac:dyDescent="0.15">
      <c r="A2248" t="s">
        <v>6846</v>
      </c>
      <c r="B2248" t="s">
        <v>6847</v>
      </c>
      <c r="C2248" t="s">
        <v>32</v>
      </c>
      <c r="D2248" t="s">
        <v>32</v>
      </c>
      <c r="E2248" t="s">
        <v>32</v>
      </c>
      <c r="F2248" t="s">
        <v>33</v>
      </c>
      <c r="G2248" t="s">
        <v>713</v>
      </c>
      <c r="H2248">
        <v>2008</v>
      </c>
      <c r="I2248">
        <v>29</v>
      </c>
      <c r="J2248">
        <v>10</v>
      </c>
      <c r="K2248" t="s">
        <v>32</v>
      </c>
      <c r="L2248" t="s">
        <v>32</v>
      </c>
      <c r="M2248" t="s">
        <v>32</v>
      </c>
      <c r="N2248">
        <v>1207</v>
      </c>
      <c r="O2248">
        <v>1214</v>
      </c>
      <c r="P2248" t="s">
        <v>32</v>
      </c>
      <c r="Q2248" t="s">
        <v>6848</v>
      </c>
      <c r="R2248" t="s">
        <v>32</v>
      </c>
      <c r="S2248" t="s">
        <v>32</v>
      </c>
      <c r="T2248">
        <v>6</v>
      </c>
      <c r="U2248">
        <v>0.46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1</v>
      </c>
      <c r="AB2248">
        <v>0</v>
      </c>
      <c r="AC2248">
        <v>2</v>
      </c>
      <c r="AD2248">
        <v>0</v>
      </c>
      <c r="AE2248">
        <v>0</v>
      </c>
      <c r="AF2248">
        <v>2</v>
      </c>
      <c r="AG2248">
        <v>0</v>
      </c>
      <c r="AH2248">
        <v>1</v>
      </c>
      <c r="AI2248">
        <v>0</v>
      </c>
      <c r="AJ2248">
        <v>0</v>
      </c>
    </row>
    <row r="2249" spans="1:36" hidden="1" x14ac:dyDescent="0.15">
      <c r="A2249" t="s">
        <v>6849</v>
      </c>
      <c r="B2249" t="s">
        <v>6850</v>
      </c>
      <c r="C2249" t="s">
        <v>32</v>
      </c>
      <c r="D2249" t="s">
        <v>32</v>
      </c>
      <c r="E2249" t="s">
        <v>32</v>
      </c>
      <c r="F2249" t="s">
        <v>33</v>
      </c>
      <c r="G2249" t="s">
        <v>77</v>
      </c>
      <c r="H2249">
        <v>2008</v>
      </c>
      <c r="I2249">
        <v>29</v>
      </c>
      <c r="J2249">
        <v>6</v>
      </c>
      <c r="K2249" t="s">
        <v>32</v>
      </c>
      <c r="L2249" t="s">
        <v>32</v>
      </c>
      <c r="M2249" t="s">
        <v>32</v>
      </c>
      <c r="N2249">
        <v>651</v>
      </c>
      <c r="O2249">
        <v>661</v>
      </c>
      <c r="P2249" t="s">
        <v>32</v>
      </c>
      <c r="Q2249" t="s">
        <v>6851</v>
      </c>
      <c r="R2249" t="s">
        <v>32</v>
      </c>
      <c r="S2249" t="s">
        <v>32</v>
      </c>
      <c r="T2249">
        <v>6</v>
      </c>
      <c r="U2249">
        <v>0.46</v>
      </c>
      <c r="V2249">
        <v>0</v>
      </c>
      <c r="W2249">
        <v>0</v>
      </c>
      <c r="X2249">
        <v>0</v>
      </c>
      <c r="Y2249">
        <v>0</v>
      </c>
      <c r="Z2249">
        <v>1</v>
      </c>
      <c r="AA2249">
        <v>2</v>
      </c>
      <c r="AB2249">
        <v>1</v>
      </c>
      <c r="AC2249">
        <v>0</v>
      </c>
      <c r="AD2249">
        <v>1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1</v>
      </c>
    </row>
    <row r="2250" spans="1:36" hidden="1" x14ac:dyDescent="0.15">
      <c r="A2250" t="s">
        <v>6852</v>
      </c>
      <c r="B2250" t="s">
        <v>6853</v>
      </c>
      <c r="C2250" t="s">
        <v>32</v>
      </c>
      <c r="D2250" t="s">
        <v>32</v>
      </c>
      <c r="E2250" t="s">
        <v>32</v>
      </c>
      <c r="F2250" t="s">
        <v>33</v>
      </c>
      <c r="G2250" t="s">
        <v>1641</v>
      </c>
      <c r="H2250">
        <v>2007</v>
      </c>
      <c r="I2250">
        <v>28</v>
      </c>
      <c r="J2250">
        <v>6</v>
      </c>
      <c r="K2250" t="s">
        <v>32</v>
      </c>
      <c r="L2250" t="s">
        <v>32</v>
      </c>
      <c r="M2250" t="s">
        <v>32</v>
      </c>
      <c r="N2250">
        <v>555</v>
      </c>
      <c r="O2250">
        <v>566</v>
      </c>
      <c r="P2250" t="s">
        <v>32</v>
      </c>
      <c r="Q2250" t="s">
        <v>6854</v>
      </c>
      <c r="R2250" t="s">
        <v>32</v>
      </c>
      <c r="S2250" t="s">
        <v>32</v>
      </c>
      <c r="T2250">
        <v>6</v>
      </c>
      <c r="U2250">
        <v>0.43</v>
      </c>
      <c r="V2250">
        <v>0</v>
      </c>
      <c r="W2250">
        <v>0</v>
      </c>
      <c r="X2250">
        <v>0</v>
      </c>
      <c r="Y2250">
        <v>1</v>
      </c>
      <c r="Z2250">
        <v>0</v>
      </c>
      <c r="AA2250">
        <v>0</v>
      </c>
      <c r="AB2250">
        <v>1</v>
      </c>
      <c r="AC2250">
        <v>0</v>
      </c>
      <c r="AD2250">
        <v>2</v>
      </c>
      <c r="AE2250">
        <v>0</v>
      </c>
      <c r="AF2250">
        <v>0</v>
      </c>
      <c r="AG2250">
        <v>1</v>
      </c>
      <c r="AH2250">
        <v>0</v>
      </c>
      <c r="AI2250">
        <v>0</v>
      </c>
      <c r="AJ2250">
        <v>1</v>
      </c>
    </row>
    <row r="2251" spans="1:36" hidden="1" x14ac:dyDescent="0.15">
      <c r="A2251" t="s">
        <v>6855</v>
      </c>
      <c r="B2251" t="s">
        <v>6856</v>
      </c>
      <c r="C2251" t="s">
        <v>32</v>
      </c>
      <c r="D2251" t="s">
        <v>32</v>
      </c>
      <c r="E2251" t="s">
        <v>32</v>
      </c>
      <c r="F2251" t="s">
        <v>33</v>
      </c>
      <c r="G2251" t="s">
        <v>335</v>
      </c>
      <c r="H2251">
        <v>2005</v>
      </c>
      <c r="I2251">
        <v>24</v>
      </c>
      <c r="J2251">
        <v>1</v>
      </c>
      <c r="K2251" t="s">
        <v>32</v>
      </c>
      <c r="L2251" t="s">
        <v>32</v>
      </c>
      <c r="M2251" t="s">
        <v>32</v>
      </c>
      <c r="N2251">
        <v>21</v>
      </c>
      <c r="O2251">
        <v>34</v>
      </c>
      <c r="P2251" t="s">
        <v>32</v>
      </c>
      <c r="Q2251" t="s">
        <v>6857</v>
      </c>
      <c r="R2251" t="s">
        <v>32</v>
      </c>
      <c r="S2251" t="s">
        <v>32</v>
      </c>
      <c r="T2251">
        <v>6</v>
      </c>
      <c r="U2251">
        <v>0.38</v>
      </c>
      <c r="V2251">
        <v>2</v>
      </c>
      <c r="W2251">
        <v>1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2</v>
      </c>
      <c r="AJ2251">
        <v>1</v>
      </c>
    </row>
    <row r="2252" spans="1:36" x14ac:dyDescent="0.15">
      <c r="A2252" t="s">
        <v>6858</v>
      </c>
      <c r="B2252" t="s">
        <v>6859</v>
      </c>
      <c r="C2252" t="s">
        <v>32</v>
      </c>
      <c r="D2252" t="s">
        <v>32</v>
      </c>
      <c r="E2252" t="s">
        <v>32</v>
      </c>
      <c r="F2252" t="s">
        <v>33</v>
      </c>
      <c r="G2252" t="s">
        <v>779</v>
      </c>
      <c r="H2252">
        <v>2015</v>
      </c>
      <c r="I2252">
        <v>36</v>
      </c>
      <c r="J2252">
        <v>12</v>
      </c>
      <c r="K2252" t="s">
        <v>32</v>
      </c>
      <c r="L2252" t="s">
        <v>32</v>
      </c>
      <c r="M2252" t="s">
        <v>32</v>
      </c>
      <c r="N2252">
        <v>5275</v>
      </c>
      <c r="O2252">
        <v>5286</v>
      </c>
      <c r="P2252" t="s">
        <v>32</v>
      </c>
      <c r="Q2252" t="s">
        <v>6860</v>
      </c>
      <c r="R2252" t="s">
        <v>32</v>
      </c>
      <c r="S2252" t="s">
        <v>32</v>
      </c>
      <c r="T2252">
        <v>5</v>
      </c>
      <c r="U2252">
        <v>0.83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1</v>
      </c>
      <c r="AI2252">
        <v>3</v>
      </c>
      <c r="AJ2252">
        <v>1</v>
      </c>
    </row>
    <row r="2253" spans="1:36" x14ac:dyDescent="0.15">
      <c r="A2253" t="s">
        <v>6861</v>
      </c>
      <c r="B2253" t="s">
        <v>6862</v>
      </c>
      <c r="C2253" t="s">
        <v>32</v>
      </c>
      <c r="D2253" t="s">
        <v>32</v>
      </c>
      <c r="E2253" t="s">
        <v>32</v>
      </c>
      <c r="F2253" t="s">
        <v>33</v>
      </c>
      <c r="G2253" t="s">
        <v>1186</v>
      </c>
      <c r="H2253">
        <v>2015</v>
      </c>
      <c r="I2253">
        <v>36</v>
      </c>
      <c r="J2253">
        <v>11</v>
      </c>
      <c r="K2253" t="s">
        <v>32</v>
      </c>
      <c r="L2253" t="s">
        <v>32</v>
      </c>
      <c r="M2253" t="s">
        <v>32</v>
      </c>
      <c r="N2253">
        <v>4539</v>
      </c>
      <c r="O2253">
        <v>4552</v>
      </c>
      <c r="P2253" t="s">
        <v>32</v>
      </c>
      <c r="Q2253" t="s">
        <v>6863</v>
      </c>
      <c r="R2253" t="s">
        <v>32</v>
      </c>
      <c r="S2253" t="s">
        <v>32</v>
      </c>
      <c r="T2253">
        <v>5</v>
      </c>
      <c r="U2253">
        <v>0.83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1</v>
      </c>
      <c r="AH2253">
        <v>1</v>
      </c>
      <c r="AI2253">
        <v>1</v>
      </c>
      <c r="AJ2253">
        <v>2</v>
      </c>
    </row>
    <row r="2254" spans="1:36" x14ac:dyDescent="0.15">
      <c r="A2254" t="s">
        <v>6864</v>
      </c>
      <c r="B2254" t="s">
        <v>6865</v>
      </c>
      <c r="C2254" t="s">
        <v>32</v>
      </c>
      <c r="D2254" t="s">
        <v>32</v>
      </c>
      <c r="E2254" t="s">
        <v>32</v>
      </c>
      <c r="F2254" t="s">
        <v>33</v>
      </c>
      <c r="G2254" t="s">
        <v>1186</v>
      </c>
      <c r="H2254">
        <v>2015</v>
      </c>
      <c r="I2254">
        <v>36</v>
      </c>
      <c r="J2254">
        <v>11</v>
      </c>
      <c r="K2254" t="s">
        <v>32</v>
      </c>
      <c r="L2254" t="s">
        <v>32</v>
      </c>
      <c r="M2254" t="s">
        <v>32</v>
      </c>
      <c r="N2254">
        <v>4529</v>
      </c>
      <c r="O2254">
        <v>4538</v>
      </c>
      <c r="P2254" t="s">
        <v>32</v>
      </c>
      <c r="Q2254" t="s">
        <v>6866</v>
      </c>
      <c r="R2254" t="s">
        <v>32</v>
      </c>
      <c r="S2254" t="s">
        <v>32</v>
      </c>
      <c r="T2254">
        <v>5</v>
      </c>
      <c r="U2254">
        <v>0.83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2</v>
      </c>
      <c r="AH2254">
        <v>1</v>
      </c>
      <c r="AI2254">
        <v>2</v>
      </c>
      <c r="AJ2254">
        <v>0</v>
      </c>
    </row>
    <row r="2255" spans="1:36" x14ac:dyDescent="0.15">
      <c r="A2255" t="s">
        <v>6867</v>
      </c>
      <c r="B2255" t="s">
        <v>6868</v>
      </c>
      <c r="C2255" t="s">
        <v>32</v>
      </c>
      <c r="D2255" t="s">
        <v>32</v>
      </c>
      <c r="E2255" t="s">
        <v>32</v>
      </c>
      <c r="F2255" t="s">
        <v>33</v>
      </c>
      <c r="G2255" t="s">
        <v>1186</v>
      </c>
      <c r="H2255">
        <v>2015</v>
      </c>
      <c r="I2255">
        <v>36</v>
      </c>
      <c r="J2255">
        <v>11</v>
      </c>
      <c r="K2255" t="s">
        <v>32</v>
      </c>
      <c r="L2255" t="s">
        <v>32</v>
      </c>
      <c r="M2255" t="s">
        <v>32</v>
      </c>
      <c r="N2255">
        <v>4592</v>
      </c>
      <c r="O2255">
        <v>4603</v>
      </c>
      <c r="P2255" t="s">
        <v>32</v>
      </c>
      <c r="Q2255" t="s">
        <v>6869</v>
      </c>
      <c r="R2255" t="s">
        <v>32</v>
      </c>
      <c r="S2255" t="s">
        <v>32</v>
      </c>
      <c r="T2255">
        <v>5</v>
      </c>
      <c r="U2255">
        <v>0.83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1</v>
      </c>
      <c r="AH2255">
        <v>1</v>
      </c>
      <c r="AI2255">
        <v>2</v>
      </c>
      <c r="AJ2255">
        <v>1</v>
      </c>
    </row>
    <row r="2256" spans="1:36" x14ac:dyDescent="0.15">
      <c r="A2256" t="s">
        <v>6870</v>
      </c>
      <c r="B2256" t="s">
        <v>6871</v>
      </c>
      <c r="C2256" t="s">
        <v>32</v>
      </c>
      <c r="D2256" t="s">
        <v>32</v>
      </c>
      <c r="E2256" t="s">
        <v>32</v>
      </c>
      <c r="F2256" t="s">
        <v>33</v>
      </c>
      <c r="G2256" t="s">
        <v>1997</v>
      </c>
      <c r="H2256">
        <v>2015</v>
      </c>
      <c r="I2256">
        <v>36</v>
      </c>
      <c r="J2256">
        <v>10</v>
      </c>
      <c r="K2256" t="s">
        <v>32</v>
      </c>
      <c r="L2256" t="s">
        <v>32</v>
      </c>
      <c r="M2256" t="s">
        <v>32</v>
      </c>
      <c r="N2256">
        <v>3867</v>
      </c>
      <c r="O2256">
        <v>3877</v>
      </c>
      <c r="P2256" t="s">
        <v>32</v>
      </c>
      <c r="Q2256" t="s">
        <v>6872</v>
      </c>
      <c r="R2256" t="s">
        <v>32</v>
      </c>
      <c r="S2256" t="s">
        <v>32</v>
      </c>
      <c r="T2256">
        <v>5</v>
      </c>
      <c r="U2256">
        <v>0.83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1</v>
      </c>
      <c r="AH2256">
        <v>2</v>
      </c>
      <c r="AI2256">
        <v>1</v>
      </c>
      <c r="AJ2256">
        <v>1</v>
      </c>
    </row>
    <row r="2257" spans="1:36" x14ac:dyDescent="0.15">
      <c r="A2257" t="s">
        <v>6873</v>
      </c>
      <c r="B2257" t="s">
        <v>6874</v>
      </c>
      <c r="C2257" t="s">
        <v>32</v>
      </c>
      <c r="D2257" t="s">
        <v>32</v>
      </c>
      <c r="E2257" t="s">
        <v>32</v>
      </c>
      <c r="F2257" t="s">
        <v>33</v>
      </c>
      <c r="G2257" t="s">
        <v>1456</v>
      </c>
      <c r="H2257">
        <v>2015</v>
      </c>
      <c r="I2257">
        <v>36</v>
      </c>
      <c r="J2257">
        <v>8</v>
      </c>
      <c r="K2257" t="s">
        <v>32</v>
      </c>
      <c r="L2257" t="s">
        <v>32</v>
      </c>
      <c r="M2257" t="s">
        <v>32</v>
      </c>
      <c r="N2257">
        <v>2901</v>
      </c>
      <c r="O2257">
        <v>2914</v>
      </c>
      <c r="P2257" t="s">
        <v>32</v>
      </c>
      <c r="Q2257" t="s">
        <v>6875</v>
      </c>
      <c r="R2257" t="s">
        <v>32</v>
      </c>
      <c r="S2257" t="s">
        <v>32</v>
      </c>
      <c r="T2257">
        <v>5</v>
      </c>
      <c r="U2257">
        <v>0.83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1</v>
      </c>
      <c r="AH2257">
        <v>2</v>
      </c>
      <c r="AI2257">
        <v>1</v>
      </c>
      <c r="AJ2257">
        <v>1</v>
      </c>
    </row>
    <row r="2258" spans="1:36" x14ac:dyDescent="0.15">
      <c r="A2258" t="s">
        <v>6876</v>
      </c>
      <c r="B2258" t="s">
        <v>6877</v>
      </c>
      <c r="C2258" t="s">
        <v>32</v>
      </c>
      <c r="D2258" t="s">
        <v>32</v>
      </c>
      <c r="E2258" t="s">
        <v>32</v>
      </c>
      <c r="F2258" t="s">
        <v>33</v>
      </c>
      <c r="G2258" t="s">
        <v>2046</v>
      </c>
      <c r="H2258">
        <v>2015</v>
      </c>
      <c r="I2258">
        <v>36</v>
      </c>
      <c r="J2258">
        <v>3</v>
      </c>
      <c r="K2258" t="s">
        <v>32</v>
      </c>
      <c r="L2258" t="s">
        <v>32</v>
      </c>
      <c r="M2258" t="s">
        <v>32</v>
      </c>
      <c r="N2258">
        <v>852</v>
      </c>
      <c r="O2258">
        <v>861</v>
      </c>
      <c r="P2258" t="s">
        <v>32</v>
      </c>
      <c r="Q2258" t="s">
        <v>6878</v>
      </c>
      <c r="R2258" t="s">
        <v>32</v>
      </c>
      <c r="S2258" t="s">
        <v>32</v>
      </c>
      <c r="T2258">
        <v>5</v>
      </c>
      <c r="U2258">
        <v>0.83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1</v>
      </c>
      <c r="AG2258">
        <v>1</v>
      </c>
      <c r="AH2258">
        <v>0</v>
      </c>
      <c r="AI2258">
        <v>1</v>
      </c>
      <c r="AJ2258">
        <v>1</v>
      </c>
    </row>
    <row r="2259" spans="1:36" x14ac:dyDescent="0.15">
      <c r="A2259" t="s">
        <v>6879</v>
      </c>
      <c r="B2259" t="s">
        <v>6880</v>
      </c>
      <c r="C2259" t="s">
        <v>32</v>
      </c>
      <c r="D2259" t="s">
        <v>32</v>
      </c>
      <c r="E2259" t="s">
        <v>32</v>
      </c>
      <c r="F2259" t="s">
        <v>33</v>
      </c>
      <c r="G2259" t="s">
        <v>2046</v>
      </c>
      <c r="H2259">
        <v>2015</v>
      </c>
      <c r="I2259">
        <v>36</v>
      </c>
      <c r="J2259">
        <v>3</v>
      </c>
      <c r="K2259" t="s">
        <v>32</v>
      </c>
      <c r="L2259" t="s">
        <v>32</v>
      </c>
      <c r="M2259" t="s">
        <v>32</v>
      </c>
      <c r="N2259">
        <v>996</v>
      </c>
      <c r="O2259">
        <v>1009</v>
      </c>
      <c r="P2259" t="s">
        <v>32</v>
      </c>
      <c r="Q2259" t="s">
        <v>6881</v>
      </c>
      <c r="R2259" t="s">
        <v>32</v>
      </c>
      <c r="S2259" t="s">
        <v>32</v>
      </c>
      <c r="T2259">
        <v>5</v>
      </c>
      <c r="U2259">
        <v>0.83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1</v>
      </c>
      <c r="AH2259">
        <v>1</v>
      </c>
      <c r="AI2259">
        <v>3</v>
      </c>
      <c r="AJ2259">
        <v>0</v>
      </c>
    </row>
    <row r="2260" spans="1:36" hidden="1" x14ac:dyDescent="0.15">
      <c r="A2260" t="s">
        <v>6882</v>
      </c>
      <c r="B2260" t="s">
        <v>6883</v>
      </c>
      <c r="C2260" t="s">
        <v>32</v>
      </c>
      <c r="D2260" t="s">
        <v>32</v>
      </c>
      <c r="E2260" t="s">
        <v>32</v>
      </c>
      <c r="F2260" t="s">
        <v>33</v>
      </c>
      <c r="G2260" t="s">
        <v>803</v>
      </c>
      <c r="H2260">
        <v>2014</v>
      </c>
      <c r="I2260">
        <v>35</v>
      </c>
      <c r="J2260">
        <v>9</v>
      </c>
      <c r="K2260" t="s">
        <v>32</v>
      </c>
      <c r="L2260" t="s">
        <v>32</v>
      </c>
      <c r="M2260" t="s">
        <v>32</v>
      </c>
      <c r="N2260">
        <v>4362</v>
      </c>
      <c r="O2260">
        <v>4385</v>
      </c>
      <c r="P2260" t="s">
        <v>32</v>
      </c>
      <c r="Q2260" t="s">
        <v>6884</v>
      </c>
      <c r="R2260" t="s">
        <v>32</v>
      </c>
      <c r="S2260" t="s">
        <v>32</v>
      </c>
      <c r="T2260">
        <v>5</v>
      </c>
      <c r="U2260">
        <v>0.71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1</v>
      </c>
      <c r="AF2260">
        <v>2</v>
      </c>
      <c r="AG2260">
        <v>1</v>
      </c>
      <c r="AH2260">
        <v>0</v>
      </c>
      <c r="AI2260">
        <v>1</v>
      </c>
      <c r="AJ2260">
        <v>0</v>
      </c>
    </row>
    <row r="2261" spans="1:36" hidden="1" x14ac:dyDescent="0.15">
      <c r="A2261" t="s">
        <v>6885</v>
      </c>
      <c r="B2261" t="s">
        <v>6886</v>
      </c>
      <c r="C2261" t="s">
        <v>32</v>
      </c>
      <c r="D2261" t="s">
        <v>32</v>
      </c>
      <c r="E2261" t="s">
        <v>32</v>
      </c>
      <c r="F2261" t="s">
        <v>33</v>
      </c>
      <c r="G2261" t="s">
        <v>1300</v>
      </c>
      <c r="H2261">
        <v>2014</v>
      </c>
      <c r="I2261">
        <v>35</v>
      </c>
      <c r="J2261">
        <v>7</v>
      </c>
      <c r="K2261" t="s">
        <v>32</v>
      </c>
      <c r="L2261" t="s">
        <v>32</v>
      </c>
      <c r="M2261" t="s">
        <v>32</v>
      </c>
      <c r="N2261">
        <v>3122</v>
      </c>
      <c r="O2261">
        <v>3131</v>
      </c>
      <c r="P2261" t="s">
        <v>32</v>
      </c>
      <c r="Q2261" t="s">
        <v>6887</v>
      </c>
      <c r="R2261" t="s">
        <v>32</v>
      </c>
      <c r="S2261" t="s">
        <v>32</v>
      </c>
      <c r="T2261">
        <v>5</v>
      </c>
      <c r="U2261">
        <v>0.71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2</v>
      </c>
      <c r="AG2261">
        <v>1</v>
      </c>
      <c r="AH2261">
        <v>0</v>
      </c>
      <c r="AI2261">
        <v>1</v>
      </c>
      <c r="AJ2261">
        <v>1</v>
      </c>
    </row>
    <row r="2262" spans="1:36" hidden="1" x14ac:dyDescent="0.15">
      <c r="A2262" t="s">
        <v>6888</v>
      </c>
      <c r="B2262" t="s">
        <v>4750</v>
      </c>
      <c r="C2262" t="s">
        <v>32</v>
      </c>
      <c r="D2262" t="s">
        <v>32</v>
      </c>
      <c r="E2262" t="s">
        <v>32</v>
      </c>
      <c r="F2262" t="s">
        <v>33</v>
      </c>
      <c r="G2262" t="s">
        <v>1300</v>
      </c>
      <c r="H2262">
        <v>2014</v>
      </c>
      <c r="I2262">
        <v>35</v>
      </c>
      <c r="J2262">
        <v>7</v>
      </c>
      <c r="K2262" t="s">
        <v>32</v>
      </c>
      <c r="L2262" t="s">
        <v>32</v>
      </c>
      <c r="M2262" t="s">
        <v>32</v>
      </c>
      <c r="N2262">
        <v>3529</v>
      </c>
      <c r="O2262">
        <v>3546</v>
      </c>
      <c r="P2262" t="s">
        <v>32</v>
      </c>
      <c r="Q2262" t="s">
        <v>6889</v>
      </c>
      <c r="R2262" t="s">
        <v>32</v>
      </c>
      <c r="S2262" t="s">
        <v>32</v>
      </c>
      <c r="T2262">
        <v>5</v>
      </c>
      <c r="U2262">
        <v>0.71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3</v>
      </c>
      <c r="AH2262">
        <v>1</v>
      </c>
      <c r="AI2262">
        <v>0</v>
      </c>
      <c r="AJ2262">
        <v>0</v>
      </c>
    </row>
    <row r="2263" spans="1:36" hidden="1" x14ac:dyDescent="0.15">
      <c r="A2263" t="s">
        <v>6890</v>
      </c>
      <c r="B2263" t="s">
        <v>6891</v>
      </c>
      <c r="C2263" t="s">
        <v>32</v>
      </c>
      <c r="D2263" t="s">
        <v>32</v>
      </c>
      <c r="E2263" t="s">
        <v>32</v>
      </c>
      <c r="F2263" t="s">
        <v>33</v>
      </c>
      <c r="G2263" t="s">
        <v>851</v>
      </c>
      <c r="H2263">
        <v>2014</v>
      </c>
      <c r="I2263">
        <v>35</v>
      </c>
      <c r="J2263">
        <v>6</v>
      </c>
      <c r="K2263" t="s">
        <v>32</v>
      </c>
      <c r="L2263" t="s">
        <v>32</v>
      </c>
      <c r="M2263" t="s">
        <v>32</v>
      </c>
      <c r="N2263">
        <v>2817</v>
      </c>
      <c r="O2263">
        <v>2835</v>
      </c>
      <c r="P2263" t="s">
        <v>32</v>
      </c>
      <c r="Q2263" t="s">
        <v>6892</v>
      </c>
      <c r="R2263" t="s">
        <v>32</v>
      </c>
      <c r="S2263" t="s">
        <v>32</v>
      </c>
      <c r="T2263">
        <v>5</v>
      </c>
      <c r="U2263">
        <v>0.71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1</v>
      </c>
      <c r="AF2263">
        <v>1</v>
      </c>
      <c r="AG2263">
        <v>1</v>
      </c>
      <c r="AH2263">
        <v>1</v>
      </c>
      <c r="AI2263">
        <v>0</v>
      </c>
      <c r="AJ2263">
        <v>1</v>
      </c>
    </row>
    <row r="2264" spans="1:36" hidden="1" x14ac:dyDescent="0.15">
      <c r="A2264" t="s">
        <v>6893</v>
      </c>
      <c r="B2264" t="s">
        <v>6894</v>
      </c>
      <c r="C2264" t="s">
        <v>32</v>
      </c>
      <c r="D2264" t="s">
        <v>32</v>
      </c>
      <c r="E2264" t="s">
        <v>32</v>
      </c>
      <c r="F2264" t="s">
        <v>33</v>
      </c>
      <c r="G2264" t="s">
        <v>699</v>
      </c>
      <c r="H2264">
        <v>2014</v>
      </c>
      <c r="I2264">
        <v>35</v>
      </c>
      <c r="J2264">
        <v>4</v>
      </c>
      <c r="K2264" t="s">
        <v>32</v>
      </c>
      <c r="L2264" t="s">
        <v>32</v>
      </c>
      <c r="M2264" t="s">
        <v>32</v>
      </c>
      <c r="N2264">
        <v>1179</v>
      </c>
      <c r="O2264">
        <v>1189</v>
      </c>
      <c r="P2264" t="s">
        <v>32</v>
      </c>
      <c r="Q2264" t="s">
        <v>6895</v>
      </c>
      <c r="R2264" t="s">
        <v>32</v>
      </c>
      <c r="S2264" t="s">
        <v>32</v>
      </c>
      <c r="T2264">
        <v>5</v>
      </c>
      <c r="U2264">
        <v>0.71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1</v>
      </c>
      <c r="AE2264">
        <v>0</v>
      </c>
      <c r="AF2264">
        <v>3</v>
      </c>
      <c r="AG2264">
        <v>1</v>
      </c>
      <c r="AH2264">
        <v>0</v>
      </c>
      <c r="AI2264">
        <v>0</v>
      </c>
      <c r="AJ2264">
        <v>0</v>
      </c>
    </row>
    <row r="2265" spans="1:36" hidden="1" x14ac:dyDescent="0.15">
      <c r="A2265" t="s">
        <v>6896</v>
      </c>
      <c r="B2265" t="s">
        <v>6897</v>
      </c>
      <c r="C2265" t="s">
        <v>32</v>
      </c>
      <c r="D2265" t="s">
        <v>32</v>
      </c>
      <c r="E2265" t="s">
        <v>32</v>
      </c>
      <c r="F2265" t="s">
        <v>33</v>
      </c>
      <c r="G2265" t="s">
        <v>140</v>
      </c>
      <c r="H2265">
        <v>2013</v>
      </c>
      <c r="I2265">
        <v>34</v>
      </c>
      <c r="J2265">
        <v>9</v>
      </c>
      <c r="K2265" t="s">
        <v>32</v>
      </c>
      <c r="L2265" t="s">
        <v>32</v>
      </c>
      <c r="M2265" t="s">
        <v>32</v>
      </c>
      <c r="N2265">
        <v>1999</v>
      </c>
      <c r="O2265">
        <v>2014</v>
      </c>
      <c r="P2265" t="s">
        <v>32</v>
      </c>
      <c r="Q2265" t="s">
        <v>6898</v>
      </c>
      <c r="R2265" t="s">
        <v>32</v>
      </c>
      <c r="S2265" t="s">
        <v>32</v>
      </c>
      <c r="T2265">
        <v>5</v>
      </c>
      <c r="U2265">
        <v>0.63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1</v>
      </c>
      <c r="AE2265">
        <v>0</v>
      </c>
      <c r="AF2265">
        <v>0</v>
      </c>
      <c r="AG2265">
        <v>3</v>
      </c>
      <c r="AH2265">
        <v>0</v>
      </c>
      <c r="AI2265">
        <v>1</v>
      </c>
      <c r="AJ2265">
        <v>0</v>
      </c>
    </row>
    <row r="2266" spans="1:36" hidden="1" x14ac:dyDescent="0.15">
      <c r="A2266" t="s">
        <v>6899</v>
      </c>
      <c r="B2266" t="s">
        <v>6900</v>
      </c>
      <c r="C2266" t="s">
        <v>32</v>
      </c>
      <c r="D2266" t="s">
        <v>32</v>
      </c>
      <c r="E2266" t="s">
        <v>32</v>
      </c>
      <c r="F2266" t="s">
        <v>33</v>
      </c>
      <c r="G2266" t="s">
        <v>414</v>
      </c>
      <c r="H2266">
        <v>2013</v>
      </c>
      <c r="I2266">
        <v>34</v>
      </c>
      <c r="J2266">
        <v>4</v>
      </c>
      <c r="K2266" t="s">
        <v>32</v>
      </c>
      <c r="L2266" t="s">
        <v>32</v>
      </c>
      <c r="M2266" t="s">
        <v>32</v>
      </c>
      <c r="N2266">
        <v>837</v>
      </c>
      <c r="O2266">
        <v>851</v>
      </c>
      <c r="P2266" t="s">
        <v>32</v>
      </c>
      <c r="Q2266" t="s">
        <v>6901</v>
      </c>
      <c r="R2266" t="s">
        <v>32</v>
      </c>
      <c r="S2266" t="s">
        <v>32</v>
      </c>
      <c r="T2266">
        <v>5</v>
      </c>
      <c r="U2266">
        <v>0.63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1</v>
      </c>
      <c r="AE2266">
        <v>1</v>
      </c>
      <c r="AF2266">
        <v>1</v>
      </c>
      <c r="AG2266">
        <v>1</v>
      </c>
      <c r="AH2266">
        <v>0</v>
      </c>
      <c r="AI2266">
        <v>1</v>
      </c>
      <c r="AJ2266">
        <v>0</v>
      </c>
    </row>
    <row r="2267" spans="1:36" hidden="1" x14ac:dyDescent="0.15">
      <c r="A2267" t="s">
        <v>6902</v>
      </c>
      <c r="B2267" t="s">
        <v>6903</v>
      </c>
      <c r="C2267" t="s">
        <v>32</v>
      </c>
      <c r="D2267" t="s">
        <v>32</v>
      </c>
      <c r="E2267" t="s">
        <v>32</v>
      </c>
      <c r="F2267" t="s">
        <v>33</v>
      </c>
      <c r="G2267" t="s">
        <v>836</v>
      </c>
      <c r="H2267">
        <v>2013</v>
      </c>
      <c r="I2267">
        <v>34</v>
      </c>
      <c r="J2267">
        <v>3</v>
      </c>
      <c r="K2267" t="s">
        <v>32</v>
      </c>
      <c r="L2267" t="s">
        <v>32</v>
      </c>
      <c r="M2267" t="s">
        <v>32</v>
      </c>
      <c r="N2267">
        <v>651</v>
      </c>
      <c r="O2267">
        <v>664</v>
      </c>
      <c r="P2267" t="s">
        <v>32</v>
      </c>
      <c r="Q2267" t="s">
        <v>6904</v>
      </c>
      <c r="R2267" t="s">
        <v>32</v>
      </c>
      <c r="S2267" t="s">
        <v>32</v>
      </c>
      <c r="T2267">
        <v>5</v>
      </c>
      <c r="U2267">
        <v>0.63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1</v>
      </c>
      <c r="AE2267">
        <v>2</v>
      </c>
      <c r="AF2267">
        <v>1</v>
      </c>
      <c r="AG2267">
        <v>1</v>
      </c>
      <c r="AH2267">
        <v>0</v>
      </c>
      <c r="AI2267">
        <v>0</v>
      </c>
      <c r="AJ2267">
        <v>0</v>
      </c>
    </row>
    <row r="2268" spans="1:36" hidden="1" x14ac:dyDescent="0.15">
      <c r="A2268" t="s">
        <v>6905</v>
      </c>
      <c r="B2268" t="s">
        <v>6906</v>
      </c>
      <c r="C2268" t="s">
        <v>32</v>
      </c>
      <c r="D2268" t="s">
        <v>32</v>
      </c>
      <c r="E2268" t="s">
        <v>32</v>
      </c>
      <c r="F2268" t="s">
        <v>33</v>
      </c>
      <c r="G2268" t="s">
        <v>742</v>
      </c>
      <c r="H2268">
        <v>2012</v>
      </c>
      <c r="I2268">
        <v>33</v>
      </c>
      <c r="J2268">
        <v>11</v>
      </c>
      <c r="K2268" t="s">
        <v>32</v>
      </c>
      <c r="L2268" t="s">
        <v>32</v>
      </c>
      <c r="M2268" t="s">
        <v>32</v>
      </c>
      <c r="N2268">
        <v>2611</v>
      </c>
      <c r="O2268">
        <v>2626</v>
      </c>
      <c r="P2268" t="s">
        <v>32</v>
      </c>
      <c r="Q2268" t="s">
        <v>6907</v>
      </c>
      <c r="R2268" t="s">
        <v>32</v>
      </c>
      <c r="S2268" t="s">
        <v>32</v>
      </c>
      <c r="T2268">
        <v>5</v>
      </c>
      <c r="U2268">
        <v>0.56000000000000005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1</v>
      </c>
      <c r="AD2268">
        <v>0</v>
      </c>
      <c r="AE2268">
        <v>0</v>
      </c>
      <c r="AF2268">
        <v>1</v>
      </c>
      <c r="AG2268">
        <v>0</v>
      </c>
      <c r="AH2268">
        <v>1</v>
      </c>
      <c r="AI2268">
        <v>1</v>
      </c>
      <c r="AJ2268">
        <v>1</v>
      </c>
    </row>
    <row r="2269" spans="1:36" hidden="1" x14ac:dyDescent="0.15">
      <c r="A2269" t="s">
        <v>6908</v>
      </c>
      <c r="B2269" t="s">
        <v>6909</v>
      </c>
      <c r="C2269" t="s">
        <v>32</v>
      </c>
      <c r="D2269" t="s">
        <v>32</v>
      </c>
      <c r="E2269" t="s">
        <v>32</v>
      </c>
      <c r="F2269" t="s">
        <v>33</v>
      </c>
      <c r="G2269" t="s">
        <v>658</v>
      </c>
      <c r="H2269">
        <v>2012</v>
      </c>
      <c r="I2269">
        <v>33</v>
      </c>
      <c r="J2269">
        <v>6</v>
      </c>
      <c r="K2269" t="s">
        <v>32</v>
      </c>
      <c r="L2269" t="s">
        <v>32</v>
      </c>
      <c r="M2269" t="s">
        <v>32</v>
      </c>
      <c r="N2269">
        <v>1407</v>
      </c>
      <c r="O2269">
        <v>1416</v>
      </c>
      <c r="P2269" t="s">
        <v>32</v>
      </c>
      <c r="Q2269" t="s">
        <v>6910</v>
      </c>
      <c r="R2269" t="s">
        <v>32</v>
      </c>
      <c r="S2269" t="s">
        <v>32</v>
      </c>
      <c r="T2269">
        <v>5</v>
      </c>
      <c r="U2269">
        <v>0.56000000000000005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2</v>
      </c>
      <c r="AD2269">
        <v>1</v>
      </c>
      <c r="AE2269">
        <v>0</v>
      </c>
      <c r="AF2269">
        <v>0</v>
      </c>
      <c r="AG2269">
        <v>0</v>
      </c>
      <c r="AH2269">
        <v>1</v>
      </c>
      <c r="AI2269">
        <v>1</v>
      </c>
      <c r="AJ2269">
        <v>0</v>
      </c>
    </row>
    <row r="2270" spans="1:36" hidden="1" x14ac:dyDescent="0.15">
      <c r="A2270" t="s">
        <v>6911</v>
      </c>
      <c r="B2270" t="s">
        <v>6912</v>
      </c>
      <c r="C2270" t="s">
        <v>32</v>
      </c>
      <c r="D2270" t="s">
        <v>32</v>
      </c>
      <c r="E2270" t="s">
        <v>32</v>
      </c>
      <c r="F2270" t="s">
        <v>33</v>
      </c>
      <c r="G2270" t="s">
        <v>735</v>
      </c>
      <c r="H2270">
        <v>2011</v>
      </c>
      <c r="I2270">
        <v>32</v>
      </c>
      <c r="J2270">
        <v>9</v>
      </c>
      <c r="K2270" t="s">
        <v>32</v>
      </c>
      <c r="L2270" t="s">
        <v>32</v>
      </c>
      <c r="M2270" t="s">
        <v>32</v>
      </c>
      <c r="N2270">
        <v>1363</v>
      </c>
      <c r="O2270">
        <v>1370</v>
      </c>
      <c r="P2270" t="s">
        <v>32</v>
      </c>
      <c r="Q2270" t="s">
        <v>6913</v>
      </c>
      <c r="R2270" t="s">
        <v>32</v>
      </c>
      <c r="S2270" t="s">
        <v>32</v>
      </c>
      <c r="T2270">
        <v>5</v>
      </c>
      <c r="U2270">
        <v>0.5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1</v>
      </c>
      <c r="AF2270">
        <v>0</v>
      </c>
      <c r="AG2270">
        <v>1</v>
      </c>
      <c r="AH2270">
        <v>1</v>
      </c>
      <c r="AI2270">
        <v>0</v>
      </c>
      <c r="AJ2270">
        <v>1</v>
      </c>
    </row>
    <row r="2271" spans="1:36" hidden="1" x14ac:dyDescent="0.15">
      <c r="A2271" t="s">
        <v>6914</v>
      </c>
      <c r="B2271" t="s">
        <v>6915</v>
      </c>
      <c r="C2271" t="s">
        <v>32</v>
      </c>
      <c r="D2271" t="s">
        <v>32</v>
      </c>
      <c r="E2271" t="s">
        <v>32</v>
      </c>
      <c r="F2271" t="s">
        <v>33</v>
      </c>
      <c r="G2271" t="s">
        <v>625</v>
      </c>
      <c r="H2271">
        <v>2011</v>
      </c>
      <c r="I2271">
        <v>32</v>
      </c>
      <c r="J2271">
        <v>4</v>
      </c>
      <c r="K2271" t="s">
        <v>32</v>
      </c>
      <c r="L2271" t="s">
        <v>32</v>
      </c>
      <c r="M2271" t="s">
        <v>32</v>
      </c>
      <c r="N2271">
        <v>612</v>
      </c>
      <c r="O2271">
        <v>623</v>
      </c>
      <c r="P2271" t="s">
        <v>32</v>
      </c>
      <c r="Q2271" t="s">
        <v>6916</v>
      </c>
      <c r="R2271" t="s">
        <v>32</v>
      </c>
      <c r="S2271" t="s">
        <v>32</v>
      </c>
      <c r="T2271">
        <v>5</v>
      </c>
      <c r="U2271">
        <v>0.5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1</v>
      </c>
      <c r="AE2271">
        <v>1</v>
      </c>
      <c r="AF2271">
        <v>0</v>
      </c>
      <c r="AG2271">
        <v>0</v>
      </c>
      <c r="AH2271">
        <v>2</v>
      </c>
      <c r="AI2271">
        <v>1</v>
      </c>
      <c r="AJ2271">
        <v>0</v>
      </c>
    </row>
    <row r="2272" spans="1:36" hidden="1" x14ac:dyDescent="0.15">
      <c r="A2272" t="s">
        <v>6917</v>
      </c>
      <c r="B2272" t="s">
        <v>6918</v>
      </c>
      <c r="C2272" t="s">
        <v>32</v>
      </c>
      <c r="D2272" t="s">
        <v>32</v>
      </c>
      <c r="E2272" t="s">
        <v>32</v>
      </c>
      <c r="F2272" t="s">
        <v>33</v>
      </c>
      <c r="G2272" t="s">
        <v>232</v>
      </c>
      <c r="H2272">
        <v>2011</v>
      </c>
      <c r="I2272">
        <v>32</v>
      </c>
      <c r="J2272">
        <v>3</v>
      </c>
      <c r="K2272" t="s">
        <v>32</v>
      </c>
      <c r="L2272" t="s">
        <v>32</v>
      </c>
      <c r="M2272" t="s">
        <v>32</v>
      </c>
      <c r="N2272">
        <v>397</v>
      </c>
      <c r="O2272">
        <v>412</v>
      </c>
      <c r="P2272" t="s">
        <v>32</v>
      </c>
      <c r="Q2272" t="s">
        <v>6919</v>
      </c>
      <c r="R2272" t="s">
        <v>32</v>
      </c>
      <c r="S2272" t="s">
        <v>32</v>
      </c>
      <c r="T2272">
        <v>5</v>
      </c>
      <c r="U2272">
        <v>0.5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1</v>
      </c>
      <c r="AC2272">
        <v>1</v>
      </c>
      <c r="AD2272">
        <v>1</v>
      </c>
      <c r="AE2272">
        <v>0</v>
      </c>
      <c r="AF2272">
        <v>1</v>
      </c>
      <c r="AG2272">
        <v>0</v>
      </c>
      <c r="AH2272">
        <v>0</v>
      </c>
      <c r="AI2272">
        <v>1</v>
      </c>
      <c r="AJ2272">
        <v>0</v>
      </c>
    </row>
    <row r="2273" spans="1:36" hidden="1" x14ac:dyDescent="0.15">
      <c r="A2273" t="s">
        <v>6920</v>
      </c>
      <c r="B2273" t="s">
        <v>6921</v>
      </c>
      <c r="C2273" t="s">
        <v>32</v>
      </c>
      <c r="D2273" t="s">
        <v>32</v>
      </c>
      <c r="E2273" t="s">
        <v>32</v>
      </c>
      <c r="F2273" t="s">
        <v>33</v>
      </c>
      <c r="G2273" t="s">
        <v>609</v>
      </c>
      <c r="H2273">
        <v>2010</v>
      </c>
      <c r="I2273">
        <v>31</v>
      </c>
      <c r="J2273">
        <v>11</v>
      </c>
      <c r="K2273" t="s">
        <v>32</v>
      </c>
      <c r="L2273" t="s">
        <v>32</v>
      </c>
      <c r="M2273" t="s">
        <v>32</v>
      </c>
      <c r="N2273">
        <v>1702</v>
      </c>
      <c r="O2273">
        <v>1712</v>
      </c>
      <c r="P2273" t="s">
        <v>32</v>
      </c>
      <c r="Q2273" t="s">
        <v>6922</v>
      </c>
      <c r="R2273" t="s">
        <v>32</v>
      </c>
      <c r="S2273" t="s">
        <v>32</v>
      </c>
      <c r="T2273">
        <v>5</v>
      </c>
      <c r="U2273">
        <v>0.45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1</v>
      </c>
      <c r="AC2273">
        <v>1</v>
      </c>
      <c r="AD2273">
        <v>1</v>
      </c>
      <c r="AE2273">
        <v>0</v>
      </c>
      <c r="AF2273">
        <v>0</v>
      </c>
      <c r="AG2273">
        <v>0</v>
      </c>
      <c r="AH2273">
        <v>0</v>
      </c>
      <c r="AI2273">
        <v>1</v>
      </c>
      <c r="AJ2273">
        <v>1</v>
      </c>
    </row>
    <row r="2274" spans="1:36" hidden="1" x14ac:dyDescent="0.15">
      <c r="A2274" t="s">
        <v>6923</v>
      </c>
      <c r="B2274" t="s">
        <v>6924</v>
      </c>
      <c r="C2274" t="s">
        <v>32</v>
      </c>
      <c r="D2274" t="s">
        <v>32</v>
      </c>
      <c r="E2274" t="s">
        <v>32</v>
      </c>
      <c r="F2274" t="s">
        <v>33</v>
      </c>
      <c r="G2274" t="s">
        <v>376</v>
      </c>
      <c r="H2274">
        <v>2010</v>
      </c>
      <c r="I2274">
        <v>31</v>
      </c>
      <c r="J2274">
        <v>10</v>
      </c>
      <c r="K2274" t="s">
        <v>32</v>
      </c>
      <c r="L2274" t="s">
        <v>32</v>
      </c>
      <c r="M2274" t="s">
        <v>32</v>
      </c>
      <c r="N2274">
        <v>1532</v>
      </c>
      <c r="O2274">
        <v>1541</v>
      </c>
      <c r="P2274" t="s">
        <v>32</v>
      </c>
      <c r="Q2274" t="s">
        <v>6925</v>
      </c>
      <c r="R2274" t="s">
        <v>32</v>
      </c>
      <c r="S2274" t="s">
        <v>32</v>
      </c>
      <c r="T2274">
        <v>5</v>
      </c>
      <c r="U2274">
        <v>0.45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1</v>
      </c>
      <c r="AE2274">
        <v>1</v>
      </c>
      <c r="AF2274">
        <v>0</v>
      </c>
      <c r="AG2274">
        <v>1</v>
      </c>
      <c r="AH2274">
        <v>0</v>
      </c>
      <c r="AI2274">
        <v>0</v>
      </c>
      <c r="AJ2274">
        <v>1</v>
      </c>
    </row>
    <row r="2275" spans="1:36" hidden="1" x14ac:dyDescent="0.15">
      <c r="A2275" t="s">
        <v>6926</v>
      </c>
      <c r="B2275" t="s">
        <v>6927</v>
      </c>
      <c r="C2275" t="s">
        <v>32</v>
      </c>
      <c r="D2275" t="s">
        <v>32</v>
      </c>
      <c r="E2275" t="s">
        <v>32</v>
      </c>
      <c r="F2275" t="s">
        <v>33</v>
      </c>
      <c r="G2275" t="s">
        <v>200</v>
      </c>
      <c r="H2275">
        <v>2009</v>
      </c>
      <c r="I2275">
        <v>30</v>
      </c>
      <c r="J2275">
        <v>7</v>
      </c>
      <c r="K2275" t="s">
        <v>32</v>
      </c>
      <c r="L2275" t="s">
        <v>32</v>
      </c>
      <c r="M2275" t="s">
        <v>32</v>
      </c>
      <c r="N2275">
        <v>2142</v>
      </c>
      <c r="O2275">
        <v>2145</v>
      </c>
      <c r="P2275" t="s">
        <v>32</v>
      </c>
      <c r="Q2275" t="s">
        <v>6928</v>
      </c>
      <c r="R2275" t="s">
        <v>32</v>
      </c>
      <c r="S2275" t="s">
        <v>32</v>
      </c>
      <c r="T2275">
        <v>5</v>
      </c>
      <c r="U2275">
        <v>0.42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2</v>
      </c>
      <c r="AB2275">
        <v>0</v>
      </c>
      <c r="AC2275">
        <v>1</v>
      </c>
      <c r="AD2275">
        <v>0</v>
      </c>
      <c r="AE2275">
        <v>0</v>
      </c>
      <c r="AF2275">
        <v>1</v>
      </c>
      <c r="AG2275">
        <v>1</v>
      </c>
      <c r="AH2275">
        <v>0</v>
      </c>
      <c r="AI2275">
        <v>0</v>
      </c>
      <c r="AJ2275">
        <v>0</v>
      </c>
    </row>
    <row r="2276" spans="1:36" hidden="1" x14ac:dyDescent="0.15">
      <c r="A2276" t="s">
        <v>6929</v>
      </c>
      <c r="B2276" t="s">
        <v>6930</v>
      </c>
      <c r="C2276" t="s">
        <v>32</v>
      </c>
      <c r="D2276" t="s">
        <v>32</v>
      </c>
      <c r="E2276" t="s">
        <v>32</v>
      </c>
      <c r="F2276" t="s">
        <v>33</v>
      </c>
      <c r="G2276" t="s">
        <v>121</v>
      </c>
      <c r="H2276">
        <v>2009</v>
      </c>
      <c r="I2276">
        <v>30</v>
      </c>
      <c r="J2276">
        <v>5</v>
      </c>
      <c r="K2276" t="s">
        <v>32</v>
      </c>
      <c r="L2276" t="s">
        <v>32</v>
      </c>
      <c r="M2276" t="s">
        <v>32</v>
      </c>
      <c r="N2276">
        <v>1470</v>
      </c>
      <c r="O2276">
        <v>1480</v>
      </c>
      <c r="P2276" t="s">
        <v>32</v>
      </c>
      <c r="Q2276" t="s">
        <v>6931</v>
      </c>
      <c r="R2276" t="s">
        <v>32</v>
      </c>
      <c r="S2276" t="s">
        <v>32</v>
      </c>
      <c r="T2276">
        <v>5</v>
      </c>
      <c r="U2276">
        <v>0.42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1</v>
      </c>
      <c r="AC2276">
        <v>1</v>
      </c>
      <c r="AD2276">
        <v>0</v>
      </c>
      <c r="AE2276">
        <v>0</v>
      </c>
      <c r="AF2276">
        <v>1</v>
      </c>
      <c r="AG2276">
        <v>0</v>
      </c>
      <c r="AH2276">
        <v>2</v>
      </c>
      <c r="AI2276">
        <v>0</v>
      </c>
      <c r="AJ2276">
        <v>0</v>
      </c>
    </row>
    <row r="2277" spans="1:36" hidden="1" x14ac:dyDescent="0.15">
      <c r="A2277" t="s">
        <v>6932</v>
      </c>
      <c r="B2277" t="s">
        <v>6933</v>
      </c>
      <c r="C2277" t="s">
        <v>32</v>
      </c>
      <c r="D2277" t="s">
        <v>32</v>
      </c>
      <c r="E2277" t="s">
        <v>32</v>
      </c>
      <c r="F2277" t="s">
        <v>33</v>
      </c>
      <c r="G2277" t="s">
        <v>77</v>
      </c>
      <c r="H2277">
        <v>2008</v>
      </c>
      <c r="I2277">
        <v>29</v>
      </c>
      <c r="J2277">
        <v>6</v>
      </c>
      <c r="K2277" t="s">
        <v>32</v>
      </c>
      <c r="L2277" t="s">
        <v>32</v>
      </c>
      <c r="M2277" t="s">
        <v>32</v>
      </c>
      <c r="N2277">
        <v>627</v>
      </c>
      <c r="O2277">
        <v>643</v>
      </c>
      <c r="P2277" t="s">
        <v>32</v>
      </c>
      <c r="Q2277" t="s">
        <v>6934</v>
      </c>
      <c r="R2277" t="s">
        <v>32</v>
      </c>
      <c r="S2277" t="s">
        <v>32</v>
      </c>
      <c r="T2277">
        <v>5</v>
      </c>
      <c r="U2277">
        <v>0.38</v>
      </c>
      <c r="V2277">
        <v>0</v>
      </c>
      <c r="W2277">
        <v>0</v>
      </c>
      <c r="X2277">
        <v>0</v>
      </c>
      <c r="Y2277">
        <v>0</v>
      </c>
      <c r="Z2277">
        <v>1</v>
      </c>
      <c r="AA2277">
        <v>1</v>
      </c>
      <c r="AB2277">
        <v>2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1</v>
      </c>
    </row>
    <row r="2278" spans="1:36" hidden="1" x14ac:dyDescent="0.15">
      <c r="A2278" t="s">
        <v>6935</v>
      </c>
      <c r="B2278" t="s">
        <v>6936</v>
      </c>
      <c r="C2278" t="s">
        <v>32</v>
      </c>
      <c r="D2278" t="s">
        <v>32</v>
      </c>
      <c r="E2278" t="s">
        <v>32</v>
      </c>
      <c r="F2278" t="s">
        <v>33</v>
      </c>
      <c r="G2278" t="s">
        <v>93</v>
      </c>
      <c r="H2278">
        <v>2007</v>
      </c>
      <c r="I2278">
        <v>28</v>
      </c>
      <c r="J2278">
        <v>10</v>
      </c>
      <c r="K2278" t="s">
        <v>32</v>
      </c>
      <c r="L2278" t="s">
        <v>32</v>
      </c>
      <c r="M2278" t="s">
        <v>32</v>
      </c>
      <c r="N2278">
        <v>950</v>
      </c>
      <c r="O2278">
        <v>958</v>
      </c>
      <c r="P2278" t="s">
        <v>32</v>
      </c>
      <c r="Q2278" t="s">
        <v>6937</v>
      </c>
      <c r="R2278" t="s">
        <v>32</v>
      </c>
      <c r="S2278" t="s">
        <v>32</v>
      </c>
      <c r="T2278">
        <v>5</v>
      </c>
      <c r="U2278">
        <v>0.36</v>
      </c>
      <c r="V2278">
        <v>0</v>
      </c>
      <c r="W2278">
        <v>0</v>
      </c>
      <c r="X2278">
        <v>0</v>
      </c>
      <c r="Y2278">
        <v>0</v>
      </c>
      <c r="Z2278">
        <v>1</v>
      </c>
      <c r="AA2278">
        <v>0</v>
      </c>
      <c r="AB2278">
        <v>1</v>
      </c>
      <c r="AC2278">
        <v>1</v>
      </c>
      <c r="AD2278">
        <v>1</v>
      </c>
      <c r="AE2278">
        <v>0</v>
      </c>
      <c r="AF2278">
        <v>0</v>
      </c>
      <c r="AG2278">
        <v>0</v>
      </c>
      <c r="AH2278">
        <v>0</v>
      </c>
      <c r="AI2278">
        <v>1</v>
      </c>
      <c r="AJ2278">
        <v>0</v>
      </c>
    </row>
    <row r="2279" spans="1:36" hidden="1" x14ac:dyDescent="0.15">
      <c r="A2279" t="s">
        <v>6938</v>
      </c>
      <c r="B2279" t="s">
        <v>6939</v>
      </c>
      <c r="C2279" t="s">
        <v>32</v>
      </c>
      <c r="D2279" t="s">
        <v>32</v>
      </c>
      <c r="E2279" t="s">
        <v>32</v>
      </c>
      <c r="F2279" t="s">
        <v>33</v>
      </c>
      <c r="G2279" t="s">
        <v>257</v>
      </c>
      <c r="H2279">
        <v>2006</v>
      </c>
      <c r="I2279">
        <v>27</v>
      </c>
      <c r="J2279">
        <v>10</v>
      </c>
      <c r="K2279" t="s">
        <v>32</v>
      </c>
      <c r="L2279" t="s">
        <v>32</v>
      </c>
      <c r="M2279" t="s">
        <v>32</v>
      </c>
      <c r="N2279">
        <v>811</v>
      </c>
      <c r="O2279">
        <v>818</v>
      </c>
      <c r="P2279" t="s">
        <v>32</v>
      </c>
      <c r="Q2279" t="s">
        <v>6940</v>
      </c>
      <c r="R2279" t="s">
        <v>32</v>
      </c>
      <c r="S2279" t="s">
        <v>32</v>
      </c>
      <c r="T2279">
        <v>5</v>
      </c>
      <c r="U2279">
        <v>0.33</v>
      </c>
      <c r="V2279">
        <v>0</v>
      </c>
      <c r="W2279">
        <v>0</v>
      </c>
      <c r="X2279">
        <v>0</v>
      </c>
      <c r="Y2279">
        <v>0</v>
      </c>
      <c r="Z2279">
        <v>2</v>
      </c>
      <c r="AA2279">
        <v>0</v>
      </c>
      <c r="AB2279">
        <v>1</v>
      </c>
      <c r="AC2279">
        <v>1</v>
      </c>
      <c r="AD2279">
        <v>1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v>0</v>
      </c>
    </row>
    <row r="2280" spans="1:36" hidden="1" x14ac:dyDescent="0.15">
      <c r="A2280" t="s">
        <v>6941</v>
      </c>
      <c r="B2280" t="s">
        <v>6942</v>
      </c>
      <c r="C2280" t="s">
        <v>32</v>
      </c>
      <c r="D2280" t="s">
        <v>32</v>
      </c>
      <c r="E2280" t="s">
        <v>32</v>
      </c>
      <c r="F2280" t="s">
        <v>33</v>
      </c>
      <c r="G2280" t="s">
        <v>724</v>
      </c>
      <c r="H2280">
        <v>2005</v>
      </c>
      <c r="I2280">
        <v>24</v>
      </c>
      <c r="J2280">
        <v>4</v>
      </c>
      <c r="K2280" t="s">
        <v>32</v>
      </c>
      <c r="L2280" t="s">
        <v>32</v>
      </c>
      <c r="M2280" t="s">
        <v>32</v>
      </c>
      <c r="N2280">
        <v>274</v>
      </c>
      <c r="O2280">
        <v>283</v>
      </c>
      <c r="P2280" t="s">
        <v>32</v>
      </c>
      <c r="Q2280" t="s">
        <v>6943</v>
      </c>
      <c r="R2280" t="s">
        <v>32</v>
      </c>
      <c r="S2280" t="s">
        <v>32</v>
      </c>
      <c r="T2280">
        <v>5</v>
      </c>
      <c r="U2280">
        <v>0.31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1</v>
      </c>
      <c r="AB2280">
        <v>1</v>
      </c>
      <c r="AC2280">
        <v>0</v>
      </c>
      <c r="AD2280">
        <v>2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v>1</v>
      </c>
    </row>
    <row r="2281" spans="1:36" x14ac:dyDescent="0.15">
      <c r="A2281" t="s">
        <v>6944</v>
      </c>
      <c r="B2281" t="s">
        <v>6945</v>
      </c>
      <c r="C2281" t="s">
        <v>32</v>
      </c>
      <c r="D2281" t="s">
        <v>32</v>
      </c>
      <c r="E2281" t="s">
        <v>32</v>
      </c>
      <c r="F2281" t="s">
        <v>33</v>
      </c>
      <c r="G2281" t="s">
        <v>1186</v>
      </c>
      <c r="H2281">
        <v>2015</v>
      </c>
      <c r="I2281">
        <v>36</v>
      </c>
      <c r="J2281">
        <v>11</v>
      </c>
      <c r="K2281" t="s">
        <v>32</v>
      </c>
      <c r="L2281" t="s">
        <v>32</v>
      </c>
      <c r="M2281" t="s">
        <v>32</v>
      </c>
      <c r="N2281">
        <v>4512</v>
      </c>
      <c r="O2281">
        <v>4528</v>
      </c>
      <c r="P2281" t="s">
        <v>32</v>
      </c>
      <c r="Q2281" t="s">
        <v>6946</v>
      </c>
      <c r="R2281" t="s">
        <v>32</v>
      </c>
      <c r="S2281" t="s">
        <v>32</v>
      </c>
      <c r="T2281">
        <v>4</v>
      </c>
      <c r="U2281">
        <v>0.67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1</v>
      </c>
      <c r="AH2281">
        <v>2</v>
      </c>
      <c r="AI2281">
        <v>1</v>
      </c>
      <c r="AJ2281">
        <v>0</v>
      </c>
    </row>
    <row r="2282" spans="1:36" x14ac:dyDescent="0.15">
      <c r="A2282" t="s">
        <v>6947</v>
      </c>
      <c r="B2282" t="s">
        <v>6948</v>
      </c>
      <c r="C2282" t="s">
        <v>32</v>
      </c>
      <c r="D2282" t="s">
        <v>32</v>
      </c>
      <c r="E2282" t="s">
        <v>32</v>
      </c>
      <c r="F2282" t="s">
        <v>33</v>
      </c>
      <c r="G2282" t="s">
        <v>1997</v>
      </c>
      <c r="H2282">
        <v>2015</v>
      </c>
      <c r="I2282">
        <v>36</v>
      </c>
      <c r="J2282">
        <v>10</v>
      </c>
      <c r="K2282" t="s">
        <v>32</v>
      </c>
      <c r="L2282" t="s">
        <v>32</v>
      </c>
      <c r="M2282" t="s">
        <v>32</v>
      </c>
      <c r="N2282">
        <v>4144</v>
      </c>
      <c r="O2282">
        <v>4157</v>
      </c>
      <c r="P2282" t="s">
        <v>32</v>
      </c>
      <c r="Q2282" t="s">
        <v>6949</v>
      </c>
      <c r="R2282" t="s">
        <v>32</v>
      </c>
      <c r="S2282" t="s">
        <v>32</v>
      </c>
      <c r="T2282">
        <v>4</v>
      </c>
      <c r="U2282">
        <v>0.67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1</v>
      </c>
      <c r="AI2282">
        <v>0</v>
      </c>
      <c r="AJ2282">
        <v>3</v>
      </c>
    </row>
    <row r="2283" spans="1:36" x14ac:dyDescent="0.15">
      <c r="A2283" t="s">
        <v>6950</v>
      </c>
      <c r="B2283" t="s">
        <v>6951</v>
      </c>
      <c r="C2283" t="s">
        <v>32</v>
      </c>
      <c r="D2283" t="s">
        <v>32</v>
      </c>
      <c r="E2283" t="s">
        <v>32</v>
      </c>
      <c r="F2283" t="s">
        <v>33</v>
      </c>
      <c r="G2283" t="s">
        <v>1997</v>
      </c>
      <c r="H2283">
        <v>2015</v>
      </c>
      <c r="I2283">
        <v>36</v>
      </c>
      <c r="J2283">
        <v>10</v>
      </c>
      <c r="K2283" t="s">
        <v>32</v>
      </c>
      <c r="L2283" t="s">
        <v>32</v>
      </c>
      <c r="M2283" t="s">
        <v>32</v>
      </c>
      <c r="N2283">
        <v>4164</v>
      </c>
      <c r="O2283">
        <v>4183</v>
      </c>
      <c r="P2283" t="s">
        <v>32</v>
      </c>
      <c r="Q2283" t="s">
        <v>6952</v>
      </c>
      <c r="R2283" t="s">
        <v>32</v>
      </c>
      <c r="S2283" t="s">
        <v>32</v>
      </c>
      <c r="T2283">
        <v>4</v>
      </c>
      <c r="U2283">
        <v>0.67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1</v>
      </c>
      <c r="AJ2283">
        <v>3</v>
      </c>
    </row>
    <row r="2284" spans="1:36" x14ac:dyDescent="0.15">
      <c r="A2284" t="s">
        <v>6953</v>
      </c>
      <c r="B2284" t="s">
        <v>6954</v>
      </c>
      <c r="C2284" t="s">
        <v>32</v>
      </c>
      <c r="D2284" t="s">
        <v>32</v>
      </c>
      <c r="E2284" t="s">
        <v>32</v>
      </c>
      <c r="F2284" t="s">
        <v>33</v>
      </c>
      <c r="G2284" t="s">
        <v>2215</v>
      </c>
      <c r="H2284">
        <v>2015</v>
      </c>
      <c r="I2284">
        <v>36</v>
      </c>
      <c r="J2284">
        <v>9</v>
      </c>
      <c r="K2284" t="s">
        <v>32</v>
      </c>
      <c r="L2284" t="s">
        <v>32</v>
      </c>
      <c r="M2284" t="s">
        <v>32</v>
      </c>
      <c r="N2284">
        <v>3339</v>
      </c>
      <c r="O2284">
        <v>3350</v>
      </c>
      <c r="P2284" t="s">
        <v>32</v>
      </c>
      <c r="Q2284" t="s">
        <v>6955</v>
      </c>
      <c r="R2284" t="s">
        <v>32</v>
      </c>
      <c r="S2284" t="s">
        <v>32</v>
      </c>
      <c r="T2284">
        <v>4</v>
      </c>
      <c r="U2284">
        <v>0.67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1</v>
      </c>
      <c r="AI2284">
        <v>1</v>
      </c>
      <c r="AJ2284">
        <v>1</v>
      </c>
    </row>
    <row r="2285" spans="1:36" x14ac:dyDescent="0.15">
      <c r="A2285" t="s">
        <v>6956</v>
      </c>
      <c r="B2285" t="s">
        <v>6957</v>
      </c>
      <c r="C2285" t="s">
        <v>32</v>
      </c>
      <c r="D2285" t="s">
        <v>32</v>
      </c>
      <c r="E2285" t="s">
        <v>32</v>
      </c>
      <c r="F2285" t="s">
        <v>33</v>
      </c>
      <c r="G2285" t="s">
        <v>1456</v>
      </c>
      <c r="H2285">
        <v>2015</v>
      </c>
      <c r="I2285">
        <v>36</v>
      </c>
      <c r="J2285">
        <v>8</v>
      </c>
      <c r="K2285" t="s">
        <v>32</v>
      </c>
      <c r="L2285" t="s">
        <v>32</v>
      </c>
      <c r="M2285" t="s">
        <v>32</v>
      </c>
      <c r="N2285">
        <v>2865</v>
      </c>
      <c r="O2285">
        <v>2877</v>
      </c>
      <c r="P2285" t="s">
        <v>32</v>
      </c>
      <c r="Q2285" t="s">
        <v>6958</v>
      </c>
      <c r="R2285" t="s">
        <v>32</v>
      </c>
      <c r="S2285" t="s">
        <v>32</v>
      </c>
      <c r="T2285">
        <v>4</v>
      </c>
      <c r="U2285">
        <v>0.67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2</v>
      </c>
      <c r="AI2285">
        <v>2</v>
      </c>
      <c r="AJ2285">
        <v>0</v>
      </c>
    </row>
    <row r="2286" spans="1:36" x14ac:dyDescent="0.15">
      <c r="A2286" t="s">
        <v>6959</v>
      </c>
      <c r="B2286" t="s">
        <v>6960</v>
      </c>
      <c r="C2286" t="s">
        <v>32</v>
      </c>
      <c r="D2286" t="s">
        <v>32</v>
      </c>
      <c r="E2286" t="s">
        <v>32</v>
      </c>
      <c r="F2286" t="s">
        <v>33</v>
      </c>
      <c r="G2286" t="s">
        <v>1625</v>
      </c>
      <c r="H2286">
        <v>2015</v>
      </c>
      <c r="I2286">
        <v>36</v>
      </c>
      <c r="J2286">
        <v>6</v>
      </c>
      <c r="K2286" t="s">
        <v>32</v>
      </c>
      <c r="L2286" t="s">
        <v>32</v>
      </c>
      <c r="M2286" t="s">
        <v>32</v>
      </c>
      <c r="N2286">
        <v>2231</v>
      </c>
      <c r="O2286">
        <v>2247</v>
      </c>
      <c r="P2286" t="s">
        <v>32</v>
      </c>
      <c r="Q2286" t="s">
        <v>6961</v>
      </c>
      <c r="R2286" t="s">
        <v>32</v>
      </c>
      <c r="S2286" t="s">
        <v>32</v>
      </c>
      <c r="T2286">
        <v>4</v>
      </c>
      <c r="U2286">
        <v>0.67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1</v>
      </c>
      <c r="AH2286">
        <v>0</v>
      </c>
      <c r="AI2286">
        <v>1</v>
      </c>
      <c r="AJ2286">
        <v>2</v>
      </c>
    </row>
    <row r="2287" spans="1:36" x14ac:dyDescent="0.15">
      <c r="A2287" t="s">
        <v>6962</v>
      </c>
      <c r="B2287" t="s">
        <v>6963</v>
      </c>
      <c r="C2287" t="s">
        <v>32</v>
      </c>
      <c r="D2287" t="s">
        <v>32</v>
      </c>
      <c r="E2287" t="s">
        <v>32</v>
      </c>
      <c r="F2287" t="s">
        <v>33</v>
      </c>
      <c r="G2287" t="s">
        <v>1957</v>
      </c>
      <c r="H2287">
        <v>2015</v>
      </c>
      <c r="I2287">
        <v>36</v>
      </c>
      <c r="J2287">
        <v>4</v>
      </c>
      <c r="K2287" t="s">
        <v>32</v>
      </c>
      <c r="L2287" t="s">
        <v>32</v>
      </c>
      <c r="M2287" t="s">
        <v>32</v>
      </c>
      <c r="N2287">
        <v>1365</v>
      </c>
      <c r="O2287">
        <v>1380</v>
      </c>
      <c r="P2287" t="s">
        <v>32</v>
      </c>
      <c r="Q2287" t="s">
        <v>6964</v>
      </c>
      <c r="R2287" t="s">
        <v>32</v>
      </c>
      <c r="S2287" t="s">
        <v>32</v>
      </c>
      <c r="T2287">
        <v>4</v>
      </c>
      <c r="U2287">
        <v>0.67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1</v>
      </c>
      <c r="AG2287">
        <v>0</v>
      </c>
      <c r="AH2287">
        <v>0</v>
      </c>
      <c r="AI2287">
        <v>2</v>
      </c>
      <c r="AJ2287">
        <v>1</v>
      </c>
    </row>
    <row r="2288" spans="1:36" x14ac:dyDescent="0.15">
      <c r="A2288" t="s">
        <v>6965</v>
      </c>
      <c r="B2288" t="s">
        <v>6966</v>
      </c>
      <c r="C2288" t="s">
        <v>32</v>
      </c>
      <c r="D2288" t="s">
        <v>32</v>
      </c>
      <c r="E2288" t="s">
        <v>32</v>
      </c>
      <c r="F2288" t="s">
        <v>33</v>
      </c>
      <c r="G2288" t="s">
        <v>465</v>
      </c>
      <c r="H2288">
        <v>2015</v>
      </c>
      <c r="I2288">
        <v>36</v>
      </c>
      <c r="J2288">
        <v>1</v>
      </c>
      <c r="K2288" t="s">
        <v>32</v>
      </c>
      <c r="L2288" t="s">
        <v>32</v>
      </c>
      <c r="M2288" t="s">
        <v>32</v>
      </c>
      <c r="N2288">
        <v>16</v>
      </c>
      <c r="O2288">
        <v>28</v>
      </c>
      <c r="P2288" t="s">
        <v>32</v>
      </c>
      <c r="Q2288" t="s">
        <v>6967</v>
      </c>
      <c r="R2288" t="s">
        <v>32</v>
      </c>
      <c r="S2288" t="s">
        <v>32</v>
      </c>
      <c r="T2288">
        <v>4</v>
      </c>
      <c r="U2288">
        <v>0.67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1</v>
      </c>
      <c r="AG2288">
        <v>1</v>
      </c>
      <c r="AH2288">
        <v>0</v>
      </c>
      <c r="AI2288">
        <v>1</v>
      </c>
      <c r="AJ2288">
        <v>1</v>
      </c>
    </row>
    <row r="2289" spans="1:36" hidden="1" x14ac:dyDescent="0.15">
      <c r="A2289" t="s">
        <v>6968</v>
      </c>
      <c r="B2289" t="s">
        <v>6969</v>
      </c>
      <c r="C2289" t="s">
        <v>32</v>
      </c>
      <c r="D2289" t="s">
        <v>32</v>
      </c>
      <c r="E2289" t="s">
        <v>32</v>
      </c>
      <c r="F2289" t="s">
        <v>33</v>
      </c>
      <c r="G2289" t="s">
        <v>1293</v>
      </c>
      <c r="H2289">
        <v>2014</v>
      </c>
      <c r="I2289">
        <v>35</v>
      </c>
      <c r="J2289">
        <v>12</v>
      </c>
      <c r="K2289" t="s">
        <v>32</v>
      </c>
      <c r="L2289" t="s">
        <v>32</v>
      </c>
      <c r="M2289" t="s">
        <v>32</v>
      </c>
      <c r="N2289">
        <v>5847</v>
      </c>
      <c r="O2289">
        <v>5860</v>
      </c>
      <c r="P2289" t="s">
        <v>32</v>
      </c>
      <c r="Q2289" t="s">
        <v>6970</v>
      </c>
      <c r="R2289" t="s">
        <v>32</v>
      </c>
      <c r="S2289" t="s">
        <v>32</v>
      </c>
      <c r="T2289">
        <v>4</v>
      </c>
      <c r="U2289">
        <v>0.56999999999999995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1</v>
      </c>
      <c r="AH2289">
        <v>1</v>
      </c>
      <c r="AI2289">
        <v>0</v>
      </c>
      <c r="AJ2289">
        <v>2</v>
      </c>
    </row>
    <row r="2290" spans="1:36" hidden="1" x14ac:dyDescent="0.15">
      <c r="A2290" t="s">
        <v>6971</v>
      </c>
      <c r="B2290" t="s">
        <v>6972</v>
      </c>
      <c r="C2290" t="s">
        <v>32</v>
      </c>
      <c r="D2290" t="s">
        <v>32</v>
      </c>
      <c r="E2290" t="s">
        <v>32</v>
      </c>
      <c r="F2290" t="s">
        <v>33</v>
      </c>
      <c r="G2290" t="s">
        <v>221</v>
      </c>
      <c r="H2290">
        <v>2014</v>
      </c>
      <c r="I2290">
        <v>35</v>
      </c>
      <c r="J2290">
        <v>8</v>
      </c>
      <c r="K2290" t="s">
        <v>32</v>
      </c>
      <c r="L2290" t="s">
        <v>32</v>
      </c>
      <c r="M2290" t="s">
        <v>32</v>
      </c>
      <c r="N2290">
        <v>4002</v>
      </c>
      <c r="O2290">
        <v>4015</v>
      </c>
      <c r="P2290" t="s">
        <v>32</v>
      </c>
      <c r="Q2290" t="s">
        <v>6973</v>
      </c>
      <c r="R2290" t="s">
        <v>32</v>
      </c>
      <c r="S2290" t="s">
        <v>32</v>
      </c>
      <c r="T2290">
        <v>4</v>
      </c>
      <c r="U2290">
        <v>0.56999999999999995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v>3</v>
      </c>
    </row>
    <row r="2291" spans="1:36" hidden="1" x14ac:dyDescent="0.15">
      <c r="A2291" t="s">
        <v>6974</v>
      </c>
      <c r="B2291" t="s">
        <v>6975</v>
      </c>
      <c r="C2291" t="s">
        <v>32</v>
      </c>
      <c r="D2291" t="s">
        <v>32</v>
      </c>
      <c r="E2291" t="s">
        <v>32</v>
      </c>
      <c r="F2291" t="s">
        <v>33</v>
      </c>
      <c r="G2291" t="s">
        <v>221</v>
      </c>
      <c r="H2291">
        <v>2014</v>
      </c>
      <c r="I2291">
        <v>35</v>
      </c>
      <c r="J2291">
        <v>8</v>
      </c>
      <c r="K2291" t="s">
        <v>32</v>
      </c>
      <c r="L2291" t="s">
        <v>32</v>
      </c>
      <c r="M2291" t="s">
        <v>32</v>
      </c>
      <c r="N2291">
        <v>4079</v>
      </c>
      <c r="O2291">
        <v>4089</v>
      </c>
      <c r="P2291" t="s">
        <v>32</v>
      </c>
      <c r="Q2291" t="s">
        <v>6976</v>
      </c>
      <c r="R2291" t="s">
        <v>32</v>
      </c>
      <c r="S2291" t="s">
        <v>32</v>
      </c>
      <c r="T2291">
        <v>4</v>
      </c>
      <c r="U2291">
        <v>0.56999999999999995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1</v>
      </c>
      <c r="AG2291">
        <v>1</v>
      </c>
      <c r="AH2291">
        <v>1</v>
      </c>
      <c r="AI2291">
        <v>0</v>
      </c>
      <c r="AJ2291">
        <v>1</v>
      </c>
    </row>
    <row r="2292" spans="1:36" hidden="1" x14ac:dyDescent="0.15">
      <c r="A2292" t="s">
        <v>6977</v>
      </c>
      <c r="B2292" t="s">
        <v>6978</v>
      </c>
      <c r="C2292" t="s">
        <v>32</v>
      </c>
      <c r="D2292" t="s">
        <v>32</v>
      </c>
      <c r="E2292" t="s">
        <v>32</v>
      </c>
      <c r="F2292" t="s">
        <v>33</v>
      </c>
      <c r="G2292" t="s">
        <v>1300</v>
      </c>
      <c r="H2292">
        <v>2014</v>
      </c>
      <c r="I2292">
        <v>35</v>
      </c>
      <c r="J2292">
        <v>7</v>
      </c>
      <c r="K2292" t="s">
        <v>32</v>
      </c>
      <c r="L2292" t="s">
        <v>32</v>
      </c>
      <c r="M2292" t="s">
        <v>32</v>
      </c>
      <c r="N2292">
        <v>2898</v>
      </c>
      <c r="O2292">
        <v>2910</v>
      </c>
      <c r="P2292" t="s">
        <v>32</v>
      </c>
      <c r="Q2292" t="s">
        <v>6979</v>
      </c>
      <c r="R2292" t="s">
        <v>32</v>
      </c>
      <c r="S2292" t="s">
        <v>32</v>
      </c>
      <c r="T2292">
        <v>4</v>
      </c>
      <c r="U2292">
        <v>0.56999999999999995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2</v>
      </c>
      <c r="AG2292">
        <v>0</v>
      </c>
      <c r="AH2292">
        <v>1</v>
      </c>
      <c r="AI2292">
        <v>1</v>
      </c>
      <c r="AJ2292">
        <v>0</v>
      </c>
    </row>
    <row r="2293" spans="1:36" hidden="1" x14ac:dyDescent="0.15">
      <c r="A2293" t="s">
        <v>6980</v>
      </c>
      <c r="B2293" t="s">
        <v>6981</v>
      </c>
      <c r="C2293" t="s">
        <v>32</v>
      </c>
      <c r="D2293" t="s">
        <v>32</v>
      </c>
      <c r="E2293" t="s">
        <v>32</v>
      </c>
      <c r="F2293" t="s">
        <v>33</v>
      </c>
      <c r="G2293" t="s">
        <v>699</v>
      </c>
      <c r="H2293">
        <v>2014</v>
      </c>
      <c r="I2293">
        <v>35</v>
      </c>
      <c r="J2293">
        <v>4</v>
      </c>
      <c r="K2293" t="s">
        <v>32</v>
      </c>
      <c r="L2293" t="s">
        <v>32</v>
      </c>
      <c r="M2293" t="s">
        <v>32</v>
      </c>
      <c r="N2293">
        <v>1297</v>
      </c>
      <c r="O2293">
        <v>1304</v>
      </c>
      <c r="P2293" t="s">
        <v>32</v>
      </c>
      <c r="Q2293" t="s">
        <v>6982</v>
      </c>
      <c r="R2293" t="s">
        <v>32</v>
      </c>
      <c r="S2293" t="s">
        <v>32</v>
      </c>
      <c r="T2293">
        <v>4</v>
      </c>
      <c r="U2293">
        <v>0.56999999999999995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1</v>
      </c>
      <c r="AG2293">
        <v>2</v>
      </c>
      <c r="AH2293">
        <v>0</v>
      </c>
      <c r="AI2293">
        <v>0</v>
      </c>
      <c r="AJ2293">
        <v>1</v>
      </c>
    </row>
    <row r="2294" spans="1:36" hidden="1" x14ac:dyDescent="0.15">
      <c r="A2294" t="s">
        <v>6983</v>
      </c>
      <c r="B2294" t="s">
        <v>6984</v>
      </c>
      <c r="C2294" t="s">
        <v>32</v>
      </c>
      <c r="D2294" t="s">
        <v>32</v>
      </c>
      <c r="E2294" t="s">
        <v>32</v>
      </c>
      <c r="F2294" t="s">
        <v>33</v>
      </c>
      <c r="G2294" t="s">
        <v>699</v>
      </c>
      <c r="H2294">
        <v>2014</v>
      </c>
      <c r="I2294">
        <v>35</v>
      </c>
      <c r="J2294">
        <v>4</v>
      </c>
      <c r="K2294" t="s">
        <v>32</v>
      </c>
      <c r="L2294" t="s">
        <v>32</v>
      </c>
      <c r="M2294" t="s">
        <v>32</v>
      </c>
      <c r="N2294">
        <v>1320</v>
      </c>
      <c r="O2294">
        <v>1324</v>
      </c>
      <c r="P2294" t="s">
        <v>32</v>
      </c>
      <c r="Q2294" t="s">
        <v>6985</v>
      </c>
      <c r="R2294" t="s">
        <v>32</v>
      </c>
      <c r="S2294" t="s">
        <v>32</v>
      </c>
      <c r="T2294">
        <v>4</v>
      </c>
      <c r="U2294">
        <v>0.56999999999999995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2</v>
      </c>
      <c r="AG2294">
        <v>1</v>
      </c>
      <c r="AH2294">
        <v>0</v>
      </c>
      <c r="AI2294">
        <v>0</v>
      </c>
      <c r="AJ2294">
        <v>1</v>
      </c>
    </row>
    <row r="2295" spans="1:36" hidden="1" x14ac:dyDescent="0.15">
      <c r="A2295" t="s">
        <v>6986</v>
      </c>
      <c r="B2295" t="s">
        <v>6987</v>
      </c>
      <c r="C2295" t="s">
        <v>559</v>
      </c>
      <c r="D2295" t="s">
        <v>32</v>
      </c>
      <c r="E2295" t="s">
        <v>32</v>
      </c>
      <c r="F2295" t="s">
        <v>33</v>
      </c>
      <c r="G2295" t="s">
        <v>1105</v>
      </c>
      <c r="H2295">
        <v>2014</v>
      </c>
      <c r="I2295">
        <v>35</v>
      </c>
      <c r="J2295">
        <v>1</v>
      </c>
      <c r="K2295" t="s">
        <v>32</v>
      </c>
      <c r="L2295" t="s">
        <v>32</v>
      </c>
      <c r="M2295" t="s">
        <v>32</v>
      </c>
      <c r="N2295">
        <v>38</v>
      </c>
      <c r="O2295">
        <v>52</v>
      </c>
      <c r="P2295" t="s">
        <v>32</v>
      </c>
      <c r="Q2295" t="s">
        <v>6988</v>
      </c>
      <c r="R2295" t="s">
        <v>32</v>
      </c>
      <c r="S2295" t="s">
        <v>32</v>
      </c>
      <c r="T2295">
        <v>4</v>
      </c>
      <c r="U2295">
        <v>0.56999999999999995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1</v>
      </c>
      <c r="AF2295">
        <v>0</v>
      </c>
      <c r="AG2295">
        <v>2</v>
      </c>
      <c r="AH2295">
        <v>0</v>
      </c>
      <c r="AI2295">
        <v>1</v>
      </c>
      <c r="AJ2295">
        <v>0</v>
      </c>
    </row>
    <row r="2296" spans="1:36" hidden="1" x14ac:dyDescent="0.15">
      <c r="A2296" t="s">
        <v>6989</v>
      </c>
      <c r="B2296" t="s">
        <v>6990</v>
      </c>
      <c r="C2296" t="s">
        <v>32</v>
      </c>
      <c r="D2296" t="s">
        <v>32</v>
      </c>
      <c r="E2296" t="s">
        <v>32</v>
      </c>
      <c r="F2296" t="s">
        <v>33</v>
      </c>
      <c r="G2296" t="s">
        <v>110</v>
      </c>
      <c r="H2296">
        <v>2013</v>
      </c>
      <c r="I2296">
        <v>34</v>
      </c>
      <c r="J2296">
        <v>11</v>
      </c>
      <c r="K2296" t="s">
        <v>32</v>
      </c>
      <c r="L2296" t="s">
        <v>32</v>
      </c>
      <c r="M2296" t="s">
        <v>32</v>
      </c>
      <c r="N2296">
        <v>2767</v>
      </c>
      <c r="O2296">
        <v>2774</v>
      </c>
      <c r="P2296" t="s">
        <v>32</v>
      </c>
      <c r="Q2296" t="s">
        <v>6991</v>
      </c>
      <c r="R2296" t="s">
        <v>32</v>
      </c>
      <c r="S2296" t="s">
        <v>32</v>
      </c>
      <c r="T2296">
        <v>4</v>
      </c>
      <c r="U2296">
        <v>0.5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3</v>
      </c>
      <c r="AG2296">
        <v>0</v>
      </c>
      <c r="AH2296">
        <v>0</v>
      </c>
      <c r="AI2296">
        <v>1</v>
      </c>
      <c r="AJ2296">
        <v>0</v>
      </c>
    </row>
    <row r="2297" spans="1:36" hidden="1" x14ac:dyDescent="0.15">
      <c r="A2297" t="s">
        <v>6992</v>
      </c>
      <c r="B2297" t="s">
        <v>6993</v>
      </c>
      <c r="C2297" t="s">
        <v>32</v>
      </c>
      <c r="D2297" t="s">
        <v>32</v>
      </c>
      <c r="E2297" t="s">
        <v>32</v>
      </c>
      <c r="F2297" t="s">
        <v>33</v>
      </c>
      <c r="G2297" t="s">
        <v>1252</v>
      </c>
      <c r="H2297">
        <v>2013</v>
      </c>
      <c r="I2297">
        <v>34</v>
      </c>
      <c r="J2297">
        <v>6</v>
      </c>
      <c r="K2297" t="s">
        <v>32</v>
      </c>
      <c r="L2297" t="s">
        <v>32</v>
      </c>
      <c r="M2297" t="s">
        <v>32</v>
      </c>
      <c r="N2297">
        <v>1272</v>
      </c>
      <c r="O2297">
        <v>1281</v>
      </c>
      <c r="P2297" t="s">
        <v>32</v>
      </c>
      <c r="Q2297" t="s">
        <v>6994</v>
      </c>
      <c r="R2297" t="s">
        <v>32</v>
      </c>
      <c r="S2297" t="s">
        <v>32</v>
      </c>
      <c r="T2297">
        <v>4</v>
      </c>
      <c r="U2297">
        <v>0.5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3</v>
      </c>
      <c r="AF2297">
        <v>0</v>
      </c>
      <c r="AG2297">
        <v>0</v>
      </c>
      <c r="AH2297">
        <v>0</v>
      </c>
      <c r="AI2297">
        <v>0</v>
      </c>
      <c r="AJ2297">
        <v>1</v>
      </c>
    </row>
    <row r="2298" spans="1:36" hidden="1" x14ac:dyDescent="0.15">
      <c r="A2298" t="s">
        <v>6995</v>
      </c>
      <c r="B2298" t="s">
        <v>6996</v>
      </c>
      <c r="C2298" t="s">
        <v>32</v>
      </c>
      <c r="D2298" t="s">
        <v>32</v>
      </c>
      <c r="E2298" t="s">
        <v>32</v>
      </c>
      <c r="F2298" t="s">
        <v>33</v>
      </c>
      <c r="G2298" t="s">
        <v>836</v>
      </c>
      <c r="H2298">
        <v>2013</v>
      </c>
      <c r="I2298">
        <v>34</v>
      </c>
      <c r="J2298">
        <v>3</v>
      </c>
      <c r="K2298" t="s">
        <v>32</v>
      </c>
      <c r="L2298" t="s">
        <v>32</v>
      </c>
      <c r="M2298" t="s">
        <v>32</v>
      </c>
      <c r="N2298">
        <v>587</v>
      </c>
      <c r="O2298">
        <v>597</v>
      </c>
      <c r="P2298" t="s">
        <v>32</v>
      </c>
      <c r="Q2298" t="s">
        <v>6997</v>
      </c>
      <c r="R2298" t="s">
        <v>32</v>
      </c>
      <c r="S2298" t="s">
        <v>32</v>
      </c>
      <c r="T2298">
        <v>4</v>
      </c>
      <c r="U2298">
        <v>0.5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1</v>
      </c>
      <c r="AE2298">
        <v>2</v>
      </c>
      <c r="AF2298">
        <v>0</v>
      </c>
      <c r="AG2298">
        <v>0</v>
      </c>
      <c r="AH2298">
        <v>1</v>
      </c>
      <c r="AI2298">
        <v>0</v>
      </c>
      <c r="AJ2298">
        <v>0</v>
      </c>
    </row>
    <row r="2299" spans="1:36" hidden="1" x14ac:dyDescent="0.15">
      <c r="A2299" t="s">
        <v>6998</v>
      </c>
      <c r="B2299" t="s">
        <v>6999</v>
      </c>
      <c r="C2299" t="s">
        <v>32</v>
      </c>
      <c r="D2299" t="s">
        <v>32</v>
      </c>
      <c r="E2299" t="s">
        <v>32</v>
      </c>
      <c r="F2299" t="s">
        <v>33</v>
      </c>
      <c r="G2299" t="s">
        <v>1167</v>
      </c>
      <c r="H2299">
        <v>2013</v>
      </c>
      <c r="I2299">
        <v>34</v>
      </c>
      <c r="J2299">
        <v>2</v>
      </c>
      <c r="K2299" t="s">
        <v>32</v>
      </c>
      <c r="L2299" t="s">
        <v>32</v>
      </c>
      <c r="M2299" t="s">
        <v>32</v>
      </c>
      <c r="N2299">
        <v>283</v>
      </c>
      <c r="O2299">
        <v>294</v>
      </c>
      <c r="P2299" t="s">
        <v>32</v>
      </c>
      <c r="Q2299" t="s">
        <v>7000</v>
      </c>
      <c r="R2299" t="s">
        <v>32</v>
      </c>
      <c r="S2299" t="s">
        <v>32</v>
      </c>
      <c r="T2299">
        <v>4</v>
      </c>
      <c r="U2299">
        <v>0.5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1</v>
      </c>
      <c r="AF2299">
        <v>1</v>
      </c>
      <c r="AG2299">
        <v>0</v>
      </c>
      <c r="AH2299">
        <v>0</v>
      </c>
      <c r="AI2299">
        <v>1</v>
      </c>
      <c r="AJ2299">
        <v>1</v>
      </c>
    </row>
    <row r="2300" spans="1:36" hidden="1" x14ac:dyDescent="0.15">
      <c r="A2300" t="s">
        <v>7001</v>
      </c>
      <c r="B2300" t="s">
        <v>7002</v>
      </c>
      <c r="C2300" t="s">
        <v>32</v>
      </c>
      <c r="D2300" t="s">
        <v>32</v>
      </c>
      <c r="E2300" t="s">
        <v>32</v>
      </c>
      <c r="F2300" t="s">
        <v>33</v>
      </c>
      <c r="G2300" t="s">
        <v>570</v>
      </c>
      <c r="H2300">
        <v>2012</v>
      </c>
      <c r="I2300">
        <v>33</v>
      </c>
      <c r="J2300">
        <v>9</v>
      </c>
      <c r="K2300" t="s">
        <v>32</v>
      </c>
      <c r="L2300" t="s">
        <v>32</v>
      </c>
      <c r="M2300" t="s">
        <v>32</v>
      </c>
      <c r="N2300">
        <v>2224</v>
      </c>
      <c r="O2300">
        <v>2237</v>
      </c>
      <c r="P2300" t="s">
        <v>32</v>
      </c>
      <c r="Q2300" t="s">
        <v>7003</v>
      </c>
      <c r="R2300" t="s">
        <v>32</v>
      </c>
      <c r="S2300" t="s">
        <v>32</v>
      </c>
      <c r="T2300">
        <v>4</v>
      </c>
      <c r="U2300">
        <v>0.44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1</v>
      </c>
      <c r="AE2300">
        <v>0</v>
      </c>
      <c r="AF2300">
        <v>1</v>
      </c>
      <c r="AG2300">
        <v>2</v>
      </c>
      <c r="AH2300">
        <v>0</v>
      </c>
      <c r="AI2300">
        <v>0</v>
      </c>
      <c r="AJ2300">
        <v>0</v>
      </c>
    </row>
    <row r="2301" spans="1:36" hidden="1" x14ac:dyDescent="0.15">
      <c r="A2301" t="s">
        <v>7004</v>
      </c>
      <c r="B2301" t="s">
        <v>7005</v>
      </c>
      <c r="C2301" t="s">
        <v>32</v>
      </c>
      <c r="D2301" t="s">
        <v>32</v>
      </c>
      <c r="E2301" t="s">
        <v>32</v>
      </c>
      <c r="F2301" t="s">
        <v>33</v>
      </c>
      <c r="G2301" t="s">
        <v>428</v>
      </c>
      <c r="H2301">
        <v>2012</v>
      </c>
      <c r="I2301">
        <v>33</v>
      </c>
      <c r="J2301">
        <v>5</v>
      </c>
      <c r="K2301" t="s">
        <v>32</v>
      </c>
      <c r="L2301" t="s">
        <v>32</v>
      </c>
      <c r="M2301" t="s">
        <v>32</v>
      </c>
      <c r="N2301">
        <v>1124</v>
      </c>
      <c r="O2301">
        <v>1136</v>
      </c>
      <c r="P2301" t="s">
        <v>32</v>
      </c>
      <c r="Q2301" t="s">
        <v>7006</v>
      </c>
      <c r="R2301" t="s">
        <v>32</v>
      </c>
      <c r="S2301" t="s">
        <v>32</v>
      </c>
      <c r="T2301">
        <v>4</v>
      </c>
      <c r="U2301">
        <v>0.44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1</v>
      </c>
      <c r="AD2301">
        <v>0</v>
      </c>
      <c r="AE2301">
        <v>2</v>
      </c>
      <c r="AF2301">
        <v>0</v>
      </c>
      <c r="AG2301">
        <v>0</v>
      </c>
      <c r="AH2301">
        <v>0</v>
      </c>
      <c r="AI2301">
        <v>1</v>
      </c>
      <c r="AJ2301">
        <v>0</v>
      </c>
    </row>
    <row r="2302" spans="1:36" hidden="1" x14ac:dyDescent="0.15">
      <c r="A2302" t="s">
        <v>7007</v>
      </c>
      <c r="B2302" t="s">
        <v>7008</v>
      </c>
      <c r="C2302" t="s">
        <v>32</v>
      </c>
      <c r="D2302" t="s">
        <v>32</v>
      </c>
      <c r="E2302" t="s">
        <v>32</v>
      </c>
      <c r="F2302" t="s">
        <v>33</v>
      </c>
      <c r="G2302" t="s">
        <v>480</v>
      </c>
      <c r="H2302">
        <v>2011</v>
      </c>
      <c r="I2302">
        <v>32</v>
      </c>
      <c r="J2302">
        <v>7</v>
      </c>
      <c r="K2302" t="s">
        <v>32</v>
      </c>
      <c r="L2302" t="s">
        <v>32</v>
      </c>
      <c r="M2302" t="s">
        <v>32</v>
      </c>
      <c r="N2302">
        <v>1161</v>
      </c>
      <c r="O2302">
        <v>1178</v>
      </c>
      <c r="P2302" t="s">
        <v>32</v>
      </c>
      <c r="Q2302" t="s">
        <v>7009</v>
      </c>
      <c r="R2302" t="s">
        <v>32</v>
      </c>
      <c r="S2302" t="s">
        <v>32</v>
      </c>
      <c r="T2302">
        <v>4</v>
      </c>
      <c r="U2302">
        <v>0.4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1</v>
      </c>
      <c r="AD2302">
        <v>0</v>
      </c>
      <c r="AE2302">
        <v>0</v>
      </c>
      <c r="AF2302">
        <v>1</v>
      </c>
      <c r="AG2302">
        <v>1</v>
      </c>
      <c r="AH2302">
        <v>1</v>
      </c>
      <c r="AI2302">
        <v>0</v>
      </c>
      <c r="AJ2302">
        <v>0</v>
      </c>
    </row>
    <row r="2303" spans="1:36" hidden="1" x14ac:dyDescent="0.15">
      <c r="A2303" t="s">
        <v>7010</v>
      </c>
      <c r="B2303" t="s">
        <v>7011</v>
      </c>
      <c r="C2303" t="s">
        <v>32</v>
      </c>
      <c r="D2303" t="s">
        <v>32</v>
      </c>
      <c r="E2303" t="s">
        <v>32</v>
      </c>
      <c r="F2303" t="s">
        <v>33</v>
      </c>
      <c r="G2303" t="s">
        <v>790</v>
      </c>
      <c r="H2303">
        <v>2010</v>
      </c>
      <c r="I2303">
        <v>31</v>
      </c>
      <c r="J2303">
        <v>12</v>
      </c>
      <c r="K2303" t="s">
        <v>32</v>
      </c>
      <c r="L2303" t="s">
        <v>32</v>
      </c>
      <c r="M2303" t="s">
        <v>32</v>
      </c>
      <c r="N2303">
        <v>1876</v>
      </c>
      <c r="O2303">
        <v>1885</v>
      </c>
      <c r="P2303" t="s">
        <v>32</v>
      </c>
      <c r="Q2303" t="s">
        <v>7012</v>
      </c>
      <c r="R2303" t="s">
        <v>32</v>
      </c>
      <c r="S2303" t="s">
        <v>32</v>
      </c>
      <c r="T2303">
        <v>4</v>
      </c>
      <c r="U2303">
        <v>0.36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v>0</v>
      </c>
      <c r="AE2303">
        <v>1</v>
      </c>
      <c r="AF2303">
        <v>0</v>
      </c>
      <c r="AG2303">
        <v>2</v>
      </c>
      <c r="AH2303">
        <v>1</v>
      </c>
      <c r="AI2303">
        <v>0</v>
      </c>
      <c r="AJ2303">
        <v>0</v>
      </c>
    </row>
    <row r="2304" spans="1:36" hidden="1" x14ac:dyDescent="0.15">
      <c r="A2304" t="s">
        <v>7013</v>
      </c>
      <c r="B2304" t="s">
        <v>7014</v>
      </c>
      <c r="C2304" t="s">
        <v>32</v>
      </c>
      <c r="D2304" t="s">
        <v>32</v>
      </c>
      <c r="E2304" t="s">
        <v>32</v>
      </c>
      <c r="F2304" t="s">
        <v>33</v>
      </c>
      <c r="G2304" t="s">
        <v>121</v>
      </c>
      <c r="H2304">
        <v>2009</v>
      </c>
      <c r="I2304">
        <v>30</v>
      </c>
      <c r="J2304">
        <v>5</v>
      </c>
      <c r="K2304" t="s">
        <v>32</v>
      </c>
      <c r="L2304" t="s">
        <v>32</v>
      </c>
      <c r="M2304" t="s">
        <v>32</v>
      </c>
      <c r="N2304">
        <v>1421</v>
      </c>
      <c r="O2304">
        <v>1430</v>
      </c>
      <c r="P2304" t="s">
        <v>32</v>
      </c>
      <c r="Q2304" t="s">
        <v>7015</v>
      </c>
      <c r="R2304" t="s">
        <v>32</v>
      </c>
      <c r="S2304" t="s">
        <v>32</v>
      </c>
      <c r="T2304">
        <v>4</v>
      </c>
      <c r="U2304">
        <v>0.33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1</v>
      </c>
      <c r="AB2304">
        <v>1</v>
      </c>
      <c r="AC2304">
        <v>1</v>
      </c>
      <c r="AD2304">
        <v>1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</row>
    <row r="2305" spans="1:36" hidden="1" x14ac:dyDescent="0.15">
      <c r="A2305" t="s">
        <v>7016</v>
      </c>
      <c r="B2305" t="s">
        <v>7017</v>
      </c>
      <c r="C2305" t="s">
        <v>32</v>
      </c>
      <c r="D2305" t="s">
        <v>32</v>
      </c>
      <c r="E2305" t="s">
        <v>32</v>
      </c>
      <c r="F2305" t="s">
        <v>33</v>
      </c>
      <c r="G2305" t="s">
        <v>121</v>
      </c>
      <c r="H2305">
        <v>2009</v>
      </c>
      <c r="I2305">
        <v>30</v>
      </c>
      <c r="J2305">
        <v>5</v>
      </c>
      <c r="K2305" t="s">
        <v>32</v>
      </c>
      <c r="L2305" t="s">
        <v>32</v>
      </c>
      <c r="M2305" t="s">
        <v>32</v>
      </c>
      <c r="N2305">
        <v>1592</v>
      </c>
      <c r="O2305">
        <v>1604</v>
      </c>
      <c r="P2305" t="s">
        <v>32</v>
      </c>
      <c r="Q2305" t="s">
        <v>7018</v>
      </c>
      <c r="R2305" t="s">
        <v>32</v>
      </c>
      <c r="S2305" t="s">
        <v>32</v>
      </c>
      <c r="T2305">
        <v>4</v>
      </c>
      <c r="U2305">
        <v>0.33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1</v>
      </c>
      <c r="AB2305">
        <v>0</v>
      </c>
      <c r="AC2305">
        <v>1</v>
      </c>
      <c r="AD2305">
        <v>1</v>
      </c>
      <c r="AE2305">
        <v>0</v>
      </c>
      <c r="AF2305">
        <v>1</v>
      </c>
      <c r="AG2305">
        <v>0</v>
      </c>
      <c r="AH2305">
        <v>0</v>
      </c>
      <c r="AI2305">
        <v>0</v>
      </c>
      <c r="AJ2305">
        <v>0</v>
      </c>
    </row>
    <row r="2306" spans="1:36" hidden="1" x14ac:dyDescent="0.15">
      <c r="A2306" t="s">
        <v>7019</v>
      </c>
      <c r="B2306" t="s">
        <v>7020</v>
      </c>
      <c r="C2306" t="s">
        <v>32</v>
      </c>
      <c r="D2306" t="s">
        <v>32</v>
      </c>
      <c r="E2306" t="s">
        <v>32</v>
      </c>
      <c r="F2306" t="s">
        <v>33</v>
      </c>
      <c r="G2306" t="s">
        <v>713</v>
      </c>
      <c r="H2306">
        <v>2008</v>
      </c>
      <c r="I2306">
        <v>29</v>
      </c>
      <c r="J2306">
        <v>10</v>
      </c>
      <c r="K2306" t="s">
        <v>32</v>
      </c>
      <c r="L2306" t="s">
        <v>32</v>
      </c>
      <c r="M2306" t="s">
        <v>32</v>
      </c>
      <c r="N2306">
        <v>1159</v>
      </c>
      <c r="O2306">
        <v>1169</v>
      </c>
      <c r="P2306" t="s">
        <v>32</v>
      </c>
      <c r="Q2306" t="s">
        <v>7021</v>
      </c>
      <c r="R2306" t="s">
        <v>32</v>
      </c>
      <c r="S2306" t="s">
        <v>32</v>
      </c>
      <c r="T2306">
        <v>4</v>
      </c>
      <c r="U2306">
        <v>0.31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1</v>
      </c>
      <c r="AC2306">
        <v>0</v>
      </c>
      <c r="AD2306">
        <v>1</v>
      </c>
      <c r="AE2306">
        <v>0</v>
      </c>
      <c r="AF2306">
        <v>1</v>
      </c>
      <c r="AG2306">
        <v>0</v>
      </c>
      <c r="AH2306">
        <v>1</v>
      </c>
      <c r="AI2306">
        <v>0</v>
      </c>
      <c r="AJ2306">
        <v>0</v>
      </c>
    </row>
    <row r="2307" spans="1:36" hidden="1" x14ac:dyDescent="0.15">
      <c r="A2307" t="s">
        <v>7022</v>
      </c>
      <c r="B2307" t="s">
        <v>7023</v>
      </c>
      <c r="C2307" t="s">
        <v>32</v>
      </c>
      <c r="D2307" t="s">
        <v>32</v>
      </c>
      <c r="E2307" t="s">
        <v>32</v>
      </c>
      <c r="F2307" t="s">
        <v>33</v>
      </c>
      <c r="G2307" t="s">
        <v>159</v>
      </c>
      <c r="H2307">
        <v>2008</v>
      </c>
      <c r="I2307">
        <v>29</v>
      </c>
      <c r="J2307">
        <v>5</v>
      </c>
      <c r="K2307" t="s">
        <v>32</v>
      </c>
      <c r="L2307" t="s">
        <v>32</v>
      </c>
      <c r="M2307" t="s">
        <v>32</v>
      </c>
      <c r="N2307">
        <v>594</v>
      </c>
      <c r="O2307">
        <v>602</v>
      </c>
      <c r="P2307" t="s">
        <v>32</v>
      </c>
      <c r="Q2307" t="s">
        <v>7024</v>
      </c>
      <c r="R2307" t="s">
        <v>32</v>
      </c>
      <c r="S2307" t="s">
        <v>32</v>
      </c>
      <c r="T2307">
        <v>4</v>
      </c>
      <c r="U2307">
        <v>0.31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1</v>
      </c>
      <c r="AB2307">
        <v>0</v>
      </c>
      <c r="AC2307">
        <v>0</v>
      </c>
      <c r="AD2307">
        <v>0</v>
      </c>
      <c r="AE2307">
        <v>1</v>
      </c>
      <c r="AF2307">
        <v>1</v>
      </c>
      <c r="AG2307">
        <v>1</v>
      </c>
      <c r="AH2307">
        <v>0</v>
      </c>
      <c r="AI2307">
        <v>0</v>
      </c>
      <c r="AJ2307">
        <v>0</v>
      </c>
    </row>
    <row r="2308" spans="1:36" hidden="1" x14ac:dyDescent="0.15">
      <c r="A2308" t="s">
        <v>7025</v>
      </c>
      <c r="B2308" t="s">
        <v>7026</v>
      </c>
      <c r="C2308" t="s">
        <v>32</v>
      </c>
      <c r="D2308" t="s">
        <v>32</v>
      </c>
      <c r="E2308" t="s">
        <v>32</v>
      </c>
      <c r="F2308" t="s">
        <v>33</v>
      </c>
      <c r="G2308" t="s">
        <v>350</v>
      </c>
      <c r="H2308">
        <v>2006</v>
      </c>
      <c r="I2308">
        <v>27</v>
      </c>
      <c r="J2308">
        <v>4</v>
      </c>
      <c r="K2308" t="s">
        <v>32</v>
      </c>
      <c r="L2308" t="s">
        <v>32</v>
      </c>
      <c r="M2308" t="s">
        <v>32</v>
      </c>
      <c r="N2308">
        <v>340</v>
      </c>
      <c r="O2308">
        <v>349</v>
      </c>
      <c r="P2308" t="s">
        <v>32</v>
      </c>
      <c r="Q2308" t="s">
        <v>7027</v>
      </c>
      <c r="R2308" t="s">
        <v>32</v>
      </c>
      <c r="S2308" t="s">
        <v>32</v>
      </c>
      <c r="T2308">
        <v>4</v>
      </c>
      <c r="U2308">
        <v>0.27</v>
      </c>
      <c r="V2308">
        <v>0</v>
      </c>
      <c r="W2308">
        <v>0</v>
      </c>
      <c r="X2308">
        <v>0</v>
      </c>
      <c r="Y2308">
        <v>0</v>
      </c>
      <c r="Z2308">
        <v>1</v>
      </c>
      <c r="AA2308">
        <v>0</v>
      </c>
      <c r="AB2308">
        <v>0</v>
      </c>
      <c r="AC2308">
        <v>2</v>
      </c>
      <c r="AD2308">
        <v>1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</row>
    <row r="2309" spans="1:36" x14ac:dyDescent="0.15">
      <c r="A2309" t="s">
        <v>7028</v>
      </c>
      <c r="B2309" t="s">
        <v>7029</v>
      </c>
      <c r="C2309" t="s">
        <v>32</v>
      </c>
      <c r="D2309" t="s">
        <v>32</v>
      </c>
      <c r="E2309" t="s">
        <v>32</v>
      </c>
      <c r="F2309" t="s">
        <v>33</v>
      </c>
      <c r="G2309" t="s">
        <v>779</v>
      </c>
      <c r="H2309">
        <v>2015</v>
      </c>
      <c r="I2309">
        <v>36</v>
      </c>
      <c r="J2309">
        <v>12</v>
      </c>
      <c r="K2309" t="s">
        <v>32</v>
      </c>
      <c r="L2309" t="s">
        <v>32</v>
      </c>
      <c r="M2309" t="s">
        <v>32</v>
      </c>
      <c r="N2309">
        <v>4745</v>
      </c>
      <c r="O2309">
        <v>4757</v>
      </c>
      <c r="P2309" t="s">
        <v>32</v>
      </c>
      <c r="Q2309" t="s">
        <v>7030</v>
      </c>
      <c r="R2309" t="s">
        <v>32</v>
      </c>
      <c r="S2309" t="s">
        <v>32</v>
      </c>
      <c r="T2309">
        <v>3</v>
      </c>
      <c r="U2309">
        <v>0.5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0</v>
      </c>
      <c r="AG2309">
        <v>0</v>
      </c>
      <c r="AH2309">
        <v>2</v>
      </c>
      <c r="AI2309">
        <v>0</v>
      </c>
      <c r="AJ2309">
        <v>1</v>
      </c>
    </row>
    <row r="2310" spans="1:36" x14ac:dyDescent="0.15">
      <c r="A2310" t="s">
        <v>7031</v>
      </c>
      <c r="B2310" t="s">
        <v>7032</v>
      </c>
      <c r="C2310" t="s">
        <v>32</v>
      </c>
      <c r="D2310" t="s">
        <v>32</v>
      </c>
      <c r="E2310" t="s">
        <v>32</v>
      </c>
      <c r="F2310" t="s">
        <v>33</v>
      </c>
      <c r="G2310" t="s">
        <v>779</v>
      </c>
      <c r="H2310">
        <v>2015</v>
      </c>
      <c r="I2310">
        <v>36</v>
      </c>
      <c r="J2310">
        <v>12</v>
      </c>
      <c r="K2310" t="s">
        <v>32</v>
      </c>
      <c r="L2310" t="s">
        <v>32</v>
      </c>
      <c r="M2310" t="s">
        <v>32</v>
      </c>
      <c r="N2310">
        <v>5265</v>
      </c>
      <c r="O2310">
        <v>5274</v>
      </c>
      <c r="P2310" t="s">
        <v>32</v>
      </c>
      <c r="Q2310" t="s">
        <v>7033</v>
      </c>
      <c r="R2310" t="s">
        <v>32</v>
      </c>
      <c r="S2310" t="s">
        <v>32</v>
      </c>
      <c r="T2310">
        <v>3</v>
      </c>
      <c r="U2310">
        <v>0.5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v>0</v>
      </c>
      <c r="AE2310">
        <v>0</v>
      </c>
      <c r="AF2310">
        <v>0</v>
      </c>
      <c r="AG2310">
        <v>0</v>
      </c>
      <c r="AH2310">
        <v>1</v>
      </c>
      <c r="AI2310">
        <v>1</v>
      </c>
      <c r="AJ2310">
        <v>0</v>
      </c>
    </row>
    <row r="2311" spans="1:36" x14ac:dyDescent="0.15">
      <c r="A2311" t="s">
        <v>7034</v>
      </c>
      <c r="B2311" t="s">
        <v>7035</v>
      </c>
      <c r="C2311" t="s">
        <v>32</v>
      </c>
      <c r="D2311" t="s">
        <v>32</v>
      </c>
      <c r="E2311" t="s">
        <v>32</v>
      </c>
      <c r="F2311" t="s">
        <v>33</v>
      </c>
      <c r="G2311" t="s">
        <v>1186</v>
      </c>
      <c r="H2311">
        <v>2015</v>
      </c>
      <c r="I2311">
        <v>36</v>
      </c>
      <c r="J2311">
        <v>11</v>
      </c>
      <c r="K2311" t="s">
        <v>32</v>
      </c>
      <c r="L2311" t="s">
        <v>32</v>
      </c>
      <c r="M2311" t="s">
        <v>32</v>
      </c>
      <c r="N2311">
        <v>4372</v>
      </c>
      <c r="O2311">
        <v>4382</v>
      </c>
      <c r="P2311" t="s">
        <v>32</v>
      </c>
      <c r="Q2311" t="s">
        <v>7036</v>
      </c>
      <c r="R2311" t="s">
        <v>32</v>
      </c>
      <c r="S2311" t="s">
        <v>32</v>
      </c>
      <c r="T2311">
        <v>3</v>
      </c>
      <c r="U2311">
        <v>0.5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1</v>
      </c>
      <c r="AH2311">
        <v>0</v>
      </c>
      <c r="AI2311">
        <v>1</v>
      </c>
      <c r="AJ2311">
        <v>1</v>
      </c>
    </row>
    <row r="2312" spans="1:36" x14ac:dyDescent="0.15">
      <c r="A2312" t="s">
        <v>7037</v>
      </c>
      <c r="B2312" t="s">
        <v>7038</v>
      </c>
      <c r="C2312" t="s">
        <v>32</v>
      </c>
      <c r="D2312" t="s">
        <v>32</v>
      </c>
      <c r="E2312" t="s">
        <v>32</v>
      </c>
      <c r="F2312" t="s">
        <v>33</v>
      </c>
      <c r="G2312" t="s">
        <v>1997</v>
      </c>
      <c r="H2312">
        <v>2015</v>
      </c>
      <c r="I2312">
        <v>36</v>
      </c>
      <c r="J2312">
        <v>10</v>
      </c>
      <c r="K2312" t="s">
        <v>32</v>
      </c>
      <c r="L2312" t="s">
        <v>32</v>
      </c>
      <c r="M2312" t="s">
        <v>32</v>
      </c>
      <c r="N2312">
        <v>3890</v>
      </c>
      <c r="O2312">
        <v>3911</v>
      </c>
      <c r="P2312" t="s">
        <v>32</v>
      </c>
      <c r="Q2312" t="s">
        <v>7039</v>
      </c>
      <c r="R2312" t="s">
        <v>32</v>
      </c>
      <c r="S2312" t="s">
        <v>32</v>
      </c>
      <c r="T2312">
        <v>3</v>
      </c>
      <c r="U2312">
        <v>0.5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2</v>
      </c>
      <c r="AJ2312">
        <v>0</v>
      </c>
    </row>
    <row r="2313" spans="1:36" x14ac:dyDescent="0.15">
      <c r="A2313" t="s">
        <v>7040</v>
      </c>
      <c r="B2313" t="s">
        <v>7041</v>
      </c>
      <c r="C2313" t="s">
        <v>32</v>
      </c>
      <c r="D2313" t="s">
        <v>32</v>
      </c>
      <c r="E2313" t="s">
        <v>32</v>
      </c>
      <c r="F2313" t="s">
        <v>33</v>
      </c>
      <c r="G2313" t="s">
        <v>2215</v>
      </c>
      <c r="H2313">
        <v>2015</v>
      </c>
      <c r="I2313">
        <v>36</v>
      </c>
      <c r="J2313">
        <v>9</v>
      </c>
      <c r="K2313" t="s">
        <v>32</v>
      </c>
      <c r="L2313" t="s">
        <v>32</v>
      </c>
      <c r="M2313" t="s">
        <v>32</v>
      </c>
      <c r="N2313">
        <v>3303</v>
      </c>
      <c r="O2313">
        <v>3322</v>
      </c>
      <c r="P2313" t="s">
        <v>32</v>
      </c>
      <c r="Q2313" t="s">
        <v>7042</v>
      </c>
      <c r="R2313" t="s">
        <v>32</v>
      </c>
      <c r="S2313" t="s">
        <v>32</v>
      </c>
      <c r="T2313">
        <v>3</v>
      </c>
      <c r="U2313">
        <v>0.5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1</v>
      </c>
      <c r="AH2313">
        <v>1</v>
      </c>
      <c r="AI2313">
        <v>0</v>
      </c>
      <c r="AJ2313">
        <v>0</v>
      </c>
    </row>
    <row r="2314" spans="1:36" x14ac:dyDescent="0.15">
      <c r="A2314" t="s">
        <v>7043</v>
      </c>
      <c r="B2314" t="s">
        <v>7044</v>
      </c>
      <c r="C2314" t="s">
        <v>32</v>
      </c>
      <c r="D2314" t="s">
        <v>32</v>
      </c>
      <c r="E2314" t="s">
        <v>32</v>
      </c>
      <c r="F2314" t="s">
        <v>33</v>
      </c>
      <c r="G2314" t="s">
        <v>1074</v>
      </c>
      <c r="H2314">
        <v>2015</v>
      </c>
      <c r="I2314">
        <v>36</v>
      </c>
      <c r="J2314">
        <v>2</v>
      </c>
      <c r="K2314" t="s">
        <v>32</v>
      </c>
      <c r="L2314" t="s">
        <v>32</v>
      </c>
      <c r="M2314" t="s">
        <v>32</v>
      </c>
      <c r="N2314">
        <v>519</v>
      </c>
      <c r="O2314">
        <v>537</v>
      </c>
      <c r="P2314" t="s">
        <v>32</v>
      </c>
      <c r="Q2314" t="s">
        <v>7045</v>
      </c>
      <c r="R2314" t="s">
        <v>32</v>
      </c>
      <c r="S2314" t="s">
        <v>32</v>
      </c>
      <c r="T2314">
        <v>3</v>
      </c>
      <c r="U2314">
        <v>0.5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1</v>
      </c>
      <c r="AH2314">
        <v>1</v>
      </c>
      <c r="AI2314">
        <v>1</v>
      </c>
      <c r="AJ2314">
        <v>0</v>
      </c>
    </row>
    <row r="2315" spans="1:36" hidden="1" x14ac:dyDescent="0.15">
      <c r="A2315" t="s">
        <v>7046</v>
      </c>
      <c r="B2315" t="s">
        <v>7047</v>
      </c>
      <c r="C2315" t="s">
        <v>32</v>
      </c>
      <c r="D2315" t="s">
        <v>32</v>
      </c>
      <c r="E2315" t="s">
        <v>32</v>
      </c>
      <c r="F2315" t="s">
        <v>33</v>
      </c>
      <c r="G2315" t="s">
        <v>803</v>
      </c>
      <c r="H2315">
        <v>2014</v>
      </c>
      <c r="I2315">
        <v>35</v>
      </c>
      <c r="J2315">
        <v>9</v>
      </c>
      <c r="K2315" t="s">
        <v>32</v>
      </c>
      <c r="L2315" t="s">
        <v>32</v>
      </c>
      <c r="M2315" t="s">
        <v>32</v>
      </c>
      <c r="N2315">
        <v>4654</v>
      </c>
      <c r="O2315">
        <v>4662</v>
      </c>
      <c r="P2315" t="s">
        <v>32</v>
      </c>
      <c r="Q2315" t="s">
        <v>7048</v>
      </c>
      <c r="R2315" t="s">
        <v>32</v>
      </c>
      <c r="S2315" t="s">
        <v>32</v>
      </c>
      <c r="T2315">
        <v>3</v>
      </c>
      <c r="U2315">
        <v>0.43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1</v>
      </c>
      <c r="AH2315">
        <v>2</v>
      </c>
      <c r="AI2315">
        <v>0</v>
      </c>
      <c r="AJ2315">
        <v>0</v>
      </c>
    </row>
    <row r="2316" spans="1:36" hidden="1" x14ac:dyDescent="0.15">
      <c r="A2316" t="s">
        <v>7049</v>
      </c>
      <c r="B2316" t="s">
        <v>7050</v>
      </c>
      <c r="C2316" t="s">
        <v>32</v>
      </c>
      <c r="D2316" t="s">
        <v>32</v>
      </c>
      <c r="E2316" t="s">
        <v>32</v>
      </c>
      <c r="F2316" t="s">
        <v>33</v>
      </c>
      <c r="G2316" t="s">
        <v>221</v>
      </c>
      <c r="H2316">
        <v>2014</v>
      </c>
      <c r="I2316">
        <v>35</v>
      </c>
      <c r="J2316">
        <v>8</v>
      </c>
      <c r="K2316" t="s">
        <v>32</v>
      </c>
      <c r="L2316" t="s">
        <v>32</v>
      </c>
      <c r="M2316" t="s">
        <v>32</v>
      </c>
      <c r="N2316">
        <v>4049</v>
      </c>
      <c r="O2316">
        <v>4063</v>
      </c>
      <c r="P2316" t="s">
        <v>32</v>
      </c>
      <c r="Q2316" t="s">
        <v>7051</v>
      </c>
      <c r="R2316" t="s">
        <v>32</v>
      </c>
      <c r="S2316" t="s">
        <v>32</v>
      </c>
      <c r="T2316">
        <v>3</v>
      </c>
      <c r="U2316">
        <v>0.43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1</v>
      </c>
      <c r="AH2316">
        <v>0</v>
      </c>
      <c r="AI2316">
        <v>1</v>
      </c>
      <c r="AJ2316">
        <v>1</v>
      </c>
    </row>
    <row r="2317" spans="1:36" hidden="1" x14ac:dyDescent="0.15">
      <c r="A2317" t="s">
        <v>7052</v>
      </c>
      <c r="B2317" t="s">
        <v>7053</v>
      </c>
      <c r="C2317" t="s">
        <v>32</v>
      </c>
      <c r="D2317" t="s">
        <v>32</v>
      </c>
      <c r="E2317" t="s">
        <v>32</v>
      </c>
      <c r="F2317" t="s">
        <v>33</v>
      </c>
      <c r="G2317" t="s">
        <v>807</v>
      </c>
      <c r="H2317">
        <v>2014</v>
      </c>
      <c r="I2317">
        <v>35</v>
      </c>
      <c r="J2317">
        <v>2</v>
      </c>
      <c r="K2317" t="s">
        <v>32</v>
      </c>
      <c r="L2317" t="s">
        <v>32</v>
      </c>
      <c r="M2317" t="s">
        <v>32</v>
      </c>
      <c r="N2317">
        <v>513</v>
      </c>
      <c r="O2317">
        <v>526</v>
      </c>
      <c r="P2317" t="s">
        <v>32</v>
      </c>
      <c r="Q2317" t="s">
        <v>7054</v>
      </c>
      <c r="R2317" t="s">
        <v>32</v>
      </c>
      <c r="S2317" t="s">
        <v>32</v>
      </c>
      <c r="T2317">
        <v>3</v>
      </c>
      <c r="U2317">
        <v>0.43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1</v>
      </c>
      <c r="AG2317">
        <v>0</v>
      </c>
      <c r="AH2317">
        <v>0</v>
      </c>
      <c r="AI2317">
        <v>1</v>
      </c>
      <c r="AJ2317">
        <v>1</v>
      </c>
    </row>
    <row r="2318" spans="1:36" hidden="1" x14ac:dyDescent="0.15">
      <c r="A2318" t="s">
        <v>7055</v>
      </c>
      <c r="B2318" t="s">
        <v>7056</v>
      </c>
      <c r="C2318" t="s">
        <v>32</v>
      </c>
      <c r="D2318" t="s">
        <v>32</v>
      </c>
      <c r="E2318" t="s">
        <v>32</v>
      </c>
      <c r="F2318" t="s">
        <v>33</v>
      </c>
      <c r="G2318" t="s">
        <v>59</v>
      </c>
      <c r="H2318">
        <v>2012</v>
      </c>
      <c r="I2318">
        <v>33</v>
      </c>
      <c r="J2318">
        <v>8</v>
      </c>
      <c r="K2318" t="s">
        <v>32</v>
      </c>
      <c r="L2318" t="s">
        <v>32</v>
      </c>
      <c r="M2318" t="s">
        <v>32</v>
      </c>
      <c r="N2318">
        <v>1812</v>
      </c>
      <c r="O2318">
        <v>1820</v>
      </c>
      <c r="P2318" t="s">
        <v>32</v>
      </c>
      <c r="Q2318" t="s">
        <v>7057</v>
      </c>
      <c r="R2318" t="s">
        <v>32</v>
      </c>
      <c r="S2318" t="s">
        <v>32</v>
      </c>
      <c r="T2318">
        <v>3</v>
      </c>
      <c r="U2318">
        <v>0.33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1</v>
      </c>
      <c r="AF2318">
        <v>0</v>
      </c>
      <c r="AG2318">
        <v>0</v>
      </c>
      <c r="AH2318">
        <v>1</v>
      </c>
      <c r="AI2318">
        <v>0</v>
      </c>
      <c r="AJ2318">
        <v>1</v>
      </c>
    </row>
    <row r="2319" spans="1:36" hidden="1" x14ac:dyDescent="0.15">
      <c r="A2319" t="s">
        <v>7058</v>
      </c>
      <c r="B2319" t="s">
        <v>7059</v>
      </c>
      <c r="C2319" t="s">
        <v>32</v>
      </c>
      <c r="D2319" t="s">
        <v>32</v>
      </c>
      <c r="E2319" t="s">
        <v>32</v>
      </c>
      <c r="F2319" t="s">
        <v>33</v>
      </c>
      <c r="G2319" t="s">
        <v>186</v>
      </c>
      <c r="H2319">
        <v>2011</v>
      </c>
      <c r="I2319">
        <v>32</v>
      </c>
      <c r="J2319">
        <v>11</v>
      </c>
      <c r="K2319" t="s">
        <v>32</v>
      </c>
      <c r="L2319" t="s">
        <v>32</v>
      </c>
      <c r="M2319" t="s">
        <v>32</v>
      </c>
      <c r="N2319">
        <v>1894</v>
      </c>
      <c r="O2319">
        <v>1904</v>
      </c>
      <c r="P2319" t="s">
        <v>32</v>
      </c>
      <c r="Q2319" t="s">
        <v>7060</v>
      </c>
      <c r="R2319" t="s">
        <v>32</v>
      </c>
      <c r="S2319" t="s">
        <v>32</v>
      </c>
      <c r="T2319">
        <v>3</v>
      </c>
      <c r="U2319">
        <v>0.3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2</v>
      </c>
      <c r="AE2319">
        <v>0</v>
      </c>
      <c r="AF2319">
        <v>0</v>
      </c>
      <c r="AG2319">
        <v>0</v>
      </c>
      <c r="AH2319">
        <v>0</v>
      </c>
      <c r="AI2319">
        <v>1</v>
      </c>
      <c r="AJ2319">
        <v>0</v>
      </c>
    </row>
    <row r="2320" spans="1:36" hidden="1" x14ac:dyDescent="0.15">
      <c r="A2320" t="s">
        <v>7061</v>
      </c>
      <c r="B2320" t="s">
        <v>7062</v>
      </c>
      <c r="C2320" t="s">
        <v>32</v>
      </c>
      <c r="D2320" t="s">
        <v>32</v>
      </c>
      <c r="E2320" t="s">
        <v>32</v>
      </c>
      <c r="F2320" t="s">
        <v>33</v>
      </c>
      <c r="G2320" t="s">
        <v>410</v>
      </c>
      <c r="H2320">
        <v>2011</v>
      </c>
      <c r="I2320">
        <v>32</v>
      </c>
      <c r="J2320">
        <v>10</v>
      </c>
      <c r="K2320" t="s">
        <v>32</v>
      </c>
      <c r="L2320" t="s">
        <v>32</v>
      </c>
      <c r="M2320" t="s">
        <v>32</v>
      </c>
      <c r="N2320">
        <v>1750</v>
      </c>
      <c r="O2320">
        <v>1761</v>
      </c>
      <c r="P2320" t="s">
        <v>32</v>
      </c>
      <c r="Q2320" t="s">
        <v>7063</v>
      </c>
      <c r="R2320" t="s">
        <v>32</v>
      </c>
      <c r="S2320" t="s">
        <v>32</v>
      </c>
      <c r="T2320">
        <v>3</v>
      </c>
      <c r="U2320">
        <v>0.3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1</v>
      </c>
      <c r="AE2320">
        <v>0</v>
      </c>
      <c r="AF2320">
        <v>0</v>
      </c>
      <c r="AG2320">
        <v>0</v>
      </c>
      <c r="AH2320">
        <v>0</v>
      </c>
      <c r="AI2320">
        <v>0</v>
      </c>
      <c r="AJ2320">
        <v>2</v>
      </c>
    </row>
    <row r="2321" spans="1:36" hidden="1" x14ac:dyDescent="0.15">
      <c r="A2321" t="s">
        <v>7064</v>
      </c>
      <c r="B2321" t="s">
        <v>7065</v>
      </c>
      <c r="C2321" t="s">
        <v>32</v>
      </c>
      <c r="D2321" t="s">
        <v>32</v>
      </c>
      <c r="E2321" t="s">
        <v>32</v>
      </c>
      <c r="F2321" t="s">
        <v>33</v>
      </c>
      <c r="G2321" t="s">
        <v>360</v>
      </c>
      <c r="H2321">
        <v>2010</v>
      </c>
      <c r="I2321">
        <v>31</v>
      </c>
      <c r="J2321">
        <v>5</v>
      </c>
      <c r="K2321" t="s">
        <v>32</v>
      </c>
      <c r="L2321" t="s">
        <v>32</v>
      </c>
      <c r="M2321" t="s">
        <v>32</v>
      </c>
      <c r="N2321">
        <v>820</v>
      </c>
      <c r="O2321">
        <v>834</v>
      </c>
      <c r="P2321" t="s">
        <v>32</v>
      </c>
      <c r="Q2321" t="s">
        <v>7066</v>
      </c>
      <c r="R2321" t="s">
        <v>32</v>
      </c>
      <c r="S2321" t="s">
        <v>32</v>
      </c>
      <c r="T2321">
        <v>3</v>
      </c>
      <c r="U2321">
        <v>0.27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v>1</v>
      </c>
      <c r="AE2321">
        <v>0</v>
      </c>
      <c r="AF2321">
        <v>2</v>
      </c>
      <c r="AG2321">
        <v>0</v>
      </c>
      <c r="AH2321">
        <v>0</v>
      </c>
      <c r="AI2321">
        <v>0</v>
      </c>
      <c r="AJ2321">
        <v>0</v>
      </c>
    </row>
    <row r="2322" spans="1:36" hidden="1" x14ac:dyDescent="0.15">
      <c r="A2322" t="s">
        <v>7067</v>
      </c>
      <c r="B2322" t="s">
        <v>7068</v>
      </c>
      <c r="C2322" t="s">
        <v>32</v>
      </c>
      <c r="D2322" t="s">
        <v>32</v>
      </c>
      <c r="E2322" t="s">
        <v>32</v>
      </c>
      <c r="F2322" t="s">
        <v>33</v>
      </c>
      <c r="G2322" t="s">
        <v>63</v>
      </c>
      <c r="H2322">
        <v>2009</v>
      </c>
      <c r="I2322">
        <v>30</v>
      </c>
      <c r="J2322">
        <v>10</v>
      </c>
      <c r="K2322" t="s">
        <v>32</v>
      </c>
      <c r="L2322" t="s">
        <v>32</v>
      </c>
      <c r="M2322" t="s">
        <v>32</v>
      </c>
      <c r="N2322">
        <v>3142</v>
      </c>
      <c r="O2322">
        <v>3150</v>
      </c>
      <c r="P2322" t="s">
        <v>32</v>
      </c>
      <c r="Q2322" t="s">
        <v>7069</v>
      </c>
      <c r="R2322" t="s">
        <v>32</v>
      </c>
      <c r="S2322" t="s">
        <v>32</v>
      </c>
      <c r="T2322">
        <v>3</v>
      </c>
      <c r="U2322">
        <v>0.25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1</v>
      </c>
      <c r="AB2322">
        <v>1</v>
      </c>
      <c r="AC2322">
        <v>0</v>
      </c>
      <c r="AD2322">
        <v>1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</row>
    <row r="2323" spans="1:36" hidden="1" x14ac:dyDescent="0.15">
      <c r="A2323" t="s">
        <v>7070</v>
      </c>
      <c r="B2323" t="s">
        <v>7071</v>
      </c>
      <c r="C2323" t="s">
        <v>7072</v>
      </c>
      <c r="D2323" t="s">
        <v>32</v>
      </c>
      <c r="E2323" t="s">
        <v>32</v>
      </c>
      <c r="F2323" t="s">
        <v>33</v>
      </c>
      <c r="G2323" t="s">
        <v>200</v>
      </c>
      <c r="H2323">
        <v>2009</v>
      </c>
      <c r="I2323">
        <v>30</v>
      </c>
      <c r="J2323">
        <v>7</v>
      </c>
      <c r="K2323" t="s">
        <v>32</v>
      </c>
      <c r="L2323" t="s">
        <v>32</v>
      </c>
      <c r="M2323" t="s">
        <v>32</v>
      </c>
      <c r="N2323">
        <v>2056</v>
      </c>
      <c r="O2323">
        <v>2062</v>
      </c>
      <c r="P2323" t="s">
        <v>32</v>
      </c>
      <c r="Q2323" t="s">
        <v>7073</v>
      </c>
      <c r="R2323" t="s">
        <v>32</v>
      </c>
      <c r="S2323" t="s">
        <v>32</v>
      </c>
      <c r="T2323">
        <v>3</v>
      </c>
      <c r="U2323">
        <v>0.25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1</v>
      </c>
      <c r="AD2323">
        <v>1</v>
      </c>
      <c r="AE2323">
        <v>1</v>
      </c>
      <c r="AF2323">
        <v>0</v>
      </c>
      <c r="AG2323">
        <v>0</v>
      </c>
      <c r="AH2323">
        <v>0</v>
      </c>
      <c r="AI2323">
        <v>0</v>
      </c>
      <c r="AJ2323">
        <v>0</v>
      </c>
    </row>
    <row r="2324" spans="1:36" hidden="1" x14ac:dyDescent="0.15">
      <c r="A2324" t="s">
        <v>7074</v>
      </c>
      <c r="B2324" t="s">
        <v>7075</v>
      </c>
      <c r="C2324" t="s">
        <v>32</v>
      </c>
      <c r="D2324" t="s">
        <v>32</v>
      </c>
      <c r="E2324" t="s">
        <v>32</v>
      </c>
      <c r="F2324" t="s">
        <v>33</v>
      </c>
      <c r="G2324" t="s">
        <v>300</v>
      </c>
      <c r="H2324">
        <v>2009</v>
      </c>
      <c r="I2324">
        <v>30</v>
      </c>
      <c r="J2324">
        <v>1</v>
      </c>
      <c r="K2324" t="s">
        <v>32</v>
      </c>
      <c r="L2324" t="s">
        <v>32</v>
      </c>
      <c r="M2324" t="s">
        <v>32</v>
      </c>
      <c r="N2324">
        <v>78</v>
      </c>
      <c r="O2324">
        <v>91</v>
      </c>
      <c r="P2324" t="s">
        <v>32</v>
      </c>
      <c r="Q2324" t="s">
        <v>7076</v>
      </c>
      <c r="R2324" t="s">
        <v>32</v>
      </c>
      <c r="S2324" t="s">
        <v>32</v>
      </c>
      <c r="T2324">
        <v>3</v>
      </c>
      <c r="U2324">
        <v>0.25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1</v>
      </c>
      <c r="AC2324">
        <v>0</v>
      </c>
      <c r="AD2324">
        <v>0</v>
      </c>
      <c r="AE2324">
        <v>0</v>
      </c>
      <c r="AF2324">
        <v>1</v>
      </c>
      <c r="AG2324">
        <v>0</v>
      </c>
      <c r="AH2324">
        <v>1</v>
      </c>
      <c r="AI2324">
        <v>0</v>
      </c>
      <c r="AJ2324">
        <v>0</v>
      </c>
    </row>
    <row r="2325" spans="1:36" hidden="1" x14ac:dyDescent="0.15">
      <c r="A2325" t="s">
        <v>7077</v>
      </c>
      <c r="B2325" t="s">
        <v>7078</v>
      </c>
      <c r="C2325" t="s">
        <v>32</v>
      </c>
      <c r="D2325" t="s">
        <v>32</v>
      </c>
      <c r="E2325" t="s">
        <v>32</v>
      </c>
      <c r="F2325" t="s">
        <v>33</v>
      </c>
      <c r="G2325" t="s">
        <v>50</v>
      </c>
      <c r="H2325">
        <v>2006</v>
      </c>
      <c r="I2325">
        <v>27</v>
      </c>
      <c r="J2325">
        <v>5</v>
      </c>
      <c r="K2325" t="s">
        <v>32</v>
      </c>
      <c r="L2325" t="s">
        <v>32</v>
      </c>
      <c r="M2325" t="s">
        <v>32</v>
      </c>
      <c r="N2325">
        <v>372</v>
      </c>
      <c r="O2325">
        <v>379</v>
      </c>
      <c r="P2325" t="s">
        <v>32</v>
      </c>
      <c r="Q2325" t="s">
        <v>7079</v>
      </c>
      <c r="R2325" t="s">
        <v>52</v>
      </c>
      <c r="S2325" t="s">
        <v>53</v>
      </c>
      <c r="T2325">
        <v>3</v>
      </c>
      <c r="U2325">
        <v>0.2</v>
      </c>
      <c r="V2325">
        <v>0</v>
      </c>
      <c r="W2325">
        <v>0</v>
      </c>
      <c r="X2325">
        <v>1</v>
      </c>
      <c r="Y2325">
        <v>0</v>
      </c>
      <c r="Z2325">
        <v>1</v>
      </c>
      <c r="AA2325">
        <v>0</v>
      </c>
      <c r="AB2325">
        <v>0</v>
      </c>
      <c r="AC2325">
        <v>1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v>0</v>
      </c>
    </row>
    <row r="2326" spans="1:36" x14ac:dyDescent="0.15">
      <c r="A2326" t="s">
        <v>7080</v>
      </c>
      <c r="B2326" t="s">
        <v>7081</v>
      </c>
      <c r="C2326" t="s">
        <v>32</v>
      </c>
      <c r="D2326" t="s">
        <v>32</v>
      </c>
      <c r="E2326" t="s">
        <v>32</v>
      </c>
      <c r="F2326" t="s">
        <v>33</v>
      </c>
      <c r="G2326" t="s">
        <v>779</v>
      </c>
      <c r="H2326">
        <v>2015</v>
      </c>
      <c r="I2326">
        <v>36</v>
      </c>
      <c r="J2326">
        <v>12</v>
      </c>
      <c r="K2326" t="s">
        <v>32</v>
      </c>
      <c r="L2326" t="s">
        <v>32</v>
      </c>
      <c r="M2326" t="s">
        <v>32</v>
      </c>
      <c r="N2326">
        <v>5168</v>
      </c>
      <c r="O2326">
        <v>5182</v>
      </c>
      <c r="P2326" t="s">
        <v>32</v>
      </c>
      <c r="Q2326" t="s">
        <v>7082</v>
      </c>
      <c r="R2326" t="s">
        <v>32</v>
      </c>
      <c r="S2326" t="s">
        <v>32</v>
      </c>
      <c r="T2326">
        <v>2</v>
      </c>
      <c r="U2326">
        <v>0.33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2</v>
      </c>
    </row>
    <row r="2327" spans="1:36" x14ac:dyDescent="0.15">
      <c r="A2327" t="s">
        <v>7083</v>
      </c>
      <c r="B2327" t="s">
        <v>7084</v>
      </c>
      <c r="C2327" t="s">
        <v>32</v>
      </c>
      <c r="D2327" t="s">
        <v>32</v>
      </c>
      <c r="E2327" t="s">
        <v>32</v>
      </c>
      <c r="F2327" t="s">
        <v>33</v>
      </c>
      <c r="G2327" t="s">
        <v>1186</v>
      </c>
      <c r="H2327">
        <v>2015</v>
      </c>
      <c r="I2327">
        <v>36</v>
      </c>
      <c r="J2327">
        <v>11</v>
      </c>
      <c r="K2327" t="s">
        <v>32</v>
      </c>
      <c r="L2327" t="s">
        <v>32</v>
      </c>
      <c r="M2327" t="s">
        <v>32</v>
      </c>
      <c r="N2327">
        <v>4262</v>
      </c>
      <c r="O2327">
        <v>4271</v>
      </c>
      <c r="P2327" t="s">
        <v>32</v>
      </c>
      <c r="Q2327" t="s">
        <v>7085</v>
      </c>
      <c r="R2327" t="s">
        <v>32</v>
      </c>
      <c r="S2327" t="s">
        <v>32</v>
      </c>
      <c r="T2327">
        <v>2</v>
      </c>
      <c r="U2327">
        <v>0.33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1</v>
      </c>
      <c r="AI2327">
        <v>0</v>
      </c>
      <c r="AJ2327">
        <v>1</v>
      </c>
    </row>
    <row r="2328" spans="1:36" x14ac:dyDescent="0.15">
      <c r="A2328" t="s">
        <v>7086</v>
      </c>
      <c r="B2328" t="s">
        <v>7087</v>
      </c>
      <c r="C2328" t="s">
        <v>32</v>
      </c>
      <c r="D2328" t="s">
        <v>32</v>
      </c>
      <c r="E2328" t="s">
        <v>32</v>
      </c>
      <c r="F2328" t="s">
        <v>33</v>
      </c>
      <c r="G2328" t="s">
        <v>2215</v>
      </c>
      <c r="H2328">
        <v>2015</v>
      </c>
      <c r="I2328">
        <v>36</v>
      </c>
      <c r="J2328">
        <v>9</v>
      </c>
      <c r="K2328" t="s">
        <v>32</v>
      </c>
      <c r="L2328" t="s">
        <v>32</v>
      </c>
      <c r="M2328" t="s">
        <v>32</v>
      </c>
      <c r="N2328">
        <v>3404</v>
      </c>
      <c r="O2328">
        <v>3425</v>
      </c>
      <c r="P2328" t="s">
        <v>32</v>
      </c>
      <c r="Q2328" t="s">
        <v>7088</v>
      </c>
      <c r="R2328" t="s">
        <v>32</v>
      </c>
      <c r="S2328" t="s">
        <v>32</v>
      </c>
      <c r="T2328">
        <v>2</v>
      </c>
      <c r="U2328">
        <v>0.33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1</v>
      </c>
      <c r="AJ2328">
        <v>1</v>
      </c>
    </row>
    <row r="2329" spans="1:36" x14ac:dyDescent="0.15">
      <c r="A2329" t="s">
        <v>7089</v>
      </c>
      <c r="B2329" t="s">
        <v>7090</v>
      </c>
      <c r="C2329" t="s">
        <v>32</v>
      </c>
      <c r="D2329" t="s">
        <v>32</v>
      </c>
      <c r="E2329" t="s">
        <v>32</v>
      </c>
      <c r="F2329" t="s">
        <v>33</v>
      </c>
      <c r="G2329" t="s">
        <v>1074</v>
      </c>
      <c r="H2329">
        <v>2015</v>
      </c>
      <c r="I2329">
        <v>36</v>
      </c>
      <c r="J2329">
        <v>2</v>
      </c>
      <c r="K2329" t="s">
        <v>32</v>
      </c>
      <c r="L2329" t="s">
        <v>32</v>
      </c>
      <c r="M2329" t="s">
        <v>32</v>
      </c>
      <c r="N2329">
        <v>731</v>
      </c>
      <c r="O2329">
        <v>743</v>
      </c>
      <c r="P2329" t="s">
        <v>32</v>
      </c>
      <c r="Q2329" t="s">
        <v>7091</v>
      </c>
      <c r="R2329" t="s">
        <v>32</v>
      </c>
      <c r="S2329" t="s">
        <v>32</v>
      </c>
      <c r="T2329">
        <v>2</v>
      </c>
      <c r="U2329">
        <v>0.33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1</v>
      </c>
      <c r="AH2329">
        <v>0</v>
      </c>
      <c r="AI2329">
        <v>1</v>
      </c>
      <c r="AJ2329">
        <v>0</v>
      </c>
    </row>
    <row r="2330" spans="1:36" hidden="1" x14ac:dyDescent="0.15">
      <c r="A2330" t="s">
        <v>7092</v>
      </c>
      <c r="B2330" t="s">
        <v>7093</v>
      </c>
      <c r="C2330" t="s">
        <v>32</v>
      </c>
      <c r="D2330" t="s">
        <v>32</v>
      </c>
      <c r="E2330" t="s">
        <v>32</v>
      </c>
      <c r="F2330" t="s">
        <v>33</v>
      </c>
      <c r="G2330" t="s">
        <v>803</v>
      </c>
      <c r="H2330">
        <v>2014</v>
      </c>
      <c r="I2330">
        <v>35</v>
      </c>
      <c r="J2330">
        <v>9</v>
      </c>
      <c r="K2330" t="s">
        <v>32</v>
      </c>
      <c r="L2330" t="s">
        <v>32</v>
      </c>
      <c r="M2330" t="s">
        <v>32</v>
      </c>
      <c r="N2330">
        <v>4795</v>
      </c>
      <c r="O2330">
        <v>4804</v>
      </c>
      <c r="P2330" t="s">
        <v>32</v>
      </c>
      <c r="Q2330" t="s">
        <v>7094</v>
      </c>
      <c r="R2330" t="s">
        <v>32</v>
      </c>
      <c r="S2330" t="s">
        <v>32</v>
      </c>
      <c r="T2330">
        <v>2</v>
      </c>
      <c r="U2330">
        <v>0.28999999999999998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1</v>
      </c>
      <c r="AH2330">
        <v>0</v>
      </c>
      <c r="AI2330">
        <v>0</v>
      </c>
      <c r="AJ2330">
        <v>1</v>
      </c>
    </row>
    <row r="2331" spans="1:36" hidden="1" x14ac:dyDescent="0.15">
      <c r="A2331" t="s">
        <v>7095</v>
      </c>
      <c r="B2331" t="s">
        <v>7096</v>
      </c>
      <c r="C2331" t="s">
        <v>32</v>
      </c>
      <c r="D2331" t="s">
        <v>32</v>
      </c>
      <c r="E2331" t="s">
        <v>32</v>
      </c>
      <c r="F2331" t="s">
        <v>33</v>
      </c>
      <c r="G2331" t="s">
        <v>803</v>
      </c>
      <c r="H2331">
        <v>2014</v>
      </c>
      <c r="I2331">
        <v>35</v>
      </c>
      <c r="J2331">
        <v>9</v>
      </c>
      <c r="K2331" t="s">
        <v>32</v>
      </c>
      <c r="L2331" t="s">
        <v>32</v>
      </c>
      <c r="M2331" t="s">
        <v>32</v>
      </c>
      <c r="N2331">
        <v>4751</v>
      </c>
      <c r="O2331">
        <v>4766</v>
      </c>
      <c r="P2331" t="s">
        <v>32</v>
      </c>
      <c r="Q2331" t="s">
        <v>7097</v>
      </c>
      <c r="R2331" t="s">
        <v>32</v>
      </c>
      <c r="S2331" t="s">
        <v>32</v>
      </c>
      <c r="T2331">
        <v>2</v>
      </c>
      <c r="U2331">
        <v>0.28999999999999998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1</v>
      </c>
      <c r="AG2331">
        <v>0</v>
      </c>
      <c r="AH2331">
        <v>0</v>
      </c>
      <c r="AI2331">
        <v>1</v>
      </c>
      <c r="AJ2331">
        <v>0</v>
      </c>
    </row>
    <row r="2332" spans="1:36" hidden="1" x14ac:dyDescent="0.15">
      <c r="A2332" t="s">
        <v>7098</v>
      </c>
      <c r="B2332" t="s">
        <v>7099</v>
      </c>
      <c r="C2332" t="s">
        <v>32</v>
      </c>
      <c r="D2332" t="s">
        <v>32</v>
      </c>
      <c r="E2332" t="s">
        <v>32</v>
      </c>
      <c r="F2332" t="s">
        <v>33</v>
      </c>
      <c r="G2332" t="s">
        <v>221</v>
      </c>
      <c r="H2332">
        <v>2014</v>
      </c>
      <c r="I2332">
        <v>35</v>
      </c>
      <c r="J2332">
        <v>8</v>
      </c>
      <c r="K2332" t="s">
        <v>32</v>
      </c>
      <c r="L2332" t="s">
        <v>32</v>
      </c>
      <c r="M2332" t="s">
        <v>32</v>
      </c>
      <c r="N2332">
        <v>3867</v>
      </c>
      <c r="O2332">
        <v>3879</v>
      </c>
      <c r="P2332" t="s">
        <v>32</v>
      </c>
      <c r="Q2332" t="s">
        <v>7100</v>
      </c>
      <c r="R2332" t="s">
        <v>32</v>
      </c>
      <c r="S2332" t="s">
        <v>32</v>
      </c>
      <c r="T2332">
        <v>2</v>
      </c>
      <c r="U2332">
        <v>0.28999999999999998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1</v>
      </c>
      <c r="AG2332">
        <v>0</v>
      </c>
      <c r="AH2332">
        <v>0</v>
      </c>
      <c r="AI2332">
        <v>1</v>
      </c>
      <c r="AJ2332">
        <v>0</v>
      </c>
    </row>
    <row r="2333" spans="1:36" hidden="1" x14ac:dyDescent="0.15">
      <c r="A2333" t="s">
        <v>7101</v>
      </c>
      <c r="B2333" t="s">
        <v>7102</v>
      </c>
      <c r="C2333" t="s">
        <v>32</v>
      </c>
      <c r="D2333" t="s">
        <v>32</v>
      </c>
      <c r="E2333" t="s">
        <v>32</v>
      </c>
      <c r="F2333" t="s">
        <v>33</v>
      </c>
      <c r="G2333" t="s">
        <v>807</v>
      </c>
      <c r="H2333">
        <v>2014</v>
      </c>
      <c r="I2333">
        <v>35</v>
      </c>
      <c r="J2333">
        <v>2</v>
      </c>
      <c r="K2333" t="s">
        <v>32</v>
      </c>
      <c r="L2333" t="s">
        <v>32</v>
      </c>
      <c r="M2333" t="s">
        <v>32</v>
      </c>
      <c r="N2333">
        <v>712</v>
      </c>
      <c r="O2333">
        <v>722</v>
      </c>
      <c r="P2333" t="s">
        <v>32</v>
      </c>
      <c r="Q2333" t="s">
        <v>7103</v>
      </c>
      <c r="R2333" t="s">
        <v>32</v>
      </c>
      <c r="S2333" t="s">
        <v>32</v>
      </c>
      <c r="T2333">
        <v>2</v>
      </c>
      <c r="U2333">
        <v>0.28999999999999998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2</v>
      </c>
      <c r="AH2333">
        <v>0</v>
      </c>
      <c r="AI2333">
        <v>0</v>
      </c>
      <c r="AJ2333">
        <v>0</v>
      </c>
    </row>
    <row r="2334" spans="1:36" hidden="1" x14ac:dyDescent="0.15">
      <c r="A2334" t="s">
        <v>7104</v>
      </c>
      <c r="B2334" t="s">
        <v>7105</v>
      </c>
      <c r="C2334" t="s">
        <v>32</v>
      </c>
      <c r="D2334" t="s">
        <v>32</v>
      </c>
      <c r="E2334" t="s">
        <v>32</v>
      </c>
      <c r="F2334" t="s">
        <v>33</v>
      </c>
      <c r="G2334" t="s">
        <v>110</v>
      </c>
      <c r="H2334">
        <v>2013</v>
      </c>
      <c r="I2334">
        <v>34</v>
      </c>
      <c r="J2334">
        <v>11</v>
      </c>
      <c r="K2334" t="s">
        <v>32</v>
      </c>
      <c r="L2334" t="s">
        <v>32</v>
      </c>
      <c r="M2334" t="s">
        <v>32</v>
      </c>
      <c r="N2334">
        <v>2882</v>
      </c>
      <c r="O2334">
        <v>2898</v>
      </c>
      <c r="P2334" t="s">
        <v>32</v>
      </c>
      <c r="Q2334" t="s">
        <v>7106</v>
      </c>
      <c r="R2334" t="s">
        <v>32</v>
      </c>
      <c r="S2334" t="s">
        <v>32</v>
      </c>
      <c r="T2334">
        <v>2</v>
      </c>
      <c r="U2334">
        <v>0.25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1</v>
      </c>
      <c r="AF2334">
        <v>1</v>
      </c>
      <c r="AG2334">
        <v>0</v>
      </c>
      <c r="AH2334">
        <v>0</v>
      </c>
      <c r="AI2334">
        <v>0</v>
      </c>
      <c r="AJ2334">
        <v>0</v>
      </c>
    </row>
    <row r="2335" spans="1:36" hidden="1" x14ac:dyDescent="0.15">
      <c r="A2335" t="s">
        <v>7107</v>
      </c>
      <c r="B2335" t="s">
        <v>7108</v>
      </c>
      <c r="C2335" t="s">
        <v>32</v>
      </c>
      <c r="D2335" t="s">
        <v>32</v>
      </c>
      <c r="E2335" t="s">
        <v>32</v>
      </c>
      <c r="F2335" t="s">
        <v>33</v>
      </c>
      <c r="G2335" t="s">
        <v>2274</v>
      </c>
      <c r="H2335">
        <v>2013</v>
      </c>
      <c r="I2335">
        <v>34</v>
      </c>
      <c r="J2335">
        <v>8</v>
      </c>
      <c r="K2335" t="s">
        <v>32</v>
      </c>
      <c r="L2335" t="s">
        <v>32</v>
      </c>
      <c r="M2335" t="s">
        <v>32</v>
      </c>
      <c r="N2335">
        <v>1946</v>
      </c>
      <c r="O2335">
        <v>1955</v>
      </c>
      <c r="P2335" t="s">
        <v>32</v>
      </c>
      <c r="Q2335" t="s">
        <v>7109</v>
      </c>
      <c r="R2335" t="s">
        <v>32</v>
      </c>
      <c r="S2335" t="s">
        <v>32</v>
      </c>
      <c r="T2335">
        <v>2</v>
      </c>
      <c r="U2335">
        <v>0.25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1</v>
      </c>
      <c r="AF2335">
        <v>0</v>
      </c>
      <c r="AG2335">
        <v>0</v>
      </c>
      <c r="AH2335">
        <v>0</v>
      </c>
      <c r="AI2335">
        <v>0</v>
      </c>
      <c r="AJ2335">
        <v>1</v>
      </c>
    </row>
    <row r="2336" spans="1:36" x14ac:dyDescent="0.15">
      <c r="A2336" t="s">
        <v>7110</v>
      </c>
      <c r="B2336" t="s">
        <v>7111</v>
      </c>
      <c r="C2336" t="s">
        <v>32</v>
      </c>
      <c r="D2336" t="s">
        <v>32</v>
      </c>
      <c r="E2336" t="s">
        <v>32</v>
      </c>
      <c r="F2336" t="s">
        <v>33</v>
      </c>
      <c r="G2336" t="s">
        <v>1997</v>
      </c>
      <c r="H2336">
        <v>2015</v>
      </c>
      <c r="I2336">
        <v>36</v>
      </c>
      <c r="J2336">
        <v>10</v>
      </c>
      <c r="K2336" t="s">
        <v>32</v>
      </c>
      <c r="L2336" t="s">
        <v>32</v>
      </c>
      <c r="M2336" t="s">
        <v>32</v>
      </c>
      <c r="N2336">
        <v>3922</v>
      </c>
      <c r="O2336">
        <v>3934</v>
      </c>
      <c r="P2336" t="s">
        <v>32</v>
      </c>
      <c r="Q2336" t="s">
        <v>7112</v>
      </c>
      <c r="R2336" t="s">
        <v>32</v>
      </c>
      <c r="S2336" t="s">
        <v>32</v>
      </c>
      <c r="T2336">
        <v>1</v>
      </c>
      <c r="U2336">
        <v>0.17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1</v>
      </c>
      <c r="AI2336">
        <v>0</v>
      </c>
      <c r="AJ2336">
        <v>0</v>
      </c>
    </row>
    <row r="2337" spans="1:36" hidden="1" x14ac:dyDescent="0.15">
      <c r="A2337" t="s">
        <v>7113</v>
      </c>
      <c r="B2337" t="s">
        <v>7114</v>
      </c>
      <c r="C2337" t="s">
        <v>32</v>
      </c>
      <c r="D2337" t="s">
        <v>32</v>
      </c>
      <c r="E2337" t="s">
        <v>32</v>
      </c>
      <c r="F2337" t="s">
        <v>33</v>
      </c>
      <c r="G2337" t="s">
        <v>1293</v>
      </c>
      <c r="H2337">
        <v>2014</v>
      </c>
      <c r="I2337">
        <v>35</v>
      </c>
      <c r="J2337">
        <v>12</v>
      </c>
      <c r="K2337" t="s">
        <v>32</v>
      </c>
      <c r="L2337" t="s">
        <v>32</v>
      </c>
      <c r="M2337" t="s">
        <v>32</v>
      </c>
      <c r="N2337">
        <v>5888</v>
      </c>
      <c r="O2337">
        <v>5902</v>
      </c>
      <c r="P2337" t="s">
        <v>32</v>
      </c>
      <c r="Q2337" t="s">
        <v>7115</v>
      </c>
      <c r="R2337" t="s">
        <v>32</v>
      </c>
      <c r="S2337" t="s">
        <v>32</v>
      </c>
      <c r="T2337">
        <v>1</v>
      </c>
      <c r="U2337">
        <v>0.14000000000000001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1</v>
      </c>
      <c r="AH2337">
        <v>0</v>
      </c>
      <c r="AI2337">
        <v>0</v>
      </c>
      <c r="AJ2337">
        <v>0</v>
      </c>
    </row>
    <row r="2338" spans="1:36" hidden="1" x14ac:dyDescent="0.15">
      <c r="A2338" t="s">
        <v>7116</v>
      </c>
      <c r="B2338" t="s">
        <v>7117</v>
      </c>
      <c r="C2338" t="s">
        <v>32</v>
      </c>
      <c r="D2338" t="s">
        <v>32</v>
      </c>
      <c r="E2338" t="s">
        <v>32</v>
      </c>
      <c r="F2338" t="s">
        <v>33</v>
      </c>
      <c r="G2338" t="s">
        <v>221</v>
      </c>
      <c r="H2338">
        <v>2014</v>
      </c>
      <c r="I2338">
        <v>35</v>
      </c>
      <c r="J2338">
        <v>8</v>
      </c>
      <c r="K2338" t="s">
        <v>32</v>
      </c>
      <c r="L2338" t="s">
        <v>32</v>
      </c>
      <c r="M2338" t="s">
        <v>32</v>
      </c>
      <c r="N2338">
        <v>3832</v>
      </c>
      <c r="O2338">
        <v>3840</v>
      </c>
      <c r="P2338" t="s">
        <v>32</v>
      </c>
      <c r="Q2338" t="s">
        <v>7118</v>
      </c>
      <c r="R2338" t="s">
        <v>32</v>
      </c>
      <c r="S2338" t="s">
        <v>32</v>
      </c>
      <c r="T2338">
        <v>1</v>
      </c>
      <c r="U2338">
        <v>0.14000000000000001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1</v>
      </c>
      <c r="AI2338">
        <v>0</v>
      </c>
      <c r="AJ2338">
        <v>0</v>
      </c>
    </row>
    <row r="2339" spans="1:36" hidden="1" x14ac:dyDescent="0.15">
      <c r="A2339" t="s">
        <v>7119</v>
      </c>
      <c r="B2339" t="s">
        <v>7120</v>
      </c>
      <c r="C2339" t="s">
        <v>32</v>
      </c>
      <c r="D2339" t="s">
        <v>32</v>
      </c>
      <c r="E2339" t="s">
        <v>32</v>
      </c>
      <c r="F2339" t="s">
        <v>33</v>
      </c>
      <c r="G2339" t="s">
        <v>1300</v>
      </c>
      <c r="H2339">
        <v>2014</v>
      </c>
      <c r="I2339">
        <v>35</v>
      </c>
      <c r="J2339">
        <v>7</v>
      </c>
      <c r="K2339" t="s">
        <v>32</v>
      </c>
      <c r="L2339" t="s">
        <v>32</v>
      </c>
      <c r="M2339" t="s">
        <v>32</v>
      </c>
      <c r="N2339">
        <v>3095</v>
      </c>
      <c r="O2339">
        <v>3106</v>
      </c>
      <c r="P2339" t="s">
        <v>32</v>
      </c>
      <c r="Q2339" t="s">
        <v>7121</v>
      </c>
      <c r="R2339" t="s">
        <v>32</v>
      </c>
      <c r="S2339" t="s">
        <v>32</v>
      </c>
      <c r="T2339">
        <v>1</v>
      </c>
      <c r="U2339">
        <v>0.14000000000000001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1</v>
      </c>
      <c r="AG2339">
        <v>0</v>
      </c>
      <c r="AH2339">
        <v>0</v>
      </c>
      <c r="AI2339">
        <v>0</v>
      </c>
      <c r="AJ2339">
        <v>0</v>
      </c>
    </row>
    <row r="2340" spans="1:36" hidden="1" x14ac:dyDescent="0.15">
      <c r="A2340" t="s">
        <v>7122</v>
      </c>
      <c r="B2340" t="s">
        <v>7123</v>
      </c>
      <c r="C2340" t="s">
        <v>32</v>
      </c>
      <c r="D2340" t="s">
        <v>32</v>
      </c>
      <c r="E2340" t="s">
        <v>32</v>
      </c>
      <c r="F2340" t="s">
        <v>33</v>
      </c>
      <c r="G2340" t="s">
        <v>1300</v>
      </c>
      <c r="H2340">
        <v>2014</v>
      </c>
      <c r="I2340">
        <v>35</v>
      </c>
      <c r="J2340">
        <v>7</v>
      </c>
      <c r="K2340" t="s">
        <v>32</v>
      </c>
      <c r="L2340" t="s">
        <v>32</v>
      </c>
      <c r="M2340" t="s">
        <v>32</v>
      </c>
      <c r="N2340">
        <v>3170</v>
      </c>
      <c r="O2340">
        <v>3187</v>
      </c>
      <c r="P2340" t="s">
        <v>32</v>
      </c>
      <c r="Q2340" t="s">
        <v>7124</v>
      </c>
      <c r="R2340" t="s">
        <v>32</v>
      </c>
      <c r="S2340" t="s">
        <v>32</v>
      </c>
      <c r="T2340">
        <v>1</v>
      </c>
      <c r="U2340">
        <v>0.14000000000000001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1</v>
      </c>
      <c r="AI2340">
        <v>0</v>
      </c>
      <c r="AJ2340">
        <v>0</v>
      </c>
    </row>
    <row r="2341" spans="1:36" hidden="1" x14ac:dyDescent="0.15">
      <c r="A2341" t="s">
        <v>7125</v>
      </c>
      <c r="B2341" t="s">
        <v>7126</v>
      </c>
      <c r="C2341" t="s">
        <v>32</v>
      </c>
      <c r="D2341" t="s">
        <v>32</v>
      </c>
      <c r="E2341" t="s">
        <v>32</v>
      </c>
      <c r="F2341" t="s">
        <v>33</v>
      </c>
      <c r="G2341" t="s">
        <v>807</v>
      </c>
      <c r="H2341">
        <v>2014</v>
      </c>
      <c r="I2341">
        <v>35</v>
      </c>
      <c r="J2341">
        <v>2</v>
      </c>
      <c r="K2341" t="s">
        <v>32</v>
      </c>
      <c r="L2341" t="s">
        <v>32</v>
      </c>
      <c r="M2341" t="s">
        <v>32</v>
      </c>
      <c r="N2341">
        <v>638</v>
      </c>
      <c r="O2341">
        <v>645</v>
      </c>
      <c r="P2341" t="s">
        <v>32</v>
      </c>
      <c r="Q2341" t="s">
        <v>7127</v>
      </c>
      <c r="R2341" t="s">
        <v>32</v>
      </c>
      <c r="S2341" t="s">
        <v>32</v>
      </c>
      <c r="T2341">
        <v>1</v>
      </c>
      <c r="U2341">
        <v>0.14000000000000001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1</v>
      </c>
    </row>
    <row r="2342" spans="1:36" hidden="1" x14ac:dyDescent="0.15">
      <c r="A2342" t="s">
        <v>7128</v>
      </c>
      <c r="B2342" t="s">
        <v>7129</v>
      </c>
      <c r="C2342" t="s">
        <v>32</v>
      </c>
      <c r="D2342" t="s">
        <v>32</v>
      </c>
      <c r="E2342" t="s">
        <v>32</v>
      </c>
      <c r="F2342" t="s">
        <v>33</v>
      </c>
      <c r="G2342" t="s">
        <v>1252</v>
      </c>
      <c r="H2342">
        <v>2013</v>
      </c>
      <c r="I2342">
        <v>34</v>
      </c>
      <c r="J2342">
        <v>6</v>
      </c>
      <c r="K2342" t="s">
        <v>32</v>
      </c>
      <c r="L2342" t="s">
        <v>32</v>
      </c>
      <c r="M2342" t="s">
        <v>32</v>
      </c>
      <c r="N2342">
        <v>1282</v>
      </c>
      <c r="O2342">
        <v>1292</v>
      </c>
      <c r="P2342" t="s">
        <v>32</v>
      </c>
      <c r="Q2342" t="s">
        <v>7130</v>
      </c>
      <c r="R2342" t="s">
        <v>32</v>
      </c>
      <c r="S2342" t="s">
        <v>32</v>
      </c>
      <c r="T2342">
        <v>1</v>
      </c>
      <c r="U2342">
        <v>0.13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1</v>
      </c>
      <c r="AJ2342">
        <v>0</v>
      </c>
    </row>
    <row r="2343" spans="1:36" hidden="1" x14ac:dyDescent="0.15">
      <c r="A2343" t="s">
        <v>7131</v>
      </c>
      <c r="B2343" t="s">
        <v>7132</v>
      </c>
      <c r="C2343" t="s">
        <v>32</v>
      </c>
      <c r="D2343" t="s">
        <v>32</v>
      </c>
      <c r="E2343" t="s">
        <v>32</v>
      </c>
      <c r="F2343" t="s">
        <v>33</v>
      </c>
      <c r="G2343" t="s">
        <v>469</v>
      </c>
      <c r="H2343">
        <v>2013</v>
      </c>
      <c r="I2343">
        <v>34</v>
      </c>
      <c r="J2343">
        <v>1</v>
      </c>
      <c r="K2343" t="s">
        <v>32</v>
      </c>
      <c r="L2343" t="s">
        <v>32</v>
      </c>
      <c r="M2343" t="s">
        <v>32</v>
      </c>
      <c r="N2343">
        <v>226</v>
      </c>
      <c r="O2343">
        <v>232</v>
      </c>
      <c r="P2343" t="s">
        <v>32</v>
      </c>
      <c r="Q2343" t="s">
        <v>7133</v>
      </c>
      <c r="R2343" t="s">
        <v>32</v>
      </c>
      <c r="S2343" t="s">
        <v>32</v>
      </c>
      <c r="T2343">
        <v>1</v>
      </c>
      <c r="U2343">
        <v>0.13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1</v>
      </c>
      <c r="AF2343">
        <v>0</v>
      </c>
      <c r="AG2343">
        <v>0</v>
      </c>
      <c r="AH2343">
        <v>0</v>
      </c>
      <c r="AI2343">
        <v>0</v>
      </c>
      <c r="AJ2343">
        <v>0</v>
      </c>
    </row>
    <row r="2344" spans="1:36" hidden="1" x14ac:dyDescent="0.15">
      <c r="A2344" t="s">
        <v>7134</v>
      </c>
      <c r="B2344" t="s">
        <v>7135</v>
      </c>
      <c r="C2344" t="s">
        <v>32</v>
      </c>
      <c r="D2344" t="s">
        <v>32</v>
      </c>
      <c r="E2344" t="s">
        <v>32</v>
      </c>
      <c r="F2344" t="s">
        <v>33</v>
      </c>
      <c r="G2344" t="s">
        <v>595</v>
      </c>
      <c r="H2344">
        <v>2011</v>
      </c>
      <c r="I2344">
        <v>32</v>
      </c>
      <c r="J2344">
        <v>5</v>
      </c>
      <c r="K2344" t="s">
        <v>32</v>
      </c>
      <c r="L2344" t="s">
        <v>32</v>
      </c>
      <c r="M2344" t="s">
        <v>32</v>
      </c>
      <c r="N2344">
        <v>688</v>
      </c>
      <c r="O2344">
        <v>698</v>
      </c>
      <c r="P2344" t="s">
        <v>32</v>
      </c>
      <c r="Q2344" t="s">
        <v>7136</v>
      </c>
      <c r="R2344" t="s">
        <v>32</v>
      </c>
      <c r="S2344" t="s">
        <v>32</v>
      </c>
      <c r="T2344">
        <v>1</v>
      </c>
      <c r="U2344">
        <v>0.1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1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0</v>
      </c>
    </row>
    <row r="2345" spans="1:36" hidden="1" x14ac:dyDescent="0.15">
      <c r="A2345" t="s">
        <v>7137</v>
      </c>
      <c r="B2345" t="s">
        <v>7138</v>
      </c>
      <c r="C2345" t="s">
        <v>32</v>
      </c>
      <c r="D2345" t="s">
        <v>32</v>
      </c>
      <c r="E2345" t="s">
        <v>32</v>
      </c>
      <c r="F2345" t="s">
        <v>33</v>
      </c>
      <c r="G2345" t="s">
        <v>261</v>
      </c>
      <c r="H2345">
        <v>2009</v>
      </c>
      <c r="I2345">
        <v>30</v>
      </c>
      <c r="J2345">
        <v>3</v>
      </c>
      <c r="K2345" t="s">
        <v>32</v>
      </c>
      <c r="L2345" t="s">
        <v>32</v>
      </c>
      <c r="M2345" t="s">
        <v>32</v>
      </c>
      <c r="N2345">
        <v>749</v>
      </c>
      <c r="O2345">
        <v>756</v>
      </c>
      <c r="P2345" t="s">
        <v>32</v>
      </c>
      <c r="Q2345" t="s">
        <v>7139</v>
      </c>
      <c r="R2345" t="s">
        <v>32</v>
      </c>
      <c r="S2345" t="s">
        <v>32</v>
      </c>
      <c r="T2345">
        <v>1</v>
      </c>
      <c r="U2345">
        <v>0.08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1</v>
      </c>
      <c r="AJ2345">
        <v>0</v>
      </c>
    </row>
    <row r="2346" spans="1:36" hidden="1" x14ac:dyDescent="0.15">
      <c r="A2346" t="s">
        <v>7140</v>
      </c>
      <c r="B2346" t="s">
        <v>7141</v>
      </c>
      <c r="C2346" t="s">
        <v>32</v>
      </c>
      <c r="D2346" t="s">
        <v>32</v>
      </c>
      <c r="E2346" t="s">
        <v>32</v>
      </c>
      <c r="F2346" t="s">
        <v>33</v>
      </c>
      <c r="G2346" t="s">
        <v>455</v>
      </c>
      <c r="H2346">
        <v>2008</v>
      </c>
      <c r="I2346">
        <v>29</v>
      </c>
      <c r="J2346">
        <v>8</v>
      </c>
      <c r="K2346" t="s">
        <v>32</v>
      </c>
      <c r="L2346" t="s">
        <v>32</v>
      </c>
      <c r="M2346" t="s">
        <v>32</v>
      </c>
      <c r="N2346">
        <v>922</v>
      </c>
      <c r="O2346">
        <v>930</v>
      </c>
      <c r="P2346" t="s">
        <v>32</v>
      </c>
      <c r="Q2346" t="s">
        <v>7142</v>
      </c>
      <c r="R2346" t="s">
        <v>32</v>
      </c>
      <c r="S2346" t="s">
        <v>32</v>
      </c>
      <c r="T2346">
        <v>1</v>
      </c>
      <c r="U2346">
        <v>0.08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1</v>
      </c>
      <c r="AJ2346">
        <v>0</v>
      </c>
    </row>
    <row r="2347" spans="1:36" hidden="1" x14ac:dyDescent="0.15">
      <c r="A2347" t="s">
        <v>7143</v>
      </c>
      <c r="B2347" t="s">
        <v>7144</v>
      </c>
      <c r="C2347" t="s">
        <v>32</v>
      </c>
      <c r="D2347" t="s">
        <v>32</v>
      </c>
      <c r="E2347" t="s">
        <v>32</v>
      </c>
      <c r="F2347" t="s">
        <v>33</v>
      </c>
      <c r="G2347" t="s">
        <v>368</v>
      </c>
      <c r="H2347">
        <v>2006</v>
      </c>
      <c r="I2347">
        <v>27</v>
      </c>
      <c r="J2347">
        <v>2</v>
      </c>
      <c r="K2347" t="s">
        <v>32</v>
      </c>
      <c r="L2347" t="s">
        <v>32</v>
      </c>
      <c r="M2347" t="s">
        <v>32</v>
      </c>
      <c r="N2347">
        <v>114</v>
      </c>
      <c r="O2347">
        <v>128</v>
      </c>
      <c r="P2347" t="s">
        <v>32</v>
      </c>
      <c r="Q2347" t="s">
        <v>7145</v>
      </c>
      <c r="R2347" t="s">
        <v>32</v>
      </c>
      <c r="S2347" t="s">
        <v>32</v>
      </c>
      <c r="T2347">
        <v>1</v>
      </c>
      <c r="U2347">
        <v>7.0000000000000007E-2</v>
      </c>
      <c r="V2347">
        <v>0</v>
      </c>
      <c r="W2347">
        <v>0</v>
      </c>
      <c r="X2347">
        <v>1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</row>
    <row r="2348" spans="1:36" x14ac:dyDescent="0.15">
      <c r="A2348" t="s">
        <v>7146</v>
      </c>
      <c r="B2348" t="s">
        <v>6900</v>
      </c>
      <c r="C2348" t="s">
        <v>32</v>
      </c>
      <c r="D2348" t="s">
        <v>32</v>
      </c>
      <c r="E2348" t="s">
        <v>32</v>
      </c>
      <c r="F2348" t="s">
        <v>33</v>
      </c>
      <c r="G2348" t="s">
        <v>779</v>
      </c>
      <c r="H2348">
        <v>2015</v>
      </c>
      <c r="I2348">
        <v>36</v>
      </c>
      <c r="J2348">
        <v>12</v>
      </c>
      <c r="K2348" t="s">
        <v>32</v>
      </c>
      <c r="L2348" t="s">
        <v>32</v>
      </c>
      <c r="M2348" t="s">
        <v>32</v>
      </c>
      <c r="N2348">
        <v>5220</v>
      </c>
      <c r="O2348">
        <v>5232</v>
      </c>
      <c r="P2348" t="s">
        <v>32</v>
      </c>
      <c r="Q2348" t="s">
        <v>7147</v>
      </c>
      <c r="R2348" t="s">
        <v>32</v>
      </c>
      <c r="S2348" t="s">
        <v>32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0</v>
      </c>
    </row>
    <row r="2349" spans="1:36" hidden="1" x14ac:dyDescent="0.15">
      <c r="A2349" t="s">
        <v>7148</v>
      </c>
      <c r="B2349" t="s">
        <v>7105</v>
      </c>
      <c r="C2349" t="s">
        <v>32</v>
      </c>
      <c r="D2349" t="s">
        <v>32</v>
      </c>
      <c r="E2349" t="s">
        <v>32</v>
      </c>
      <c r="F2349" t="s">
        <v>33</v>
      </c>
      <c r="G2349" t="s">
        <v>110</v>
      </c>
      <c r="H2349">
        <v>2013</v>
      </c>
      <c r="I2349">
        <v>34</v>
      </c>
      <c r="J2349">
        <v>11</v>
      </c>
      <c r="K2349" t="s">
        <v>32</v>
      </c>
      <c r="L2349" t="s">
        <v>32</v>
      </c>
      <c r="M2349" t="s">
        <v>32</v>
      </c>
      <c r="N2349">
        <v>2863</v>
      </c>
      <c r="O2349">
        <v>2881</v>
      </c>
      <c r="P2349" t="s">
        <v>32</v>
      </c>
      <c r="Q2349" t="s">
        <v>7149</v>
      </c>
      <c r="R2349" t="s">
        <v>32</v>
      </c>
      <c r="S2349" t="s">
        <v>32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0</v>
      </c>
    </row>
    <row r="2350" spans="1:36" hidden="1" x14ac:dyDescent="0.15">
      <c r="A2350" t="s">
        <v>7150</v>
      </c>
      <c r="B2350" t="s">
        <v>7151</v>
      </c>
      <c r="C2350" t="s">
        <v>32</v>
      </c>
      <c r="D2350" t="s">
        <v>32</v>
      </c>
      <c r="E2350" t="s">
        <v>32</v>
      </c>
      <c r="F2350" t="s">
        <v>33</v>
      </c>
      <c r="G2350" t="s">
        <v>59</v>
      </c>
      <c r="H2350">
        <v>2012</v>
      </c>
      <c r="I2350">
        <v>33</v>
      </c>
      <c r="J2350">
        <v>8</v>
      </c>
      <c r="K2350" t="s">
        <v>32</v>
      </c>
      <c r="L2350" t="s">
        <v>32</v>
      </c>
      <c r="M2350" t="s">
        <v>32</v>
      </c>
      <c r="N2350">
        <v>2003</v>
      </c>
      <c r="O2350">
        <v>2004</v>
      </c>
      <c r="P2350" t="s">
        <v>32</v>
      </c>
      <c r="Q2350" t="s">
        <v>7152</v>
      </c>
      <c r="R2350" t="s">
        <v>32</v>
      </c>
      <c r="S2350" t="s">
        <v>32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</row>
    <row r="2351" spans="1:36" hidden="1" x14ac:dyDescent="0.15">
      <c r="A2351" t="s">
        <v>7153</v>
      </c>
      <c r="B2351" t="s">
        <v>7154</v>
      </c>
      <c r="C2351" t="s">
        <v>32</v>
      </c>
      <c r="D2351" t="s">
        <v>32</v>
      </c>
      <c r="E2351" t="s">
        <v>32</v>
      </c>
      <c r="F2351" t="s">
        <v>33</v>
      </c>
      <c r="G2351" t="s">
        <v>605</v>
      </c>
      <c r="H2351">
        <v>2012</v>
      </c>
      <c r="I2351">
        <v>33</v>
      </c>
      <c r="J2351">
        <v>2</v>
      </c>
      <c r="K2351" t="s">
        <v>32</v>
      </c>
      <c r="L2351" t="s">
        <v>32</v>
      </c>
      <c r="M2351" t="s">
        <v>32</v>
      </c>
      <c r="N2351">
        <v>334</v>
      </c>
      <c r="O2351">
        <v>348</v>
      </c>
      <c r="P2351" t="s">
        <v>32</v>
      </c>
      <c r="Q2351" t="s">
        <v>7155</v>
      </c>
      <c r="R2351" t="s">
        <v>32</v>
      </c>
      <c r="S2351" t="s">
        <v>32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v>0</v>
      </c>
    </row>
  </sheetData>
  <autoFilter ref="A29:AJ2351" xr:uid="{00000000-0009-0000-0000-000000000000}">
    <filterColumn colId="7">
      <filters>
        <filter val="2015"/>
      </filters>
    </filterColumn>
  </autoFilter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239"/>
  <sheetViews>
    <sheetView workbookViewId="0">
      <selection activeCell="M1" sqref="M1:O2"/>
    </sheetView>
  </sheetViews>
  <sheetFormatPr baseColWidth="10" defaultRowHeight="13" x14ac:dyDescent="0.15"/>
  <sheetData>
    <row r="1" spans="1:15" x14ac:dyDescent="0.15">
      <c r="A1" t="s">
        <v>9</v>
      </c>
      <c r="B1" t="s">
        <v>10</v>
      </c>
      <c r="C1" t="s">
        <v>14</v>
      </c>
      <c r="D1" t="s">
        <v>16</v>
      </c>
      <c r="E1" t="s">
        <v>25</v>
      </c>
      <c r="F1" t="s">
        <v>28</v>
      </c>
      <c r="G1" t="s">
        <v>29</v>
      </c>
      <c r="H1">
        <v>2013</v>
      </c>
      <c r="I1">
        <v>2014</v>
      </c>
      <c r="J1">
        <v>2015</v>
      </c>
      <c r="K1">
        <v>2016</v>
      </c>
      <c r="L1">
        <v>2017</v>
      </c>
      <c r="M1" s="1" t="s">
        <v>7157</v>
      </c>
      <c r="N1" s="2" t="s">
        <v>7156</v>
      </c>
      <c r="O1" s="3" t="s">
        <v>7158</v>
      </c>
    </row>
    <row r="2" spans="1:15" x14ac:dyDescent="0.15">
      <c r="A2" t="s">
        <v>108</v>
      </c>
      <c r="B2" t="s">
        <v>109</v>
      </c>
      <c r="C2" t="s">
        <v>33</v>
      </c>
      <c r="D2">
        <v>2013</v>
      </c>
      <c r="E2" t="s">
        <v>111</v>
      </c>
      <c r="F2">
        <v>379</v>
      </c>
      <c r="G2">
        <v>47.38</v>
      </c>
      <c r="H2">
        <v>19</v>
      </c>
      <c r="I2">
        <v>34</v>
      </c>
      <c r="J2">
        <v>53</v>
      </c>
      <c r="K2">
        <v>64</v>
      </c>
      <c r="L2">
        <v>61</v>
      </c>
      <c r="M2">
        <v>231</v>
      </c>
      <c r="N2" s="4">
        <f>M2/24.92</f>
        <v>9.2696629213483135</v>
      </c>
      <c r="O2">
        <v>24.924050632911392</v>
      </c>
    </row>
    <row r="3" spans="1:15" x14ac:dyDescent="0.15">
      <c r="A3" t="s">
        <v>138</v>
      </c>
      <c r="B3" t="s">
        <v>139</v>
      </c>
      <c r="C3" t="s">
        <v>33</v>
      </c>
      <c r="D3">
        <v>2013</v>
      </c>
      <c r="E3" t="s">
        <v>141</v>
      </c>
      <c r="F3">
        <v>337</v>
      </c>
      <c r="G3">
        <v>42.13</v>
      </c>
      <c r="H3">
        <v>8</v>
      </c>
      <c r="I3">
        <v>38</v>
      </c>
      <c r="J3">
        <v>46</v>
      </c>
      <c r="K3">
        <v>46</v>
      </c>
      <c r="L3">
        <v>57</v>
      </c>
      <c r="M3">
        <v>195</v>
      </c>
      <c r="N3" s="4">
        <f t="shared" ref="N3:N66" si="0">M3/24.92</f>
        <v>7.8250401284109143</v>
      </c>
    </row>
    <row r="4" spans="1:15" x14ac:dyDescent="0.15">
      <c r="A4" t="s">
        <v>195</v>
      </c>
      <c r="B4" t="s">
        <v>196</v>
      </c>
      <c r="C4" t="s">
        <v>33</v>
      </c>
      <c r="D4">
        <v>2013</v>
      </c>
      <c r="E4" t="s">
        <v>197</v>
      </c>
      <c r="F4">
        <v>238</v>
      </c>
      <c r="G4">
        <v>29.75</v>
      </c>
      <c r="H4">
        <v>9</v>
      </c>
      <c r="I4">
        <v>17</v>
      </c>
      <c r="J4">
        <v>30</v>
      </c>
      <c r="K4">
        <v>37</v>
      </c>
      <c r="L4">
        <v>40</v>
      </c>
      <c r="M4">
        <v>133</v>
      </c>
      <c r="N4" s="4">
        <f t="shared" si="0"/>
        <v>5.3370786516853927</v>
      </c>
    </row>
    <row r="5" spans="1:15" x14ac:dyDescent="0.15">
      <c r="A5" t="s">
        <v>412</v>
      </c>
      <c r="B5" t="s">
        <v>413</v>
      </c>
      <c r="C5" t="s">
        <v>33</v>
      </c>
      <c r="D5">
        <v>2013</v>
      </c>
      <c r="E5" t="s">
        <v>415</v>
      </c>
      <c r="F5">
        <v>163</v>
      </c>
      <c r="G5">
        <v>20.38</v>
      </c>
      <c r="H5">
        <v>7</v>
      </c>
      <c r="I5">
        <v>15</v>
      </c>
      <c r="J5">
        <v>18</v>
      </c>
      <c r="K5">
        <v>29</v>
      </c>
      <c r="L5">
        <v>26</v>
      </c>
      <c r="M5">
        <v>95</v>
      </c>
      <c r="N5" s="4">
        <f t="shared" si="0"/>
        <v>3.812199036918138</v>
      </c>
    </row>
    <row r="6" spans="1:15" x14ac:dyDescent="0.15">
      <c r="A6" t="s">
        <v>467</v>
      </c>
      <c r="B6" t="s">
        <v>468</v>
      </c>
      <c r="C6" t="s">
        <v>33</v>
      </c>
      <c r="D6">
        <v>2013</v>
      </c>
      <c r="E6" t="s">
        <v>470</v>
      </c>
      <c r="F6">
        <v>152</v>
      </c>
      <c r="G6">
        <v>19</v>
      </c>
      <c r="H6">
        <v>15</v>
      </c>
      <c r="I6">
        <v>19</v>
      </c>
      <c r="J6">
        <v>22</v>
      </c>
      <c r="K6">
        <v>31</v>
      </c>
      <c r="L6">
        <v>19</v>
      </c>
      <c r="M6">
        <v>106</v>
      </c>
      <c r="N6" s="4">
        <f t="shared" si="0"/>
        <v>4.2536115569823432</v>
      </c>
    </row>
    <row r="7" spans="1:15" x14ac:dyDescent="0.15">
      <c r="A7" t="s">
        <v>474</v>
      </c>
      <c r="B7" t="s">
        <v>475</v>
      </c>
      <c r="C7" t="s">
        <v>33</v>
      </c>
      <c r="D7">
        <v>2013</v>
      </c>
      <c r="E7" t="s">
        <v>477</v>
      </c>
      <c r="F7">
        <v>149</v>
      </c>
      <c r="G7">
        <v>18.63</v>
      </c>
      <c r="H7">
        <v>2</v>
      </c>
      <c r="I7">
        <v>10</v>
      </c>
      <c r="J7">
        <v>22</v>
      </c>
      <c r="K7">
        <v>16</v>
      </c>
      <c r="L7">
        <v>30</v>
      </c>
      <c r="M7">
        <v>80</v>
      </c>
      <c r="N7" s="4">
        <f t="shared" si="0"/>
        <v>3.2102728731942212</v>
      </c>
    </row>
    <row r="8" spans="1:15" x14ac:dyDescent="0.15">
      <c r="A8" t="s">
        <v>491</v>
      </c>
      <c r="B8" t="s">
        <v>492</v>
      </c>
      <c r="C8" t="s">
        <v>33</v>
      </c>
      <c r="D8">
        <v>2013</v>
      </c>
      <c r="E8" t="s">
        <v>494</v>
      </c>
      <c r="F8">
        <v>148</v>
      </c>
      <c r="G8">
        <v>18.5</v>
      </c>
      <c r="H8">
        <v>5</v>
      </c>
      <c r="I8">
        <v>6</v>
      </c>
      <c r="J8">
        <v>30</v>
      </c>
      <c r="K8">
        <v>29</v>
      </c>
      <c r="L8">
        <v>16</v>
      </c>
      <c r="M8">
        <v>86</v>
      </c>
      <c r="N8" s="4">
        <f t="shared" si="0"/>
        <v>3.451043338683788</v>
      </c>
    </row>
    <row r="9" spans="1:15" x14ac:dyDescent="0.15">
      <c r="A9" t="s">
        <v>495</v>
      </c>
      <c r="B9" t="s">
        <v>496</v>
      </c>
      <c r="C9" t="s">
        <v>33</v>
      </c>
      <c r="D9">
        <v>2013</v>
      </c>
      <c r="E9" t="s">
        <v>497</v>
      </c>
      <c r="F9">
        <v>148</v>
      </c>
      <c r="G9">
        <v>18.5</v>
      </c>
      <c r="H9">
        <v>5</v>
      </c>
      <c r="I9">
        <v>12</v>
      </c>
      <c r="J9">
        <v>20</v>
      </c>
      <c r="K9">
        <v>24</v>
      </c>
      <c r="L9">
        <v>29</v>
      </c>
      <c r="M9">
        <v>90</v>
      </c>
      <c r="N9" s="4">
        <f t="shared" si="0"/>
        <v>3.6115569823434988</v>
      </c>
    </row>
    <row r="10" spans="1:15" x14ac:dyDescent="0.15">
      <c r="A10" t="s">
        <v>524</v>
      </c>
      <c r="B10" t="s">
        <v>525</v>
      </c>
      <c r="C10" t="s">
        <v>33</v>
      </c>
      <c r="D10">
        <v>2013</v>
      </c>
      <c r="E10" t="s">
        <v>526</v>
      </c>
      <c r="F10">
        <v>144</v>
      </c>
      <c r="G10">
        <v>18</v>
      </c>
      <c r="H10">
        <v>2</v>
      </c>
      <c r="I10">
        <v>17</v>
      </c>
      <c r="J10">
        <v>20</v>
      </c>
      <c r="K10">
        <v>22</v>
      </c>
      <c r="L10">
        <v>30</v>
      </c>
      <c r="M10">
        <v>91</v>
      </c>
      <c r="N10" s="4">
        <f t="shared" si="0"/>
        <v>3.6516853932584268</v>
      </c>
    </row>
    <row r="11" spans="1:15" x14ac:dyDescent="0.15">
      <c r="A11" t="s">
        <v>691</v>
      </c>
      <c r="B11" t="s">
        <v>692</v>
      </c>
      <c r="C11" t="s">
        <v>33</v>
      </c>
      <c r="D11">
        <v>2013</v>
      </c>
      <c r="E11" t="s">
        <v>693</v>
      </c>
      <c r="F11">
        <v>119</v>
      </c>
      <c r="G11">
        <v>14.88</v>
      </c>
      <c r="H11">
        <v>9</v>
      </c>
      <c r="I11">
        <v>13</v>
      </c>
      <c r="J11">
        <v>11</v>
      </c>
      <c r="K11">
        <v>16</v>
      </c>
      <c r="L11">
        <v>12</v>
      </c>
      <c r="M11">
        <v>61</v>
      </c>
      <c r="N11" s="4">
        <f t="shared" si="0"/>
        <v>2.4478330658105936</v>
      </c>
    </row>
    <row r="12" spans="1:15" x14ac:dyDescent="0.15">
      <c r="A12" t="s">
        <v>770</v>
      </c>
      <c r="B12" t="s">
        <v>771</v>
      </c>
      <c r="C12" t="s">
        <v>33</v>
      </c>
      <c r="D12">
        <v>2013</v>
      </c>
      <c r="E12" t="s">
        <v>772</v>
      </c>
      <c r="F12">
        <v>112</v>
      </c>
      <c r="G12">
        <v>14</v>
      </c>
      <c r="H12">
        <v>1</v>
      </c>
      <c r="I12">
        <v>11</v>
      </c>
      <c r="J12">
        <v>18</v>
      </c>
      <c r="K12">
        <v>19</v>
      </c>
      <c r="L12">
        <v>15</v>
      </c>
      <c r="M12">
        <v>64</v>
      </c>
      <c r="N12" s="4">
        <f t="shared" si="0"/>
        <v>2.5682182985553772</v>
      </c>
    </row>
    <row r="13" spans="1:15" x14ac:dyDescent="0.15">
      <c r="A13" t="s">
        <v>809</v>
      </c>
      <c r="B13" t="s">
        <v>810</v>
      </c>
      <c r="C13" t="s">
        <v>33</v>
      </c>
      <c r="D13">
        <v>2013</v>
      </c>
      <c r="E13" t="s">
        <v>811</v>
      </c>
      <c r="F13">
        <v>110</v>
      </c>
      <c r="G13">
        <v>13.75</v>
      </c>
      <c r="H13">
        <v>6</v>
      </c>
      <c r="I13">
        <v>14</v>
      </c>
      <c r="J13">
        <v>18</v>
      </c>
      <c r="K13">
        <v>18</v>
      </c>
      <c r="L13">
        <v>25</v>
      </c>
      <c r="M13">
        <v>81</v>
      </c>
      <c r="N13" s="4">
        <f t="shared" si="0"/>
        <v>3.2504012841091492</v>
      </c>
    </row>
    <row r="14" spans="1:15" x14ac:dyDescent="0.15">
      <c r="A14" t="s">
        <v>834</v>
      </c>
      <c r="B14" t="s">
        <v>835</v>
      </c>
      <c r="C14" t="s">
        <v>33</v>
      </c>
      <c r="D14">
        <v>2013</v>
      </c>
      <c r="E14" t="s">
        <v>837</v>
      </c>
      <c r="F14">
        <v>107</v>
      </c>
      <c r="G14">
        <v>13.38</v>
      </c>
      <c r="H14">
        <v>14</v>
      </c>
      <c r="I14">
        <v>13</v>
      </c>
      <c r="J14">
        <v>16</v>
      </c>
      <c r="K14">
        <v>15</v>
      </c>
      <c r="L14">
        <v>13</v>
      </c>
      <c r="M14">
        <v>71</v>
      </c>
      <c r="N14" s="4">
        <f t="shared" si="0"/>
        <v>2.8491171749598716</v>
      </c>
    </row>
    <row r="15" spans="1:15" x14ac:dyDescent="0.15">
      <c r="A15" t="s">
        <v>853</v>
      </c>
      <c r="B15" t="s">
        <v>854</v>
      </c>
      <c r="C15" t="s">
        <v>33</v>
      </c>
      <c r="D15">
        <v>2013</v>
      </c>
      <c r="E15" t="s">
        <v>856</v>
      </c>
      <c r="F15">
        <v>105</v>
      </c>
      <c r="G15">
        <v>13.13</v>
      </c>
      <c r="H15">
        <v>0</v>
      </c>
      <c r="I15">
        <v>7</v>
      </c>
      <c r="J15">
        <v>13</v>
      </c>
      <c r="K15">
        <v>17</v>
      </c>
      <c r="L15">
        <v>21</v>
      </c>
      <c r="M15">
        <v>58</v>
      </c>
      <c r="N15" s="4">
        <f t="shared" si="0"/>
        <v>2.3274478330658104</v>
      </c>
    </row>
    <row r="16" spans="1:15" x14ac:dyDescent="0.15">
      <c r="A16" t="s">
        <v>885</v>
      </c>
      <c r="B16" t="s">
        <v>179</v>
      </c>
      <c r="C16" t="s">
        <v>33</v>
      </c>
      <c r="D16">
        <v>2013</v>
      </c>
      <c r="E16" t="s">
        <v>886</v>
      </c>
      <c r="F16">
        <v>99</v>
      </c>
      <c r="G16">
        <v>12.38</v>
      </c>
      <c r="H16">
        <v>4</v>
      </c>
      <c r="I16">
        <v>12</v>
      </c>
      <c r="J16">
        <v>10</v>
      </c>
      <c r="K16">
        <v>19</v>
      </c>
      <c r="L16">
        <v>15</v>
      </c>
      <c r="M16">
        <v>60</v>
      </c>
      <c r="N16" s="4">
        <f t="shared" si="0"/>
        <v>2.407704654895666</v>
      </c>
    </row>
    <row r="17" spans="1:14" x14ac:dyDescent="0.15">
      <c r="A17" t="s">
        <v>964</v>
      </c>
      <c r="B17" t="s">
        <v>965</v>
      </c>
      <c r="C17" t="s">
        <v>33</v>
      </c>
      <c r="D17">
        <v>2013</v>
      </c>
      <c r="E17" t="s">
        <v>966</v>
      </c>
      <c r="F17">
        <v>94</v>
      </c>
      <c r="G17">
        <v>11.75</v>
      </c>
      <c r="H17">
        <v>1</v>
      </c>
      <c r="I17">
        <v>10</v>
      </c>
      <c r="J17">
        <v>12</v>
      </c>
      <c r="K17">
        <v>10</v>
      </c>
      <c r="L17">
        <v>16</v>
      </c>
      <c r="M17">
        <v>49</v>
      </c>
      <c r="N17" s="4">
        <f t="shared" si="0"/>
        <v>1.9662921348314606</v>
      </c>
    </row>
    <row r="18" spans="1:14" x14ac:dyDescent="0.15">
      <c r="A18" t="s">
        <v>970</v>
      </c>
      <c r="B18" t="s">
        <v>971</v>
      </c>
      <c r="C18" t="s">
        <v>33</v>
      </c>
      <c r="D18">
        <v>2013</v>
      </c>
      <c r="E18" t="s">
        <v>972</v>
      </c>
      <c r="F18">
        <v>93</v>
      </c>
      <c r="G18">
        <v>11.63</v>
      </c>
      <c r="H18">
        <v>3</v>
      </c>
      <c r="I18">
        <v>8</v>
      </c>
      <c r="J18">
        <v>24</v>
      </c>
      <c r="K18">
        <v>16</v>
      </c>
      <c r="L18">
        <v>9</v>
      </c>
      <c r="M18">
        <v>60</v>
      </c>
      <c r="N18" s="4">
        <f t="shared" si="0"/>
        <v>2.407704654895666</v>
      </c>
    </row>
    <row r="19" spans="1:14" x14ac:dyDescent="0.15">
      <c r="A19" t="s">
        <v>973</v>
      </c>
      <c r="B19" t="s">
        <v>974</v>
      </c>
      <c r="C19" t="s">
        <v>33</v>
      </c>
      <c r="D19">
        <v>2013</v>
      </c>
      <c r="E19" t="s">
        <v>975</v>
      </c>
      <c r="F19">
        <v>93</v>
      </c>
      <c r="G19">
        <v>11.63</v>
      </c>
      <c r="H19">
        <v>6</v>
      </c>
      <c r="I19">
        <v>14</v>
      </c>
      <c r="J19">
        <v>13</v>
      </c>
      <c r="K19">
        <v>20</v>
      </c>
      <c r="L19">
        <v>12</v>
      </c>
      <c r="M19">
        <v>65</v>
      </c>
      <c r="N19" s="4">
        <f t="shared" si="0"/>
        <v>2.6083467094703048</v>
      </c>
    </row>
    <row r="20" spans="1:14" x14ac:dyDescent="0.15">
      <c r="A20" t="s">
        <v>1003</v>
      </c>
      <c r="B20" t="s">
        <v>1004</v>
      </c>
      <c r="C20" t="s">
        <v>33</v>
      </c>
      <c r="D20">
        <v>2013</v>
      </c>
      <c r="E20" t="s">
        <v>1005</v>
      </c>
      <c r="F20">
        <v>90</v>
      </c>
      <c r="G20">
        <v>11.25</v>
      </c>
      <c r="H20">
        <v>4</v>
      </c>
      <c r="I20">
        <v>9</v>
      </c>
      <c r="J20">
        <v>10</v>
      </c>
      <c r="K20">
        <v>15</v>
      </c>
      <c r="L20">
        <v>9</v>
      </c>
      <c r="M20">
        <v>47</v>
      </c>
      <c r="N20" s="4">
        <f t="shared" si="0"/>
        <v>1.886035313001605</v>
      </c>
    </row>
    <row r="21" spans="1:14" x14ac:dyDescent="0.15">
      <c r="A21" t="s">
        <v>1042</v>
      </c>
      <c r="B21" t="s">
        <v>1043</v>
      </c>
      <c r="C21" t="s">
        <v>33</v>
      </c>
      <c r="D21">
        <v>2013</v>
      </c>
      <c r="E21" t="s">
        <v>1044</v>
      </c>
      <c r="F21">
        <v>88</v>
      </c>
      <c r="G21">
        <v>11</v>
      </c>
      <c r="H21">
        <v>5</v>
      </c>
      <c r="I21">
        <v>8</v>
      </c>
      <c r="J21">
        <v>17</v>
      </c>
      <c r="K21">
        <v>10</v>
      </c>
      <c r="L21">
        <v>19</v>
      </c>
      <c r="M21">
        <v>59</v>
      </c>
      <c r="N21" s="4">
        <f t="shared" si="0"/>
        <v>2.3675762439807384</v>
      </c>
    </row>
    <row r="22" spans="1:14" x14ac:dyDescent="0.15">
      <c r="A22" t="s">
        <v>1165</v>
      </c>
      <c r="B22" t="s">
        <v>1166</v>
      </c>
      <c r="C22" t="s">
        <v>33</v>
      </c>
      <c r="D22">
        <v>2013</v>
      </c>
      <c r="E22" t="s">
        <v>1168</v>
      </c>
      <c r="F22">
        <v>80</v>
      </c>
      <c r="G22">
        <v>10</v>
      </c>
      <c r="H22">
        <v>3</v>
      </c>
      <c r="I22">
        <v>8</v>
      </c>
      <c r="J22">
        <v>18</v>
      </c>
      <c r="K22">
        <v>14</v>
      </c>
      <c r="L22">
        <v>13</v>
      </c>
      <c r="M22">
        <v>56</v>
      </c>
      <c r="N22" s="4">
        <f t="shared" si="0"/>
        <v>2.2471910112359548</v>
      </c>
    </row>
    <row r="23" spans="1:14" x14ac:dyDescent="0.15">
      <c r="A23" t="s">
        <v>1194</v>
      </c>
      <c r="B23" t="s">
        <v>1195</v>
      </c>
      <c r="C23" t="s">
        <v>33</v>
      </c>
      <c r="D23">
        <v>2013</v>
      </c>
      <c r="E23" t="s">
        <v>1196</v>
      </c>
      <c r="F23">
        <v>79</v>
      </c>
      <c r="G23">
        <v>9.8800000000000008</v>
      </c>
      <c r="H23">
        <v>4</v>
      </c>
      <c r="I23">
        <v>9</v>
      </c>
      <c r="J23">
        <v>14</v>
      </c>
      <c r="K23">
        <v>10</v>
      </c>
      <c r="L23">
        <v>12</v>
      </c>
      <c r="M23">
        <v>49</v>
      </c>
      <c r="N23" s="4">
        <f t="shared" si="0"/>
        <v>1.9662921348314606</v>
      </c>
    </row>
    <row r="24" spans="1:14" x14ac:dyDescent="0.15">
      <c r="A24" t="s">
        <v>1229</v>
      </c>
      <c r="B24" t="s">
        <v>1230</v>
      </c>
      <c r="C24" t="s">
        <v>33</v>
      </c>
      <c r="D24">
        <v>2013</v>
      </c>
      <c r="E24" t="s">
        <v>1231</v>
      </c>
      <c r="F24">
        <v>78</v>
      </c>
      <c r="G24">
        <v>9.75</v>
      </c>
      <c r="H24">
        <v>7</v>
      </c>
      <c r="I24">
        <v>12</v>
      </c>
      <c r="J24">
        <v>16</v>
      </c>
      <c r="K24">
        <v>10</v>
      </c>
      <c r="L24">
        <v>9</v>
      </c>
      <c r="M24">
        <v>54</v>
      </c>
      <c r="N24" s="4">
        <f t="shared" si="0"/>
        <v>2.1669341894060992</v>
      </c>
    </row>
    <row r="25" spans="1:14" x14ac:dyDescent="0.15">
      <c r="A25" t="s">
        <v>1250</v>
      </c>
      <c r="B25" t="s">
        <v>1251</v>
      </c>
      <c r="C25" t="s">
        <v>33</v>
      </c>
      <c r="D25">
        <v>2013</v>
      </c>
      <c r="E25" t="s">
        <v>1253</v>
      </c>
      <c r="F25">
        <v>77</v>
      </c>
      <c r="G25">
        <v>9.6300000000000008</v>
      </c>
      <c r="H25">
        <v>3</v>
      </c>
      <c r="I25">
        <v>16</v>
      </c>
      <c r="J25">
        <v>9</v>
      </c>
      <c r="K25">
        <v>9</v>
      </c>
      <c r="L25">
        <v>10</v>
      </c>
      <c r="M25">
        <v>47</v>
      </c>
      <c r="N25" s="4">
        <f t="shared" si="0"/>
        <v>1.886035313001605</v>
      </c>
    </row>
    <row r="26" spans="1:14" x14ac:dyDescent="0.15">
      <c r="A26" t="s">
        <v>1369</v>
      </c>
      <c r="B26" t="s">
        <v>1370</v>
      </c>
      <c r="C26" t="s">
        <v>33</v>
      </c>
      <c r="D26">
        <v>2013</v>
      </c>
      <c r="E26" t="s">
        <v>1371</v>
      </c>
      <c r="F26">
        <v>72</v>
      </c>
      <c r="G26">
        <v>9</v>
      </c>
      <c r="H26">
        <v>10</v>
      </c>
      <c r="I26">
        <v>12</v>
      </c>
      <c r="J26">
        <v>8</v>
      </c>
      <c r="K26">
        <v>9</v>
      </c>
      <c r="L26">
        <v>10</v>
      </c>
      <c r="M26">
        <v>49</v>
      </c>
      <c r="N26" s="4">
        <f t="shared" si="0"/>
        <v>1.9662921348314606</v>
      </c>
    </row>
    <row r="27" spans="1:14" x14ac:dyDescent="0.15">
      <c r="A27" t="s">
        <v>1458</v>
      </c>
      <c r="B27" t="s">
        <v>1459</v>
      </c>
      <c r="C27" t="s">
        <v>33</v>
      </c>
      <c r="D27">
        <v>2013</v>
      </c>
      <c r="E27" t="s">
        <v>1461</v>
      </c>
      <c r="F27">
        <v>69</v>
      </c>
      <c r="G27">
        <v>8.6300000000000008</v>
      </c>
      <c r="H27">
        <v>10</v>
      </c>
      <c r="I27">
        <v>13</v>
      </c>
      <c r="J27">
        <v>9</v>
      </c>
      <c r="K27">
        <v>6</v>
      </c>
      <c r="L27">
        <v>8</v>
      </c>
      <c r="M27">
        <v>46</v>
      </c>
      <c r="N27" s="4">
        <f t="shared" si="0"/>
        <v>1.8459069020866772</v>
      </c>
    </row>
    <row r="28" spans="1:14" x14ac:dyDescent="0.15">
      <c r="A28" t="s">
        <v>1527</v>
      </c>
      <c r="B28" t="s">
        <v>1528</v>
      </c>
      <c r="C28" t="s">
        <v>33</v>
      </c>
      <c r="D28">
        <v>2013</v>
      </c>
      <c r="E28" t="s">
        <v>1530</v>
      </c>
      <c r="F28">
        <v>67</v>
      </c>
      <c r="G28">
        <v>8.3800000000000008</v>
      </c>
      <c r="H28">
        <v>2</v>
      </c>
      <c r="I28">
        <v>10</v>
      </c>
      <c r="J28">
        <v>17</v>
      </c>
      <c r="K28">
        <v>16</v>
      </c>
      <c r="L28">
        <v>8</v>
      </c>
      <c r="M28">
        <v>53</v>
      </c>
      <c r="N28" s="4">
        <f t="shared" si="0"/>
        <v>2.1268057784911716</v>
      </c>
    </row>
    <row r="29" spans="1:14" x14ac:dyDescent="0.15">
      <c r="A29" t="s">
        <v>1582</v>
      </c>
      <c r="B29" t="s">
        <v>1583</v>
      </c>
      <c r="C29" t="s">
        <v>33</v>
      </c>
      <c r="D29">
        <v>2013</v>
      </c>
      <c r="E29" t="s">
        <v>1584</v>
      </c>
      <c r="F29">
        <v>66</v>
      </c>
      <c r="G29">
        <v>8.25</v>
      </c>
      <c r="H29">
        <v>1</v>
      </c>
      <c r="I29">
        <v>9</v>
      </c>
      <c r="J29">
        <v>9</v>
      </c>
      <c r="K29">
        <v>16</v>
      </c>
      <c r="L29">
        <v>12</v>
      </c>
      <c r="M29">
        <v>47</v>
      </c>
      <c r="N29" s="4">
        <f t="shared" si="0"/>
        <v>1.886035313001605</v>
      </c>
    </row>
    <row r="30" spans="1:14" x14ac:dyDescent="0.15">
      <c r="A30" t="s">
        <v>1741</v>
      </c>
      <c r="B30" t="s">
        <v>1742</v>
      </c>
      <c r="C30" t="s">
        <v>33</v>
      </c>
      <c r="D30">
        <v>2013</v>
      </c>
      <c r="E30" t="s">
        <v>1744</v>
      </c>
      <c r="F30">
        <v>61</v>
      </c>
      <c r="G30">
        <v>7.63</v>
      </c>
      <c r="H30">
        <v>6</v>
      </c>
      <c r="I30">
        <v>6</v>
      </c>
      <c r="J30">
        <v>13</v>
      </c>
      <c r="K30">
        <v>9</v>
      </c>
      <c r="L30">
        <v>2</v>
      </c>
      <c r="M30">
        <v>36</v>
      </c>
      <c r="N30" s="4">
        <f t="shared" si="0"/>
        <v>1.4446227929373996</v>
      </c>
    </row>
    <row r="31" spans="1:14" x14ac:dyDescent="0.15">
      <c r="A31" t="s">
        <v>1772</v>
      </c>
      <c r="B31" t="s">
        <v>1773</v>
      </c>
      <c r="C31" t="s">
        <v>33</v>
      </c>
      <c r="D31">
        <v>2013</v>
      </c>
      <c r="E31" t="s">
        <v>1774</v>
      </c>
      <c r="F31">
        <v>60</v>
      </c>
      <c r="G31">
        <v>7.5</v>
      </c>
      <c r="H31">
        <v>2</v>
      </c>
      <c r="I31">
        <v>12</v>
      </c>
      <c r="J31">
        <v>11</v>
      </c>
      <c r="K31">
        <v>9</v>
      </c>
      <c r="L31">
        <v>12</v>
      </c>
      <c r="M31">
        <v>46</v>
      </c>
      <c r="N31" s="4">
        <f t="shared" si="0"/>
        <v>1.8459069020866772</v>
      </c>
    </row>
    <row r="32" spans="1:14" x14ac:dyDescent="0.15">
      <c r="A32" t="s">
        <v>1775</v>
      </c>
      <c r="B32" t="s">
        <v>1776</v>
      </c>
      <c r="C32" t="s">
        <v>33</v>
      </c>
      <c r="D32">
        <v>2013</v>
      </c>
      <c r="E32" t="s">
        <v>1777</v>
      </c>
      <c r="F32">
        <v>60</v>
      </c>
      <c r="G32">
        <v>7.5</v>
      </c>
      <c r="H32">
        <v>3</v>
      </c>
      <c r="I32">
        <v>6</v>
      </c>
      <c r="J32">
        <v>3</v>
      </c>
      <c r="K32">
        <v>9</v>
      </c>
      <c r="L32">
        <v>7</v>
      </c>
      <c r="M32">
        <v>28</v>
      </c>
      <c r="N32" s="4">
        <f t="shared" si="0"/>
        <v>1.1235955056179774</v>
      </c>
    </row>
    <row r="33" spans="1:14" x14ac:dyDescent="0.15">
      <c r="A33" t="s">
        <v>1778</v>
      </c>
      <c r="B33" t="s">
        <v>1779</v>
      </c>
      <c r="C33" t="s">
        <v>33</v>
      </c>
      <c r="D33">
        <v>2013</v>
      </c>
      <c r="E33" t="s">
        <v>1780</v>
      </c>
      <c r="F33">
        <v>60</v>
      </c>
      <c r="G33">
        <v>7.5</v>
      </c>
      <c r="H33">
        <v>1</v>
      </c>
      <c r="I33">
        <v>8</v>
      </c>
      <c r="J33">
        <v>9</v>
      </c>
      <c r="K33">
        <v>6</v>
      </c>
      <c r="L33">
        <v>14</v>
      </c>
      <c r="M33">
        <v>38</v>
      </c>
      <c r="N33" s="4">
        <f t="shared" si="0"/>
        <v>1.5248796147672552</v>
      </c>
    </row>
    <row r="34" spans="1:14" x14ac:dyDescent="0.15">
      <c r="A34" t="s">
        <v>1781</v>
      </c>
      <c r="B34" t="s">
        <v>1782</v>
      </c>
      <c r="C34" t="s">
        <v>33</v>
      </c>
      <c r="D34">
        <v>2013</v>
      </c>
      <c r="E34" t="s">
        <v>1783</v>
      </c>
      <c r="F34">
        <v>60</v>
      </c>
      <c r="G34">
        <v>7.5</v>
      </c>
      <c r="H34">
        <v>3</v>
      </c>
      <c r="I34">
        <v>5</v>
      </c>
      <c r="J34">
        <v>14</v>
      </c>
      <c r="K34">
        <v>8</v>
      </c>
      <c r="L34">
        <v>10</v>
      </c>
      <c r="M34">
        <v>40</v>
      </c>
      <c r="N34" s="4">
        <f t="shared" si="0"/>
        <v>1.6051364365971106</v>
      </c>
    </row>
    <row r="35" spans="1:14" x14ac:dyDescent="0.15">
      <c r="A35" t="s">
        <v>1811</v>
      </c>
      <c r="B35" t="s">
        <v>1812</v>
      </c>
      <c r="C35" t="s">
        <v>33</v>
      </c>
      <c r="D35">
        <v>2013</v>
      </c>
      <c r="E35" t="s">
        <v>1813</v>
      </c>
      <c r="F35">
        <v>59</v>
      </c>
      <c r="G35">
        <v>7.38</v>
      </c>
      <c r="H35">
        <v>2</v>
      </c>
      <c r="I35">
        <v>6</v>
      </c>
      <c r="J35">
        <v>14</v>
      </c>
      <c r="K35">
        <v>8</v>
      </c>
      <c r="L35">
        <v>12</v>
      </c>
      <c r="M35">
        <v>42</v>
      </c>
      <c r="N35" s="4">
        <f t="shared" si="0"/>
        <v>1.6853932584269662</v>
      </c>
    </row>
    <row r="36" spans="1:14" x14ac:dyDescent="0.15">
      <c r="A36" t="s">
        <v>1880</v>
      </c>
      <c r="B36" t="s">
        <v>1881</v>
      </c>
      <c r="C36" t="s">
        <v>33</v>
      </c>
      <c r="D36">
        <v>2013</v>
      </c>
      <c r="E36" t="s">
        <v>1882</v>
      </c>
      <c r="F36">
        <v>56</v>
      </c>
      <c r="G36">
        <v>7</v>
      </c>
      <c r="H36">
        <v>3</v>
      </c>
      <c r="I36">
        <v>4</v>
      </c>
      <c r="J36">
        <v>8</v>
      </c>
      <c r="K36">
        <v>7</v>
      </c>
      <c r="L36">
        <v>11</v>
      </c>
      <c r="M36">
        <v>33</v>
      </c>
      <c r="N36" s="4">
        <f t="shared" si="0"/>
        <v>1.3242375601926162</v>
      </c>
    </row>
    <row r="37" spans="1:14" x14ac:dyDescent="0.15">
      <c r="A37" t="s">
        <v>1922</v>
      </c>
      <c r="B37" t="s">
        <v>1923</v>
      </c>
      <c r="C37" t="s">
        <v>33</v>
      </c>
      <c r="D37">
        <v>2013</v>
      </c>
      <c r="E37" t="s">
        <v>1924</v>
      </c>
      <c r="F37">
        <v>55</v>
      </c>
      <c r="G37">
        <v>6.88</v>
      </c>
      <c r="H37">
        <v>2</v>
      </c>
      <c r="I37">
        <v>11</v>
      </c>
      <c r="J37">
        <v>11</v>
      </c>
      <c r="K37">
        <v>6</v>
      </c>
      <c r="L37">
        <v>7</v>
      </c>
      <c r="M37">
        <v>37</v>
      </c>
      <c r="N37" s="4">
        <f t="shared" si="0"/>
        <v>1.4847512038523274</v>
      </c>
    </row>
    <row r="38" spans="1:14" x14ac:dyDescent="0.15">
      <c r="A38" t="s">
        <v>1925</v>
      </c>
      <c r="B38" t="s">
        <v>1926</v>
      </c>
      <c r="C38" t="s">
        <v>33</v>
      </c>
      <c r="D38">
        <v>2013</v>
      </c>
      <c r="E38" t="s">
        <v>1927</v>
      </c>
      <c r="F38">
        <v>55</v>
      </c>
      <c r="G38">
        <v>6.88</v>
      </c>
      <c r="H38">
        <v>4</v>
      </c>
      <c r="I38">
        <v>5</v>
      </c>
      <c r="J38">
        <v>10</v>
      </c>
      <c r="K38">
        <v>6</v>
      </c>
      <c r="L38">
        <v>9</v>
      </c>
      <c r="M38">
        <v>34</v>
      </c>
      <c r="N38" s="4">
        <f t="shared" si="0"/>
        <v>1.364365971107544</v>
      </c>
    </row>
    <row r="39" spans="1:14" x14ac:dyDescent="0.15">
      <c r="A39" t="s">
        <v>1965</v>
      </c>
      <c r="B39" t="s">
        <v>1966</v>
      </c>
      <c r="C39" t="s">
        <v>33</v>
      </c>
      <c r="D39">
        <v>2013</v>
      </c>
      <c r="E39" t="s">
        <v>1967</v>
      </c>
      <c r="F39">
        <v>54</v>
      </c>
      <c r="G39">
        <v>6.75</v>
      </c>
      <c r="H39">
        <v>0</v>
      </c>
      <c r="I39">
        <v>5</v>
      </c>
      <c r="J39">
        <v>9</v>
      </c>
      <c r="K39">
        <v>8</v>
      </c>
      <c r="L39">
        <v>9</v>
      </c>
      <c r="M39">
        <v>31</v>
      </c>
      <c r="N39" s="4">
        <f t="shared" si="0"/>
        <v>1.2439807383627608</v>
      </c>
    </row>
    <row r="40" spans="1:14" x14ac:dyDescent="0.15">
      <c r="A40" t="s">
        <v>1968</v>
      </c>
      <c r="B40" t="s">
        <v>1969</v>
      </c>
      <c r="C40" t="s">
        <v>33</v>
      </c>
      <c r="D40">
        <v>2013</v>
      </c>
      <c r="E40" t="s">
        <v>1970</v>
      </c>
      <c r="F40">
        <v>54</v>
      </c>
      <c r="G40">
        <v>6.75</v>
      </c>
      <c r="H40">
        <v>4</v>
      </c>
      <c r="I40">
        <v>14</v>
      </c>
      <c r="J40">
        <v>11</v>
      </c>
      <c r="K40">
        <v>6</v>
      </c>
      <c r="L40">
        <v>8</v>
      </c>
      <c r="M40">
        <v>43</v>
      </c>
      <c r="N40" s="4">
        <f t="shared" si="0"/>
        <v>1.725521669341894</v>
      </c>
    </row>
    <row r="41" spans="1:14" x14ac:dyDescent="0.15">
      <c r="A41" t="s">
        <v>2008</v>
      </c>
      <c r="B41" t="s">
        <v>2009</v>
      </c>
      <c r="C41" t="s">
        <v>33</v>
      </c>
      <c r="D41">
        <v>2013</v>
      </c>
      <c r="E41" t="s">
        <v>2010</v>
      </c>
      <c r="F41">
        <v>53</v>
      </c>
      <c r="G41">
        <v>6.63</v>
      </c>
      <c r="H41">
        <v>3</v>
      </c>
      <c r="I41">
        <v>3</v>
      </c>
      <c r="J41">
        <v>12</v>
      </c>
      <c r="K41">
        <v>6</v>
      </c>
      <c r="L41">
        <v>10</v>
      </c>
      <c r="M41">
        <v>34</v>
      </c>
      <c r="N41" s="4">
        <f t="shared" si="0"/>
        <v>1.364365971107544</v>
      </c>
    </row>
    <row r="42" spans="1:14" x14ac:dyDescent="0.15">
      <c r="A42" t="s">
        <v>2011</v>
      </c>
      <c r="B42" t="s">
        <v>2012</v>
      </c>
      <c r="C42" t="s">
        <v>33</v>
      </c>
      <c r="D42">
        <v>2013</v>
      </c>
      <c r="E42" t="s">
        <v>2013</v>
      </c>
      <c r="F42">
        <v>53</v>
      </c>
      <c r="G42">
        <v>6.63</v>
      </c>
      <c r="H42">
        <v>7</v>
      </c>
      <c r="I42">
        <v>6</v>
      </c>
      <c r="J42">
        <v>6</v>
      </c>
      <c r="K42">
        <v>9</v>
      </c>
      <c r="L42">
        <v>8</v>
      </c>
      <c r="M42">
        <v>36</v>
      </c>
      <c r="N42" s="4">
        <f t="shared" si="0"/>
        <v>1.4446227929373996</v>
      </c>
    </row>
    <row r="43" spans="1:14" x14ac:dyDescent="0.15">
      <c r="A43" t="s">
        <v>2057</v>
      </c>
      <c r="B43" t="s">
        <v>2058</v>
      </c>
      <c r="C43" t="s">
        <v>33</v>
      </c>
      <c r="D43">
        <v>2013</v>
      </c>
      <c r="E43" t="s">
        <v>2059</v>
      </c>
      <c r="F43">
        <v>52</v>
      </c>
      <c r="G43">
        <v>6.5</v>
      </c>
      <c r="H43">
        <v>7</v>
      </c>
      <c r="I43">
        <v>4</v>
      </c>
      <c r="J43">
        <v>12</v>
      </c>
      <c r="K43">
        <v>10</v>
      </c>
      <c r="L43">
        <v>8</v>
      </c>
      <c r="M43">
        <v>41</v>
      </c>
      <c r="N43" s="4">
        <f t="shared" si="0"/>
        <v>1.6452648475120384</v>
      </c>
    </row>
    <row r="44" spans="1:14" x14ac:dyDescent="0.15">
      <c r="A44" t="s">
        <v>2096</v>
      </c>
      <c r="B44" t="s">
        <v>2097</v>
      </c>
      <c r="C44" t="s">
        <v>33</v>
      </c>
      <c r="D44">
        <v>2013</v>
      </c>
      <c r="E44" t="s">
        <v>2098</v>
      </c>
      <c r="F44">
        <v>51</v>
      </c>
      <c r="G44">
        <v>6.38</v>
      </c>
      <c r="H44">
        <v>1</v>
      </c>
      <c r="I44">
        <v>10</v>
      </c>
      <c r="J44">
        <v>17</v>
      </c>
      <c r="K44">
        <v>5</v>
      </c>
      <c r="L44">
        <v>6</v>
      </c>
      <c r="M44">
        <v>39</v>
      </c>
      <c r="N44" s="4">
        <f t="shared" si="0"/>
        <v>1.5650080256821828</v>
      </c>
    </row>
    <row r="45" spans="1:14" x14ac:dyDescent="0.15">
      <c r="A45" t="s">
        <v>2099</v>
      </c>
      <c r="B45" t="s">
        <v>2100</v>
      </c>
      <c r="C45" t="s">
        <v>33</v>
      </c>
      <c r="D45">
        <v>2013</v>
      </c>
      <c r="E45" t="s">
        <v>2101</v>
      </c>
      <c r="F45">
        <v>51</v>
      </c>
      <c r="G45">
        <v>6.38</v>
      </c>
      <c r="H45">
        <v>3</v>
      </c>
      <c r="I45">
        <v>7</v>
      </c>
      <c r="J45">
        <v>5</v>
      </c>
      <c r="K45">
        <v>8</v>
      </c>
      <c r="L45">
        <v>7</v>
      </c>
      <c r="M45">
        <v>30</v>
      </c>
      <c r="N45" s="4">
        <f t="shared" si="0"/>
        <v>1.203852327447833</v>
      </c>
    </row>
    <row r="46" spans="1:14" x14ac:dyDescent="0.15">
      <c r="A46" t="s">
        <v>2144</v>
      </c>
      <c r="B46" t="s">
        <v>2145</v>
      </c>
      <c r="C46" t="s">
        <v>33</v>
      </c>
      <c r="D46">
        <v>2013</v>
      </c>
      <c r="E46" t="s">
        <v>2146</v>
      </c>
      <c r="F46">
        <v>50</v>
      </c>
      <c r="G46">
        <v>6.25</v>
      </c>
      <c r="H46">
        <v>5</v>
      </c>
      <c r="I46">
        <v>7</v>
      </c>
      <c r="J46">
        <v>10</v>
      </c>
      <c r="K46">
        <v>7</v>
      </c>
      <c r="L46">
        <v>6</v>
      </c>
      <c r="M46">
        <v>35</v>
      </c>
      <c r="N46" s="4">
        <f t="shared" si="0"/>
        <v>1.4044943820224718</v>
      </c>
    </row>
    <row r="47" spans="1:14" x14ac:dyDescent="0.15">
      <c r="A47" t="s">
        <v>2183</v>
      </c>
      <c r="B47" t="s">
        <v>2184</v>
      </c>
      <c r="C47" t="s">
        <v>33</v>
      </c>
      <c r="D47">
        <v>2013</v>
      </c>
      <c r="E47" t="s">
        <v>2185</v>
      </c>
      <c r="F47">
        <v>49</v>
      </c>
      <c r="G47">
        <v>6.13</v>
      </c>
      <c r="H47">
        <v>4</v>
      </c>
      <c r="I47">
        <v>5</v>
      </c>
      <c r="J47">
        <v>12</v>
      </c>
      <c r="K47">
        <v>9</v>
      </c>
      <c r="L47">
        <v>4</v>
      </c>
      <c r="M47">
        <v>34</v>
      </c>
      <c r="N47" s="4">
        <f t="shared" si="0"/>
        <v>1.364365971107544</v>
      </c>
    </row>
    <row r="48" spans="1:14" x14ac:dyDescent="0.15">
      <c r="A48" t="s">
        <v>2227</v>
      </c>
      <c r="B48" t="s">
        <v>2228</v>
      </c>
      <c r="C48" t="s">
        <v>33</v>
      </c>
      <c r="D48">
        <v>2013</v>
      </c>
      <c r="E48" t="s">
        <v>2229</v>
      </c>
      <c r="F48">
        <v>48</v>
      </c>
      <c r="G48">
        <v>6</v>
      </c>
      <c r="H48">
        <v>4</v>
      </c>
      <c r="I48">
        <v>9</v>
      </c>
      <c r="J48">
        <v>5</v>
      </c>
      <c r="K48">
        <v>10</v>
      </c>
      <c r="L48">
        <v>7</v>
      </c>
      <c r="M48">
        <v>35</v>
      </c>
      <c r="N48" s="4">
        <f t="shared" si="0"/>
        <v>1.4044943820224718</v>
      </c>
    </row>
    <row r="49" spans="1:14" x14ac:dyDescent="0.15">
      <c r="A49" t="s">
        <v>2263</v>
      </c>
      <c r="B49" t="s">
        <v>2264</v>
      </c>
      <c r="C49" t="s">
        <v>33</v>
      </c>
      <c r="D49">
        <v>2013</v>
      </c>
      <c r="E49" t="s">
        <v>2265</v>
      </c>
      <c r="F49">
        <v>47</v>
      </c>
      <c r="G49">
        <v>5.88</v>
      </c>
      <c r="H49">
        <v>1</v>
      </c>
      <c r="I49">
        <v>6</v>
      </c>
      <c r="J49">
        <v>6</v>
      </c>
      <c r="K49">
        <v>8</v>
      </c>
      <c r="L49">
        <v>7</v>
      </c>
      <c r="M49">
        <v>28</v>
      </c>
      <c r="N49" s="4">
        <f t="shared" si="0"/>
        <v>1.1235955056179774</v>
      </c>
    </row>
    <row r="50" spans="1:14" x14ac:dyDescent="0.15">
      <c r="A50" t="s">
        <v>2266</v>
      </c>
      <c r="B50" t="s">
        <v>2267</v>
      </c>
      <c r="C50" t="s">
        <v>33</v>
      </c>
      <c r="D50">
        <v>2013</v>
      </c>
      <c r="E50" t="s">
        <v>2268</v>
      </c>
      <c r="F50">
        <v>47</v>
      </c>
      <c r="G50">
        <v>5.88</v>
      </c>
      <c r="H50">
        <v>2</v>
      </c>
      <c r="I50">
        <v>7</v>
      </c>
      <c r="J50">
        <v>6</v>
      </c>
      <c r="K50">
        <v>11</v>
      </c>
      <c r="L50">
        <v>9</v>
      </c>
      <c r="M50">
        <v>35</v>
      </c>
      <c r="N50" s="4">
        <f t="shared" si="0"/>
        <v>1.4044943820224718</v>
      </c>
    </row>
    <row r="51" spans="1:14" x14ac:dyDescent="0.15">
      <c r="A51" t="s">
        <v>2269</v>
      </c>
      <c r="B51" t="s">
        <v>2270</v>
      </c>
      <c r="C51" t="s">
        <v>33</v>
      </c>
      <c r="D51">
        <v>2013</v>
      </c>
      <c r="E51" t="s">
        <v>2271</v>
      </c>
      <c r="F51">
        <v>47</v>
      </c>
      <c r="G51">
        <v>5.88</v>
      </c>
      <c r="H51">
        <v>3</v>
      </c>
      <c r="I51">
        <v>5</v>
      </c>
      <c r="J51">
        <v>9</v>
      </c>
      <c r="K51">
        <v>4</v>
      </c>
      <c r="L51">
        <v>11</v>
      </c>
      <c r="M51">
        <v>32</v>
      </c>
      <c r="N51" s="4">
        <f t="shared" si="0"/>
        <v>1.2841091492776886</v>
      </c>
    </row>
    <row r="52" spans="1:14" x14ac:dyDescent="0.15">
      <c r="A52" t="s">
        <v>2272</v>
      </c>
      <c r="B52" t="s">
        <v>2273</v>
      </c>
      <c r="C52" t="s">
        <v>33</v>
      </c>
      <c r="D52">
        <v>2013</v>
      </c>
      <c r="E52" t="s">
        <v>2275</v>
      </c>
      <c r="F52">
        <v>47</v>
      </c>
      <c r="G52">
        <v>5.88</v>
      </c>
      <c r="H52">
        <v>3</v>
      </c>
      <c r="I52">
        <v>7</v>
      </c>
      <c r="J52">
        <v>10</v>
      </c>
      <c r="K52">
        <v>6</v>
      </c>
      <c r="L52">
        <v>9</v>
      </c>
      <c r="M52">
        <v>35</v>
      </c>
      <c r="N52" s="4">
        <f t="shared" si="0"/>
        <v>1.4044943820224718</v>
      </c>
    </row>
    <row r="53" spans="1:14" x14ac:dyDescent="0.15">
      <c r="A53" t="s">
        <v>2276</v>
      </c>
      <c r="B53" t="s">
        <v>2277</v>
      </c>
      <c r="C53" t="s">
        <v>33</v>
      </c>
      <c r="D53">
        <v>2013</v>
      </c>
      <c r="E53" t="s">
        <v>2278</v>
      </c>
      <c r="F53">
        <v>47</v>
      </c>
      <c r="G53">
        <v>5.88</v>
      </c>
      <c r="H53">
        <v>4</v>
      </c>
      <c r="I53">
        <v>5</v>
      </c>
      <c r="J53">
        <v>8</v>
      </c>
      <c r="K53">
        <v>6</v>
      </c>
      <c r="L53">
        <v>6</v>
      </c>
      <c r="M53">
        <v>29</v>
      </c>
      <c r="N53" s="4">
        <f t="shared" si="0"/>
        <v>1.1637239165329052</v>
      </c>
    </row>
    <row r="54" spans="1:14" x14ac:dyDescent="0.15">
      <c r="A54" t="s">
        <v>2279</v>
      </c>
      <c r="B54" t="s">
        <v>2280</v>
      </c>
      <c r="C54" t="s">
        <v>33</v>
      </c>
      <c r="D54">
        <v>2013</v>
      </c>
      <c r="E54" t="s">
        <v>2281</v>
      </c>
      <c r="F54">
        <v>47</v>
      </c>
      <c r="G54">
        <v>5.88</v>
      </c>
      <c r="H54">
        <v>6</v>
      </c>
      <c r="I54">
        <v>5</v>
      </c>
      <c r="J54">
        <v>7</v>
      </c>
      <c r="K54">
        <v>6</v>
      </c>
      <c r="L54">
        <v>12</v>
      </c>
      <c r="M54">
        <v>36</v>
      </c>
      <c r="N54" s="4">
        <f t="shared" si="0"/>
        <v>1.4446227929373996</v>
      </c>
    </row>
    <row r="55" spans="1:14" x14ac:dyDescent="0.15">
      <c r="A55" t="s">
        <v>2351</v>
      </c>
      <c r="B55" t="s">
        <v>2352</v>
      </c>
      <c r="C55" t="s">
        <v>33</v>
      </c>
      <c r="D55">
        <v>2013</v>
      </c>
      <c r="E55" t="s">
        <v>2353</v>
      </c>
      <c r="F55">
        <v>46</v>
      </c>
      <c r="G55">
        <v>5.75</v>
      </c>
      <c r="H55">
        <v>3</v>
      </c>
      <c r="I55">
        <v>8</v>
      </c>
      <c r="J55">
        <v>8</v>
      </c>
      <c r="K55">
        <v>7</v>
      </c>
      <c r="L55">
        <v>7</v>
      </c>
      <c r="M55">
        <v>33</v>
      </c>
      <c r="N55" s="4">
        <f t="shared" si="0"/>
        <v>1.3242375601926162</v>
      </c>
    </row>
    <row r="56" spans="1:14" x14ac:dyDescent="0.15">
      <c r="A56" t="s">
        <v>2354</v>
      </c>
      <c r="B56" t="s">
        <v>2355</v>
      </c>
      <c r="C56" t="s">
        <v>33</v>
      </c>
      <c r="D56">
        <v>2013</v>
      </c>
      <c r="E56" t="s">
        <v>2357</v>
      </c>
      <c r="F56">
        <v>46</v>
      </c>
      <c r="G56">
        <v>5.75</v>
      </c>
      <c r="H56">
        <v>2</v>
      </c>
      <c r="I56">
        <v>4</v>
      </c>
      <c r="J56">
        <v>10</v>
      </c>
      <c r="K56">
        <v>8</v>
      </c>
      <c r="L56">
        <v>4</v>
      </c>
      <c r="M56">
        <v>28</v>
      </c>
      <c r="N56" s="4">
        <f t="shared" si="0"/>
        <v>1.1235955056179774</v>
      </c>
    </row>
    <row r="57" spans="1:14" x14ac:dyDescent="0.15">
      <c r="A57" t="s">
        <v>2358</v>
      </c>
      <c r="B57" t="s">
        <v>2359</v>
      </c>
      <c r="C57" t="s">
        <v>33</v>
      </c>
      <c r="D57">
        <v>2013</v>
      </c>
      <c r="E57" t="s">
        <v>2360</v>
      </c>
      <c r="F57">
        <v>46</v>
      </c>
      <c r="G57">
        <v>5.75</v>
      </c>
      <c r="H57">
        <v>2</v>
      </c>
      <c r="I57">
        <v>8</v>
      </c>
      <c r="J57">
        <v>8</v>
      </c>
      <c r="K57">
        <v>11</v>
      </c>
      <c r="L57">
        <v>3</v>
      </c>
      <c r="M57">
        <v>32</v>
      </c>
      <c r="N57" s="4">
        <f t="shared" si="0"/>
        <v>1.2841091492776886</v>
      </c>
    </row>
    <row r="58" spans="1:14" x14ac:dyDescent="0.15">
      <c r="A58" t="s">
        <v>2361</v>
      </c>
      <c r="B58" t="s">
        <v>2362</v>
      </c>
      <c r="C58" t="s">
        <v>33</v>
      </c>
      <c r="D58">
        <v>2013</v>
      </c>
      <c r="E58" t="s">
        <v>2363</v>
      </c>
      <c r="F58">
        <v>46</v>
      </c>
      <c r="G58">
        <v>5.75</v>
      </c>
      <c r="H58">
        <v>4</v>
      </c>
      <c r="I58">
        <v>2</v>
      </c>
      <c r="J58">
        <v>3</v>
      </c>
      <c r="K58">
        <v>2</v>
      </c>
      <c r="L58">
        <v>8</v>
      </c>
      <c r="M58">
        <v>19</v>
      </c>
      <c r="N58" s="4">
        <f t="shared" si="0"/>
        <v>0.7624398073836276</v>
      </c>
    </row>
    <row r="59" spans="1:14" x14ac:dyDescent="0.15">
      <c r="A59" t="s">
        <v>2406</v>
      </c>
      <c r="B59" t="s">
        <v>2407</v>
      </c>
      <c r="C59" t="s">
        <v>33</v>
      </c>
      <c r="D59">
        <v>2013</v>
      </c>
      <c r="E59" t="s">
        <v>2408</v>
      </c>
      <c r="F59">
        <v>45</v>
      </c>
      <c r="G59">
        <v>5.63</v>
      </c>
      <c r="H59">
        <v>4</v>
      </c>
      <c r="I59">
        <v>5</v>
      </c>
      <c r="J59">
        <v>14</v>
      </c>
      <c r="K59">
        <v>10</v>
      </c>
      <c r="L59">
        <v>4</v>
      </c>
      <c r="M59">
        <v>37</v>
      </c>
      <c r="N59" s="4">
        <f t="shared" si="0"/>
        <v>1.4847512038523274</v>
      </c>
    </row>
    <row r="60" spans="1:14" x14ac:dyDescent="0.15">
      <c r="A60" t="s">
        <v>2466</v>
      </c>
      <c r="B60" t="s">
        <v>2467</v>
      </c>
      <c r="C60" t="s">
        <v>33</v>
      </c>
      <c r="D60">
        <v>2013</v>
      </c>
      <c r="E60" t="s">
        <v>2468</v>
      </c>
      <c r="F60">
        <v>44</v>
      </c>
      <c r="G60">
        <v>5.5</v>
      </c>
      <c r="H60">
        <v>2</v>
      </c>
      <c r="I60">
        <v>7</v>
      </c>
      <c r="J60">
        <v>3</v>
      </c>
      <c r="K60">
        <v>10</v>
      </c>
      <c r="L60">
        <v>9</v>
      </c>
      <c r="M60">
        <v>31</v>
      </c>
      <c r="N60" s="4">
        <f t="shared" si="0"/>
        <v>1.2439807383627608</v>
      </c>
    </row>
    <row r="61" spans="1:14" x14ac:dyDescent="0.15">
      <c r="A61" t="s">
        <v>2469</v>
      </c>
      <c r="B61" t="s">
        <v>2470</v>
      </c>
      <c r="C61" t="s">
        <v>33</v>
      </c>
      <c r="D61">
        <v>2013</v>
      </c>
      <c r="E61" t="s">
        <v>2471</v>
      </c>
      <c r="F61">
        <v>44</v>
      </c>
      <c r="G61">
        <v>5.5</v>
      </c>
      <c r="H61">
        <v>1</v>
      </c>
      <c r="I61">
        <v>8</v>
      </c>
      <c r="J61">
        <v>4</v>
      </c>
      <c r="K61">
        <v>7</v>
      </c>
      <c r="L61">
        <v>6</v>
      </c>
      <c r="M61">
        <v>26</v>
      </c>
      <c r="N61" s="4">
        <f t="shared" si="0"/>
        <v>1.043338683788122</v>
      </c>
    </row>
    <row r="62" spans="1:14" x14ac:dyDescent="0.15">
      <c r="A62" t="s">
        <v>2472</v>
      </c>
      <c r="B62" t="s">
        <v>2473</v>
      </c>
      <c r="C62" t="s">
        <v>33</v>
      </c>
      <c r="D62">
        <v>2013</v>
      </c>
      <c r="E62" t="s">
        <v>2474</v>
      </c>
      <c r="F62">
        <v>44</v>
      </c>
      <c r="G62">
        <v>5.5</v>
      </c>
      <c r="H62">
        <v>1</v>
      </c>
      <c r="I62">
        <v>5</v>
      </c>
      <c r="J62">
        <v>10</v>
      </c>
      <c r="K62">
        <v>5</v>
      </c>
      <c r="L62">
        <v>6</v>
      </c>
      <c r="M62">
        <v>27</v>
      </c>
      <c r="N62" s="4">
        <f t="shared" si="0"/>
        <v>1.0834670947030496</v>
      </c>
    </row>
    <row r="63" spans="1:14" x14ac:dyDescent="0.15">
      <c r="A63" t="s">
        <v>2562</v>
      </c>
      <c r="B63" t="s">
        <v>2563</v>
      </c>
      <c r="C63" t="s">
        <v>33</v>
      </c>
      <c r="D63">
        <v>2013</v>
      </c>
      <c r="E63" t="s">
        <v>2564</v>
      </c>
      <c r="F63">
        <v>43</v>
      </c>
      <c r="G63">
        <v>5.38</v>
      </c>
      <c r="H63">
        <v>1</v>
      </c>
      <c r="I63">
        <v>3</v>
      </c>
      <c r="J63">
        <v>7</v>
      </c>
      <c r="K63">
        <v>11</v>
      </c>
      <c r="L63">
        <v>9</v>
      </c>
      <c r="M63">
        <v>31</v>
      </c>
      <c r="N63" s="4">
        <f t="shared" si="0"/>
        <v>1.2439807383627608</v>
      </c>
    </row>
    <row r="64" spans="1:14" x14ac:dyDescent="0.15">
      <c r="A64" t="s">
        <v>2565</v>
      </c>
      <c r="B64" t="s">
        <v>2566</v>
      </c>
      <c r="C64" t="s">
        <v>33</v>
      </c>
      <c r="D64">
        <v>2013</v>
      </c>
      <c r="E64" t="s">
        <v>2567</v>
      </c>
      <c r="F64">
        <v>43</v>
      </c>
      <c r="G64">
        <v>5.38</v>
      </c>
      <c r="H64">
        <v>4</v>
      </c>
      <c r="I64">
        <v>0</v>
      </c>
      <c r="J64">
        <v>7</v>
      </c>
      <c r="K64">
        <v>7</v>
      </c>
      <c r="L64">
        <v>9</v>
      </c>
      <c r="M64">
        <v>27</v>
      </c>
      <c r="N64" s="4">
        <f t="shared" si="0"/>
        <v>1.0834670947030496</v>
      </c>
    </row>
    <row r="65" spans="1:14" x14ac:dyDescent="0.15">
      <c r="A65" t="s">
        <v>2568</v>
      </c>
      <c r="B65" t="s">
        <v>2569</v>
      </c>
      <c r="C65" t="s">
        <v>33</v>
      </c>
      <c r="D65">
        <v>2013</v>
      </c>
      <c r="E65" t="s">
        <v>2570</v>
      </c>
      <c r="F65">
        <v>43</v>
      </c>
      <c r="G65">
        <v>5.38</v>
      </c>
      <c r="H65">
        <v>2</v>
      </c>
      <c r="I65">
        <v>6</v>
      </c>
      <c r="J65">
        <v>10</v>
      </c>
      <c r="K65">
        <v>5</v>
      </c>
      <c r="L65">
        <v>9</v>
      </c>
      <c r="M65">
        <v>32</v>
      </c>
      <c r="N65" s="4">
        <f t="shared" si="0"/>
        <v>1.2841091492776886</v>
      </c>
    </row>
    <row r="66" spans="1:14" x14ac:dyDescent="0.15">
      <c r="A66" t="s">
        <v>2632</v>
      </c>
      <c r="B66" t="s">
        <v>2633</v>
      </c>
      <c r="C66" t="s">
        <v>33</v>
      </c>
      <c r="D66">
        <v>2013</v>
      </c>
      <c r="E66" t="s">
        <v>2634</v>
      </c>
      <c r="F66">
        <v>42</v>
      </c>
      <c r="G66">
        <v>5.25</v>
      </c>
      <c r="H66">
        <v>1</v>
      </c>
      <c r="I66">
        <v>5</v>
      </c>
      <c r="J66">
        <v>8</v>
      </c>
      <c r="K66">
        <v>9</v>
      </c>
      <c r="L66">
        <v>8</v>
      </c>
      <c r="M66">
        <v>31</v>
      </c>
      <c r="N66" s="4">
        <f t="shared" si="0"/>
        <v>1.2439807383627608</v>
      </c>
    </row>
    <row r="67" spans="1:14" x14ac:dyDescent="0.15">
      <c r="A67" t="s">
        <v>2635</v>
      </c>
      <c r="B67" t="s">
        <v>2636</v>
      </c>
      <c r="C67" t="s">
        <v>33</v>
      </c>
      <c r="D67">
        <v>2013</v>
      </c>
      <c r="E67" t="s">
        <v>2637</v>
      </c>
      <c r="F67">
        <v>42</v>
      </c>
      <c r="G67">
        <v>5.25</v>
      </c>
      <c r="H67">
        <v>6</v>
      </c>
      <c r="I67">
        <v>5</v>
      </c>
      <c r="J67">
        <v>6</v>
      </c>
      <c r="K67">
        <v>2</v>
      </c>
      <c r="L67">
        <v>9</v>
      </c>
      <c r="M67">
        <v>28</v>
      </c>
      <c r="N67" s="4">
        <f t="shared" ref="N67:N130" si="1">M67/24.92</f>
        <v>1.1235955056179774</v>
      </c>
    </row>
    <row r="68" spans="1:14" x14ac:dyDescent="0.15">
      <c r="A68" t="s">
        <v>2638</v>
      </c>
      <c r="B68" t="s">
        <v>2639</v>
      </c>
      <c r="C68" t="s">
        <v>33</v>
      </c>
      <c r="D68">
        <v>2013</v>
      </c>
      <c r="E68" t="s">
        <v>2640</v>
      </c>
      <c r="F68">
        <v>42</v>
      </c>
      <c r="G68">
        <v>5.25</v>
      </c>
      <c r="H68">
        <v>3</v>
      </c>
      <c r="I68">
        <v>9</v>
      </c>
      <c r="J68">
        <v>4</v>
      </c>
      <c r="K68">
        <v>5</v>
      </c>
      <c r="L68">
        <v>5</v>
      </c>
      <c r="M68">
        <v>26</v>
      </c>
      <c r="N68" s="4">
        <f t="shared" si="1"/>
        <v>1.043338683788122</v>
      </c>
    </row>
    <row r="69" spans="1:14" x14ac:dyDescent="0.15">
      <c r="A69" t="s">
        <v>2713</v>
      </c>
      <c r="B69" t="s">
        <v>2714</v>
      </c>
      <c r="C69" t="s">
        <v>33</v>
      </c>
      <c r="D69">
        <v>2013</v>
      </c>
      <c r="E69" t="s">
        <v>2715</v>
      </c>
      <c r="F69">
        <v>41</v>
      </c>
      <c r="G69">
        <v>5.13</v>
      </c>
      <c r="H69">
        <v>6</v>
      </c>
      <c r="I69">
        <v>7</v>
      </c>
      <c r="J69">
        <v>8</v>
      </c>
      <c r="K69">
        <v>6</v>
      </c>
      <c r="L69">
        <v>7</v>
      </c>
      <c r="M69">
        <v>34</v>
      </c>
      <c r="N69" s="4">
        <f t="shared" si="1"/>
        <v>1.364365971107544</v>
      </c>
    </row>
    <row r="70" spans="1:14" x14ac:dyDescent="0.15">
      <c r="A70" t="s">
        <v>2753</v>
      </c>
      <c r="B70" t="s">
        <v>2754</v>
      </c>
      <c r="C70" t="s">
        <v>33</v>
      </c>
      <c r="D70">
        <v>2013</v>
      </c>
      <c r="E70" t="s">
        <v>2755</v>
      </c>
      <c r="F70">
        <v>40</v>
      </c>
      <c r="G70">
        <v>5</v>
      </c>
      <c r="H70">
        <v>1</v>
      </c>
      <c r="I70">
        <v>4</v>
      </c>
      <c r="J70">
        <v>5</v>
      </c>
      <c r="K70">
        <v>5</v>
      </c>
      <c r="L70">
        <v>5</v>
      </c>
      <c r="M70">
        <v>20</v>
      </c>
      <c r="N70" s="4">
        <f t="shared" si="1"/>
        <v>0.80256821829855529</v>
      </c>
    </row>
    <row r="71" spans="1:14" x14ac:dyDescent="0.15">
      <c r="A71" t="s">
        <v>2756</v>
      </c>
      <c r="B71" t="s">
        <v>2757</v>
      </c>
      <c r="C71" t="s">
        <v>33</v>
      </c>
      <c r="D71">
        <v>2013</v>
      </c>
      <c r="E71" t="s">
        <v>2758</v>
      </c>
      <c r="F71">
        <v>40</v>
      </c>
      <c r="G71">
        <v>5</v>
      </c>
      <c r="H71">
        <v>2</v>
      </c>
      <c r="I71">
        <v>5</v>
      </c>
      <c r="J71">
        <v>7</v>
      </c>
      <c r="K71">
        <v>4</v>
      </c>
      <c r="L71">
        <v>6</v>
      </c>
      <c r="M71">
        <v>24</v>
      </c>
      <c r="N71" s="4">
        <f t="shared" si="1"/>
        <v>0.96308186195826639</v>
      </c>
    </row>
    <row r="72" spans="1:14" x14ac:dyDescent="0.15">
      <c r="A72" t="s">
        <v>2759</v>
      </c>
      <c r="B72" t="s">
        <v>2760</v>
      </c>
      <c r="C72" t="s">
        <v>33</v>
      </c>
      <c r="D72">
        <v>2013</v>
      </c>
      <c r="E72" t="s">
        <v>2761</v>
      </c>
      <c r="F72">
        <v>40</v>
      </c>
      <c r="G72">
        <v>5</v>
      </c>
      <c r="H72">
        <v>3</v>
      </c>
      <c r="I72">
        <v>5</v>
      </c>
      <c r="J72">
        <v>5</v>
      </c>
      <c r="K72">
        <v>4</v>
      </c>
      <c r="L72">
        <v>8</v>
      </c>
      <c r="M72">
        <v>25</v>
      </c>
      <c r="N72" s="4">
        <f t="shared" si="1"/>
        <v>1.0032102728731942</v>
      </c>
    </row>
    <row r="73" spans="1:14" x14ac:dyDescent="0.15">
      <c r="A73" t="s">
        <v>2762</v>
      </c>
      <c r="B73" t="s">
        <v>2763</v>
      </c>
      <c r="C73" t="s">
        <v>33</v>
      </c>
      <c r="D73">
        <v>2013</v>
      </c>
      <c r="E73" t="s">
        <v>2764</v>
      </c>
      <c r="F73">
        <v>40</v>
      </c>
      <c r="G73">
        <v>5</v>
      </c>
      <c r="H73">
        <v>0</v>
      </c>
      <c r="I73">
        <v>5</v>
      </c>
      <c r="J73">
        <v>3</v>
      </c>
      <c r="K73">
        <v>6</v>
      </c>
      <c r="L73">
        <v>5</v>
      </c>
      <c r="M73">
        <v>19</v>
      </c>
      <c r="N73" s="4">
        <f t="shared" si="1"/>
        <v>0.7624398073836276</v>
      </c>
    </row>
    <row r="74" spans="1:14" x14ac:dyDescent="0.15">
      <c r="A74" t="s">
        <v>2837</v>
      </c>
      <c r="B74" t="s">
        <v>2838</v>
      </c>
      <c r="C74" t="s">
        <v>33</v>
      </c>
      <c r="D74">
        <v>2013</v>
      </c>
      <c r="E74" t="s">
        <v>2839</v>
      </c>
      <c r="F74">
        <v>39</v>
      </c>
      <c r="G74">
        <v>4.88</v>
      </c>
      <c r="H74">
        <v>2</v>
      </c>
      <c r="I74">
        <v>2</v>
      </c>
      <c r="J74">
        <v>6</v>
      </c>
      <c r="K74">
        <v>6</v>
      </c>
      <c r="L74">
        <v>10</v>
      </c>
      <c r="M74">
        <v>26</v>
      </c>
      <c r="N74" s="4">
        <f t="shared" si="1"/>
        <v>1.043338683788122</v>
      </c>
    </row>
    <row r="75" spans="1:14" x14ac:dyDescent="0.15">
      <c r="A75" t="s">
        <v>2987</v>
      </c>
      <c r="B75" t="s">
        <v>2988</v>
      </c>
      <c r="C75" t="s">
        <v>33</v>
      </c>
      <c r="D75">
        <v>2013</v>
      </c>
      <c r="E75" t="s">
        <v>2989</v>
      </c>
      <c r="F75">
        <v>37</v>
      </c>
      <c r="G75">
        <v>4.63</v>
      </c>
      <c r="H75">
        <v>0</v>
      </c>
      <c r="I75">
        <v>2</v>
      </c>
      <c r="J75">
        <v>8</v>
      </c>
      <c r="K75">
        <v>3</v>
      </c>
      <c r="L75">
        <v>7</v>
      </c>
      <c r="M75">
        <v>20</v>
      </c>
      <c r="N75" s="4">
        <f t="shared" si="1"/>
        <v>0.80256821829855529</v>
      </c>
    </row>
    <row r="76" spans="1:14" x14ac:dyDescent="0.15">
      <c r="A76" t="s">
        <v>2990</v>
      </c>
      <c r="B76" t="s">
        <v>2991</v>
      </c>
      <c r="C76" t="s">
        <v>33</v>
      </c>
      <c r="D76">
        <v>2013</v>
      </c>
      <c r="E76" t="s">
        <v>2992</v>
      </c>
      <c r="F76">
        <v>37</v>
      </c>
      <c r="G76">
        <v>4.63</v>
      </c>
      <c r="H76">
        <v>2</v>
      </c>
      <c r="I76">
        <v>5</v>
      </c>
      <c r="J76">
        <v>7</v>
      </c>
      <c r="K76">
        <v>4</v>
      </c>
      <c r="L76">
        <v>7</v>
      </c>
      <c r="M76">
        <v>25</v>
      </c>
      <c r="N76" s="4">
        <f t="shared" si="1"/>
        <v>1.0032102728731942</v>
      </c>
    </row>
    <row r="77" spans="1:14" x14ac:dyDescent="0.15">
      <c r="A77" t="s">
        <v>2993</v>
      </c>
      <c r="B77" t="s">
        <v>2994</v>
      </c>
      <c r="C77" t="s">
        <v>33</v>
      </c>
      <c r="D77">
        <v>2013</v>
      </c>
      <c r="E77" t="s">
        <v>2995</v>
      </c>
      <c r="F77">
        <v>37</v>
      </c>
      <c r="G77">
        <v>4.63</v>
      </c>
      <c r="H77">
        <v>1</v>
      </c>
      <c r="I77">
        <v>7</v>
      </c>
      <c r="J77">
        <v>2</v>
      </c>
      <c r="K77">
        <v>9</v>
      </c>
      <c r="L77">
        <v>7</v>
      </c>
      <c r="M77">
        <v>26</v>
      </c>
      <c r="N77" s="4">
        <f t="shared" si="1"/>
        <v>1.043338683788122</v>
      </c>
    </row>
    <row r="78" spans="1:14" x14ac:dyDescent="0.15">
      <c r="A78" t="s">
        <v>2996</v>
      </c>
      <c r="B78" t="s">
        <v>2997</v>
      </c>
      <c r="C78" t="s">
        <v>33</v>
      </c>
      <c r="D78">
        <v>2013</v>
      </c>
      <c r="E78" t="s">
        <v>2998</v>
      </c>
      <c r="F78">
        <v>37</v>
      </c>
      <c r="G78">
        <v>4.63</v>
      </c>
      <c r="H78">
        <v>3</v>
      </c>
      <c r="I78">
        <v>7</v>
      </c>
      <c r="J78">
        <v>6</v>
      </c>
      <c r="K78">
        <v>7</v>
      </c>
      <c r="L78">
        <v>7</v>
      </c>
      <c r="M78">
        <v>30</v>
      </c>
      <c r="N78" s="4">
        <f t="shared" si="1"/>
        <v>1.203852327447833</v>
      </c>
    </row>
    <row r="79" spans="1:14" x14ac:dyDescent="0.15">
      <c r="A79" t="s">
        <v>2999</v>
      </c>
      <c r="B79" t="s">
        <v>3000</v>
      </c>
      <c r="C79" t="s">
        <v>33</v>
      </c>
      <c r="D79">
        <v>2013</v>
      </c>
      <c r="E79" t="s">
        <v>3001</v>
      </c>
      <c r="F79">
        <v>37</v>
      </c>
      <c r="G79">
        <v>4.63</v>
      </c>
      <c r="H79">
        <v>4</v>
      </c>
      <c r="I79">
        <v>9</v>
      </c>
      <c r="J79">
        <v>8</v>
      </c>
      <c r="K79">
        <v>2</v>
      </c>
      <c r="L79">
        <v>3</v>
      </c>
      <c r="M79">
        <v>26</v>
      </c>
      <c r="N79" s="4">
        <f t="shared" si="1"/>
        <v>1.043338683788122</v>
      </c>
    </row>
    <row r="80" spans="1:14" x14ac:dyDescent="0.15">
      <c r="A80" t="s">
        <v>3002</v>
      </c>
      <c r="B80" t="s">
        <v>3003</v>
      </c>
      <c r="C80" t="s">
        <v>33</v>
      </c>
      <c r="D80">
        <v>2013</v>
      </c>
      <c r="E80" t="s">
        <v>3004</v>
      </c>
      <c r="F80">
        <v>37</v>
      </c>
      <c r="G80">
        <v>4.63</v>
      </c>
      <c r="H80">
        <v>6</v>
      </c>
      <c r="I80">
        <v>3</v>
      </c>
      <c r="J80">
        <v>6</v>
      </c>
      <c r="K80">
        <v>6</v>
      </c>
      <c r="L80">
        <v>3</v>
      </c>
      <c r="M80">
        <v>24</v>
      </c>
      <c r="N80" s="4">
        <f t="shared" si="1"/>
        <v>0.96308186195826639</v>
      </c>
    </row>
    <row r="81" spans="1:14" x14ac:dyDescent="0.15">
      <c r="A81" t="s">
        <v>3078</v>
      </c>
      <c r="B81" t="s">
        <v>3079</v>
      </c>
      <c r="C81" t="s">
        <v>33</v>
      </c>
      <c r="D81">
        <v>2013</v>
      </c>
      <c r="E81" t="s">
        <v>3080</v>
      </c>
      <c r="F81">
        <v>36</v>
      </c>
      <c r="G81">
        <v>4.5</v>
      </c>
      <c r="H81">
        <v>5</v>
      </c>
      <c r="I81">
        <v>3</v>
      </c>
      <c r="J81">
        <v>9</v>
      </c>
      <c r="K81">
        <v>7</v>
      </c>
      <c r="L81">
        <v>1</v>
      </c>
      <c r="M81">
        <v>25</v>
      </c>
      <c r="N81" s="4">
        <f t="shared" si="1"/>
        <v>1.0032102728731942</v>
      </c>
    </row>
    <row r="82" spans="1:14" x14ac:dyDescent="0.15">
      <c r="A82" t="s">
        <v>3081</v>
      </c>
      <c r="B82" t="s">
        <v>3082</v>
      </c>
      <c r="C82" t="s">
        <v>33</v>
      </c>
      <c r="D82">
        <v>2013</v>
      </c>
      <c r="E82" t="s">
        <v>3083</v>
      </c>
      <c r="F82">
        <v>36</v>
      </c>
      <c r="G82">
        <v>4.5</v>
      </c>
      <c r="H82">
        <v>2</v>
      </c>
      <c r="I82">
        <v>3</v>
      </c>
      <c r="J82">
        <v>9</v>
      </c>
      <c r="K82">
        <v>7</v>
      </c>
      <c r="L82">
        <v>6</v>
      </c>
      <c r="M82">
        <v>27</v>
      </c>
      <c r="N82" s="4">
        <f t="shared" si="1"/>
        <v>1.0834670947030496</v>
      </c>
    </row>
    <row r="83" spans="1:14" x14ac:dyDescent="0.15">
      <c r="A83" t="s">
        <v>3084</v>
      </c>
      <c r="B83" t="s">
        <v>3085</v>
      </c>
      <c r="C83" t="s">
        <v>33</v>
      </c>
      <c r="D83">
        <v>2013</v>
      </c>
      <c r="E83" t="s">
        <v>3086</v>
      </c>
      <c r="F83">
        <v>36</v>
      </c>
      <c r="G83">
        <v>4.5</v>
      </c>
      <c r="H83">
        <v>4</v>
      </c>
      <c r="I83">
        <v>4</v>
      </c>
      <c r="J83">
        <v>6</v>
      </c>
      <c r="K83">
        <v>7</v>
      </c>
      <c r="L83">
        <v>5</v>
      </c>
      <c r="M83">
        <v>26</v>
      </c>
      <c r="N83" s="4">
        <f t="shared" si="1"/>
        <v>1.043338683788122</v>
      </c>
    </row>
    <row r="84" spans="1:14" x14ac:dyDescent="0.15">
      <c r="A84" t="s">
        <v>3087</v>
      </c>
      <c r="B84" t="s">
        <v>3088</v>
      </c>
      <c r="C84" t="s">
        <v>33</v>
      </c>
      <c r="D84">
        <v>2013</v>
      </c>
      <c r="E84" t="s">
        <v>3089</v>
      </c>
      <c r="F84">
        <v>36</v>
      </c>
      <c r="G84">
        <v>4.5</v>
      </c>
      <c r="H84">
        <v>3</v>
      </c>
      <c r="I84">
        <v>4</v>
      </c>
      <c r="J84">
        <v>8</v>
      </c>
      <c r="K84">
        <v>3</v>
      </c>
      <c r="L84">
        <v>6</v>
      </c>
      <c r="M84">
        <v>24</v>
      </c>
      <c r="N84" s="4">
        <f t="shared" si="1"/>
        <v>0.96308186195826639</v>
      </c>
    </row>
    <row r="85" spans="1:14" x14ac:dyDescent="0.15">
      <c r="A85" t="s">
        <v>3090</v>
      </c>
      <c r="B85" t="s">
        <v>3091</v>
      </c>
      <c r="C85" t="s">
        <v>33</v>
      </c>
      <c r="D85">
        <v>2013</v>
      </c>
      <c r="E85" t="s">
        <v>3092</v>
      </c>
      <c r="F85">
        <v>36</v>
      </c>
      <c r="G85">
        <v>4.5</v>
      </c>
      <c r="H85">
        <v>2</v>
      </c>
      <c r="I85">
        <v>5</v>
      </c>
      <c r="J85">
        <v>5</v>
      </c>
      <c r="K85">
        <v>7</v>
      </c>
      <c r="L85">
        <v>6</v>
      </c>
      <c r="M85">
        <v>25</v>
      </c>
      <c r="N85" s="4">
        <f t="shared" si="1"/>
        <v>1.0032102728731942</v>
      </c>
    </row>
    <row r="86" spans="1:14" x14ac:dyDescent="0.15">
      <c r="A86" t="s">
        <v>3093</v>
      </c>
      <c r="B86" t="s">
        <v>3094</v>
      </c>
      <c r="C86" t="s">
        <v>33</v>
      </c>
      <c r="D86">
        <v>2013</v>
      </c>
      <c r="E86" t="s">
        <v>3095</v>
      </c>
      <c r="F86">
        <v>36</v>
      </c>
      <c r="G86">
        <v>4.5</v>
      </c>
      <c r="H86">
        <v>3</v>
      </c>
      <c r="I86">
        <v>5</v>
      </c>
      <c r="J86">
        <v>8</v>
      </c>
      <c r="K86">
        <v>4</v>
      </c>
      <c r="L86">
        <v>9</v>
      </c>
      <c r="M86">
        <v>29</v>
      </c>
      <c r="N86" s="4">
        <f t="shared" si="1"/>
        <v>1.1637239165329052</v>
      </c>
    </row>
    <row r="87" spans="1:14" x14ac:dyDescent="0.15">
      <c r="A87" t="s">
        <v>3150</v>
      </c>
      <c r="B87" t="s">
        <v>3151</v>
      </c>
      <c r="C87" t="s">
        <v>33</v>
      </c>
      <c r="D87">
        <v>2013</v>
      </c>
      <c r="E87" t="s">
        <v>3152</v>
      </c>
      <c r="F87">
        <v>35</v>
      </c>
      <c r="G87">
        <v>4.38</v>
      </c>
      <c r="H87">
        <v>1</v>
      </c>
      <c r="I87">
        <v>5</v>
      </c>
      <c r="J87">
        <v>8</v>
      </c>
      <c r="K87">
        <v>8</v>
      </c>
      <c r="L87">
        <v>3</v>
      </c>
      <c r="M87">
        <v>25</v>
      </c>
      <c r="N87" s="4">
        <f t="shared" si="1"/>
        <v>1.0032102728731942</v>
      </c>
    </row>
    <row r="88" spans="1:14" x14ac:dyDescent="0.15">
      <c r="A88" t="s">
        <v>3153</v>
      </c>
      <c r="B88" t="s">
        <v>3154</v>
      </c>
      <c r="C88" t="s">
        <v>33</v>
      </c>
      <c r="D88">
        <v>2013</v>
      </c>
      <c r="E88" t="s">
        <v>3155</v>
      </c>
      <c r="F88">
        <v>35</v>
      </c>
      <c r="G88">
        <v>4.38</v>
      </c>
      <c r="H88">
        <v>2</v>
      </c>
      <c r="I88">
        <v>2</v>
      </c>
      <c r="J88">
        <v>6</v>
      </c>
      <c r="K88">
        <v>4</v>
      </c>
      <c r="L88">
        <v>7</v>
      </c>
      <c r="M88">
        <v>21</v>
      </c>
      <c r="N88" s="4">
        <f t="shared" si="1"/>
        <v>0.84269662921348309</v>
      </c>
    </row>
    <row r="89" spans="1:14" x14ac:dyDescent="0.15">
      <c r="A89" t="s">
        <v>3156</v>
      </c>
      <c r="B89" t="s">
        <v>3157</v>
      </c>
      <c r="C89" t="s">
        <v>33</v>
      </c>
      <c r="D89">
        <v>2013</v>
      </c>
      <c r="E89" t="s">
        <v>3158</v>
      </c>
      <c r="F89">
        <v>35</v>
      </c>
      <c r="G89">
        <v>4.38</v>
      </c>
      <c r="H89">
        <v>2</v>
      </c>
      <c r="I89">
        <v>3</v>
      </c>
      <c r="J89">
        <v>6</v>
      </c>
      <c r="K89">
        <v>8</v>
      </c>
      <c r="L89">
        <v>5</v>
      </c>
      <c r="M89">
        <v>24</v>
      </c>
      <c r="N89" s="4">
        <f t="shared" si="1"/>
        <v>0.96308186195826639</v>
      </c>
    </row>
    <row r="90" spans="1:14" x14ac:dyDescent="0.15">
      <c r="A90" t="s">
        <v>3159</v>
      </c>
      <c r="B90" t="s">
        <v>3160</v>
      </c>
      <c r="C90" t="s">
        <v>33</v>
      </c>
      <c r="D90">
        <v>2013</v>
      </c>
      <c r="E90" t="s">
        <v>3161</v>
      </c>
      <c r="F90">
        <v>35</v>
      </c>
      <c r="G90">
        <v>4.38</v>
      </c>
      <c r="H90">
        <v>2</v>
      </c>
      <c r="I90">
        <v>8</v>
      </c>
      <c r="J90">
        <v>6</v>
      </c>
      <c r="K90">
        <v>2</v>
      </c>
      <c r="L90">
        <v>5</v>
      </c>
      <c r="M90">
        <v>23</v>
      </c>
      <c r="N90" s="4">
        <f t="shared" si="1"/>
        <v>0.92295345104333859</v>
      </c>
    </row>
    <row r="91" spans="1:14" x14ac:dyDescent="0.15">
      <c r="A91" t="s">
        <v>3228</v>
      </c>
      <c r="B91" t="s">
        <v>3229</v>
      </c>
      <c r="C91" t="s">
        <v>33</v>
      </c>
      <c r="D91">
        <v>2013</v>
      </c>
      <c r="E91" t="s">
        <v>3230</v>
      </c>
      <c r="F91">
        <v>34</v>
      </c>
      <c r="G91">
        <v>4.25</v>
      </c>
      <c r="H91">
        <v>1</v>
      </c>
      <c r="I91">
        <v>8</v>
      </c>
      <c r="J91">
        <v>5</v>
      </c>
      <c r="K91">
        <v>3</v>
      </c>
      <c r="L91">
        <v>3</v>
      </c>
      <c r="M91">
        <v>20</v>
      </c>
      <c r="N91" s="4">
        <f t="shared" si="1"/>
        <v>0.80256821829855529</v>
      </c>
    </row>
    <row r="92" spans="1:14" x14ac:dyDescent="0.15">
      <c r="A92" t="s">
        <v>3231</v>
      </c>
      <c r="B92" t="s">
        <v>3232</v>
      </c>
      <c r="C92" t="s">
        <v>33</v>
      </c>
      <c r="D92">
        <v>2013</v>
      </c>
      <c r="E92" t="s">
        <v>3233</v>
      </c>
      <c r="F92">
        <v>34</v>
      </c>
      <c r="G92">
        <v>4.25</v>
      </c>
      <c r="H92">
        <v>1</v>
      </c>
      <c r="I92">
        <v>5</v>
      </c>
      <c r="J92">
        <v>9</v>
      </c>
      <c r="K92">
        <v>4</v>
      </c>
      <c r="L92">
        <v>6</v>
      </c>
      <c r="M92">
        <v>25</v>
      </c>
      <c r="N92" s="4">
        <f t="shared" si="1"/>
        <v>1.0032102728731942</v>
      </c>
    </row>
    <row r="93" spans="1:14" x14ac:dyDescent="0.15">
      <c r="A93" t="s">
        <v>3234</v>
      </c>
      <c r="B93" t="s">
        <v>3235</v>
      </c>
      <c r="C93" t="s">
        <v>33</v>
      </c>
      <c r="D93">
        <v>2013</v>
      </c>
      <c r="E93" t="s">
        <v>3236</v>
      </c>
      <c r="F93">
        <v>34</v>
      </c>
      <c r="G93">
        <v>4.25</v>
      </c>
      <c r="H93">
        <v>3</v>
      </c>
      <c r="I93">
        <v>6</v>
      </c>
      <c r="J93">
        <v>11</v>
      </c>
      <c r="K93">
        <v>3</v>
      </c>
      <c r="L93">
        <v>2</v>
      </c>
      <c r="M93">
        <v>25</v>
      </c>
      <c r="N93" s="4">
        <f t="shared" si="1"/>
        <v>1.0032102728731942</v>
      </c>
    </row>
    <row r="94" spans="1:14" x14ac:dyDescent="0.15">
      <c r="A94" t="s">
        <v>3237</v>
      </c>
      <c r="B94" t="s">
        <v>3238</v>
      </c>
      <c r="C94" t="s">
        <v>33</v>
      </c>
      <c r="D94">
        <v>2013</v>
      </c>
      <c r="E94" t="s">
        <v>3239</v>
      </c>
      <c r="F94">
        <v>34</v>
      </c>
      <c r="G94">
        <v>4.25</v>
      </c>
      <c r="H94">
        <v>2</v>
      </c>
      <c r="I94">
        <v>6</v>
      </c>
      <c r="J94">
        <v>4</v>
      </c>
      <c r="K94">
        <v>5</v>
      </c>
      <c r="L94">
        <v>3</v>
      </c>
      <c r="M94">
        <v>20</v>
      </c>
      <c r="N94" s="4">
        <f t="shared" si="1"/>
        <v>0.80256821829855529</v>
      </c>
    </row>
    <row r="95" spans="1:14" x14ac:dyDescent="0.15">
      <c r="A95" t="s">
        <v>3240</v>
      </c>
      <c r="B95" t="s">
        <v>3241</v>
      </c>
      <c r="C95" t="s">
        <v>33</v>
      </c>
      <c r="D95">
        <v>2013</v>
      </c>
      <c r="E95" t="s">
        <v>3242</v>
      </c>
      <c r="F95">
        <v>34</v>
      </c>
      <c r="G95">
        <v>4.25</v>
      </c>
      <c r="H95">
        <v>4</v>
      </c>
      <c r="I95">
        <v>6</v>
      </c>
      <c r="J95">
        <v>5</v>
      </c>
      <c r="K95">
        <v>4</v>
      </c>
      <c r="L95">
        <v>4</v>
      </c>
      <c r="M95">
        <v>23</v>
      </c>
      <c r="N95" s="4">
        <f t="shared" si="1"/>
        <v>0.92295345104333859</v>
      </c>
    </row>
    <row r="96" spans="1:14" x14ac:dyDescent="0.15">
      <c r="A96" t="s">
        <v>3332</v>
      </c>
      <c r="B96" t="s">
        <v>3333</v>
      </c>
      <c r="C96" t="s">
        <v>33</v>
      </c>
      <c r="D96">
        <v>2013</v>
      </c>
      <c r="E96" t="s">
        <v>3334</v>
      </c>
      <c r="F96">
        <v>33</v>
      </c>
      <c r="G96">
        <v>4.13</v>
      </c>
      <c r="H96">
        <v>2</v>
      </c>
      <c r="I96">
        <v>2</v>
      </c>
      <c r="J96">
        <v>2</v>
      </c>
      <c r="K96">
        <v>7</v>
      </c>
      <c r="L96">
        <v>4</v>
      </c>
      <c r="M96">
        <v>17</v>
      </c>
      <c r="N96" s="4">
        <f t="shared" si="1"/>
        <v>0.68218298555377199</v>
      </c>
    </row>
    <row r="97" spans="1:14" x14ac:dyDescent="0.15">
      <c r="A97" t="s">
        <v>3335</v>
      </c>
      <c r="B97" t="s">
        <v>3336</v>
      </c>
      <c r="C97" t="s">
        <v>33</v>
      </c>
      <c r="D97">
        <v>2013</v>
      </c>
      <c r="E97" t="s">
        <v>3337</v>
      </c>
      <c r="F97">
        <v>33</v>
      </c>
      <c r="G97">
        <v>4.13</v>
      </c>
      <c r="H97">
        <v>2</v>
      </c>
      <c r="I97">
        <v>2</v>
      </c>
      <c r="J97">
        <v>0</v>
      </c>
      <c r="K97">
        <v>6</v>
      </c>
      <c r="L97">
        <v>6</v>
      </c>
      <c r="M97">
        <v>16</v>
      </c>
      <c r="N97" s="4">
        <f t="shared" si="1"/>
        <v>0.6420545746388443</v>
      </c>
    </row>
    <row r="98" spans="1:14" x14ac:dyDescent="0.15">
      <c r="A98" t="s">
        <v>3338</v>
      </c>
      <c r="B98" t="s">
        <v>3339</v>
      </c>
      <c r="C98" t="s">
        <v>33</v>
      </c>
      <c r="D98">
        <v>2013</v>
      </c>
      <c r="E98" t="s">
        <v>3340</v>
      </c>
      <c r="F98">
        <v>33</v>
      </c>
      <c r="G98">
        <v>4.13</v>
      </c>
      <c r="H98">
        <v>1</v>
      </c>
      <c r="I98">
        <v>7</v>
      </c>
      <c r="J98">
        <v>5</v>
      </c>
      <c r="K98">
        <v>6</v>
      </c>
      <c r="L98">
        <v>5</v>
      </c>
      <c r="M98">
        <v>24</v>
      </c>
      <c r="N98" s="4">
        <f t="shared" si="1"/>
        <v>0.96308186195826639</v>
      </c>
    </row>
    <row r="99" spans="1:14" x14ac:dyDescent="0.15">
      <c r="A99" t="s">
        <v>3341</v>
      </c>
      <c r="B99" t="s">
        <v>3342</v>
      </c>
      <c r="C99" t="s">
        <v>33</v>
      </c>
      <c r="D99">
        <v>2013</v>
      </c>
      <c r="E99" t="s">
        <v>3343</v>
      </c>
      <c r="F99">
        <v>33</v>
      </c>
      <c r="G99">
        <v>4.13</v>
      </c>
      <c r="H99">
        <v>6</v>
      </c>
      <c r="I99">
        <v>10</v>
      </c>
      <c r="J99">
        <v>5</v>
      </c>
      <c r="K99">
        <v>5</v>
      </c>
      <c r="L99">
        <v>4</v>
      </c>
      <c r="M99">
        <v>30</v>
      </c>
      <c r="N99" s="4">
        <f t="shared" si="1"/>
        <v>1.203852327447833</v>
      </c>
    </row>
    <row r="100" spans="1:14" x14ac:dyDescent="0.15">
      <c r="A100" t="s">
        <v>3457</v>
      </c>
      <c r="B100" t="s">
        <v>3458</v>
      </c>
      <c r="C100" t="s">
        <v>33</v>
      </c>
      <c r="D100">
        <v>2013</v>
      </c>
      <c r="E100" t="s">
        <v>3459</v>
      </c>
      <c r="F100">
        <v>32</v>
      </c>
      <c r="G100">
        <v>4</v>
      </c>
      <c r="H100">
        <v>2</v>
      </c>
      <c r="I100">
        <v>4</v>
      </c>
      <c r="J100">
        <v>7</v>
      </c>
      <c r="K100">
        <v>4</v>
      </c>
      <c r="L100">
        <v>3</v>
      </c>
      <c r="M100">
        <v>20</v>
      </c>
      <c r="N100" s="4">
        <f t="shared" si="1"/>
        <v>0.80256821829855529</v>
      </c>
    </row>
    <row r="101" spans="1:14" x14ac:dyDescent="0.15">
      <c r="A101" t="s">
        <v>3460</v>
      </c>
      <c r="B101" t="s">
        <v>3461</v>
      </c>
      <c r="C101" t="s">
        <v>33</v>
      </c>
      <c r="D101">
        <v>2013</v>
      </c>
      <c r="E101" t="s">
        <v>3462</v>
      </c>
      <c r="F101">
        <v>32</v>
      </c>
      <c r="G101">
        <v>4</v>
      </c>
      <c r="H101">
        <v>0</v>
      </c>
      <c r="I101">
        <v>3</v>
      </c>
      <c r="J101">
        <v>2</v>
      </c>
      <c r="K101">
        <v>9</v>
      </c>
      <c r="L101">
        <v>4</v>
      </c>
      <c r="M101">
        <v>18</v>
      </c>
      <c r="N101" s="4">
        <f t="shared" si="1"/>
        <v>0.7223113964686998</v>
      </c>
    </row>
    <row r="102" spans="1:14" x14ac:dyDescent="0.15">
      <c r="A102" t="s">
        <v>3544</v>
      </c>
      <c r="B102" t="s">
        <v>3545</v>
      </c>
      <c r="C102" t="s">
        <v>33</v>
      </c>
      <c r="D102">
        <v>2013</v>
      </c>
      <c r="E102" t="s">
        <v>3546</v>
      </c>
      <c r="F102">
        <v>31</v>
      </c>
      <c r="G102">
        <v>3.88</v>
      </c>
      <c r="H102">
        <v>0</v>
      </c>
      <c r="I102">
        <v>2</v>
      </c>
      <c r="J102">
        <v>5</v>
      </c>
      <c r="K102">
        <v>7</v>
      </c>
      <c r="L102">
        <v>2</v>
      </c>
      <c r="M102">
        <v>16</v>
      </c>
      <c r="N102" s="4">
        <f t="shared" si="1"/>
        <v>0.6420545746388443</v>
      </c>
    </row>
    <row r="103" spans="1:14" x14ac:dyDescent="0.15">
      <c r="A103" t="s">
        <v>3547</v>
      </c>
      <c r="B103" t="s">
        <v>3548</v>
      </c>
      <c r="C103" t="s">
        <v>33</v>
      </c>
      <c r="D103">
        <v>2013</v>
      </c>
      <c r="E103" t="s">
        <v>3549</v>
      </c>
      <c r="F103">
        <v>31</v>
      </c>
      <c r="G103">
        <v>3.88</v>
      </c>
      <c r="H103">
        <v>5</v>
      </c>
      <c r="I103">
        <v>4</v>
      </c>
      <c r="J103">
        <v>5</v>
      </c>
      <c r="K103">
        <v>2</v>
      </c>
      <c r="L103">
        <v>2</v>
      </c>
      <c r="M103">
        <v>18</v>
      </c>
      <c r="N103" s="4">
        <f t="shared" si="1"/>
        <v>0.7223113964686998</v>
      </c>
    </row>
    <row r="104" spans="1:14" x14ac:dyDescent="0.15">
      <c r="A104" t="s">
        <v>3645</v>
      </c>
      <c r="B104" t="s">
        <v>3646</v>
      </c>
      <c r="C104" t="s">
        <v>33</v>
      </c>
      <c r="D104">
        <v>2013</v>
      </c>
      <c r="E104" t="s">
        <v>3647</v>
      </c>
      <c r="F104">
        <v>30</v>
      </c>
      <c r="G104">
        <v>3.75</v>
      </c>
      <c r="H104">
        <v>1</v>
      </c>
      <c r="I104">
        <v>6</v>
      </c>
      <c r="J104">
        <v>6</v>
      </c>
      <c r="K104">
        <v>5</v>
      </c>
      <c r="L104">
        <v>2</v>
      </c>
      <c r="M104">
        <v>20</v>
      </c>
      <c r="N104" s="4">
        <f t="shared" si="1"/>
        <v>0.80256821829855529</v>
      </c>
    </row>
    <row r="105" spans="1:14" x14ac:dyDescent="0.15">
      <c r="A105" t="s">
        <v>3648</v>
      </c>
      <c r="B105" t="s">
        <v>3649</v>
      </c>
      <c r="C105" t="s">
        <v>33</v>
      </c>
      <c r="D105">
        <v>2013</v>
      </c>
      <c r="E105" t="s">
        <v>3650</v>
      </c>
      <c r="F105">
        <v>30</v>
      </c>
      <c r="G105">
        <v>3.75</v>
      </c>
      <c r="H105">
        <v>0</v>
      </c>
      <c r="I105">
        <v>3</v>
      </c>
      <c r="J105">
        <v>6</v>
      </c>
      <c r="K105">
        <v>3</v>
      </c>
      <c r="L105">
        <v>3</v>
      </c>
      <c r="M105">
        <v>15</v>
      </c>
      <c r="N105" s="4">
        <f t="shared" si="1"/>
        <v>0.6019261637239165</v>
      </c>
    </row>
    <row r="106" spans="1:14" x14ac:dyDescent="0.15">
      <c r="A106" t="s">
        <v>3651</v>
      </c>
      <c r="B106" t="s">
        <v>3652</v>
      </c>
      <c r="C106" t="s">
        <v>33</v>
      </c>
      <c r="D106">
        <v>2013</v>
      </c>
      <c r="E106" t="s">
        <v>3653</v>
      </c>
      <c r="F106">
        <v>30</v>
      </c>
      <c r="G106">
        <v>3.75</v>
      </c>
      <c r="H106">
        <v>5</v>
      </c>
      <c r="I106">
        <v>3</v>
      </c>
      <c r="J106">
        <v>7</v>
      </c>
      <c r="K106">
        <v>6</v>
      </c>
      <c r="L106">
        <v>0</v>
      </c>
      <c r="M106">
        <v>21</v>
      </c>
      <c r="N106" s="4">
        <f t="shared" si="1"/>
        <v>0.84269662921348309</v>
      </c>
    </row>
    <row r="107" spans="1:14" x14ac:dyDescent="0.15">
      <c r="A107" t="s">
        <v>3654</v>
      </c>
      <c r="B107" t="s">
        <v>3655</v>
      </c>
      <c r="C107" t="s">
        <v>33</v>
      </c>
      <c r="D107">
        <v>2013</v>
      </c>
      <c r="E107" t="s">
        <v>3656</v>
      </c>
      <c r="F107">
        <v>30</v>
      </c>
      <c r="G107">
        <v>3.75</v>
      </c>
      <c r="H107">
        <v>4</v>
      </c>
      <c r="I107">
        <v>4</v>
      </c>
      <c r="J107">
        <v>8</v>
      </c>
      <c r="K107">
        <v>7</v>
      </c>
      <c r="L107">
        <v>0</v>
      </c>
      <c r="M107">
        <v>23</v>
      </c>
      <c r="N107" s="4">
        <f t="shared" si="1"/>
        <v>0.92295345104333859</v>
      </c>
    </row>
    <row r="108" spans="1:14" x14ac:dyDescent="0.15">
      <c r="A108" t="s">
        <v>3657</v>
      </c>
      <c r="B108" t="s">
        <v>3658</v>
      </c>
      <c r="C108" t="s">
        <v>33</v>
      </c>
      <c r="D108">
        <v>2013</v>
      </c>
      <c r="E108" t="s">
        <v>3659</v>
      </c>
      <c r="F108">
        <v>30</v>
      </c>
      <c r="G108">
        <v>3.75</v>
      </c>
      <c r="H108">
        <v>2</v>
      </c>
      <c r="I108">
        <v>4</v>
      </c>
      <c r="J108">
        <v>4</v>
      </c>
      <c r="K108">
        <v>2</v>
      </c>
      <c r="L108">
        <v>4</v>
      </c>
      <c r="M108">
        <v>16</v>
      </c>
      <c r="N108" s="4">
        <f t="shared" si="1"/>
        <v>0.6420545746388443</v>
      </c>
    </row>
    <row r="109" spans="1:14" x14ac:dyDescent="0.15">
      <c r="A109" t="s">
        <v>3736</v>
      </c>
      <c r="B109" t="s">
        <v>3737</v>
      </c>
      <c r="C109" t="s">
        <v>33</v>
      </c>
      <c r="D109">
        <v>2013</v>
      </c>
      <c r="E109" t="s">
        <v>3738</v>
      </c>
      <c r="F109">
        <v>29</v>
      </c>
      <c r="G109">
        <v>3.63</v>
      </c>
      <c r="H109">
        <v>2</v>
      </c>
      <c r="I109">
        <v>3</v>
      </c>
      <c r="J109">
        <v>4</v>
      </c>
      <c r="K109">
        <v>6</v>
      </c>
      <c r="L109">
        <v>6</v>
      </c>
      <c r="M109">
        <v>21</v>
      </c>
      <c r="N109" s="4">
        <f t="shared" si="1"/>
        <v>0.84269662921348309</v>
      </c>
    </row>
    <row r="110" spans="1:14" x14ac:dyDescent="0.15">
      <c r="A110" t="s">
        <v>3739</v>
      </c>
      <c r="B110" t="s">
        <v>3740</v>
      </c>
      <c r="C110" t="s">
        <v>33</v>
      </c>
      <c r="D110">
        <v>2013</v>
      </c>
      <c r="E110" t="s">
        <v>3741</v>
      </c>
      <c r="F110">
        <v>29</v>
      </c>
      <c r="G110">
        <v>3.63</v>
      </c>
      <c r="H110">
        <v>0</v>
      </c>
      <c r="I110">
        <v>5</v>
      </c>
      <c r="J110">
        <v>6</v>
      </c>
      <c r="K110">
        <v>4</v>
      </c>
      <c r="L110">
        <v>6</v>
      </c>
      <c r="M110">
        <v>21</v>
      </c>
      <c r="N110" s="4">
        <f t="shared" si="1"/>
        <v>0.84269662921348309</v>
      </c>
    </row>
    <row r="111" spans="1:14" x14ac:dyDescent="0.15">
      <c r="A111" t="s">
        <v>3854</v>
      </c>
      <c r="B111" t="s">
        <v>3855</v>
      </c>
      <c r="C111" t="s">
        <v>33</v>
      </c>
      <c r="D111">
        <v>2013</v>
      </c>
      <c r="E111" t="s">
        <v>3856</v>
      </c>
      <c r="F111">
        <v>28</v>
      </c>
      <c r="G111">
        <v>3.5</v>
      </c>
      <c r="H111">
        <v>1</v>
      </c>
      <c r="I111">
        <v>4</v>
      </c>
      <c r="J111">
        <v>5</v>
      </c>
      <c r="K111">
        <v>3</v>
      </c>
      <c r="L111">
        <v>4</v>
      </c>
      <c r="M111">
        <v>17</v>
      </c>
      <c r="N111" s="4">
        <f t="shared" si="1"/>
        <v>0.68218298555377199</v>
      </c>
    </row>
    <row r="112" spans="1:14" x14ac:dyDescent="0.15">
      <c r="A112" t="s">
        <v>3857</v>
      </c>
      <c r="B112" t="s">
        <v>3858</v>
      </c>
      <c r="C112" t="s">
        <v>33</v>
      </c>
      <c r="D112">
        <v>2013</v>
      </c>
      <c r="E112" t="s">
        <v>3859</v>
      </c>
      <c r="F112">
        <v>28</v>
      </c>
      <c r="G112">
        <v>3.5</v>
      </c>
      <c r="H112">
        <v>2</v>
      </c>
      <c r="I112">
        <v>6</v>
      </c>
      <c r="J112">
        <v>10</v>
      </c>
      <c r="K112">
        <v>2</v>
      </c>
      <c r="L112">
        <v>3</v>
      </c>
      <c r="M112">
        <v>23</v>
      </c>
      <c r="N112" s="4">
        <f t="shared" si="1"/>
        <v>0.92295345104333859</v>
      </c>
    </row>
    <row r="113" spans="1:14" x14ac:dyDescent="0.15">
      <c r="A113" t="s">
        <v>3860</v>
      </c>
      <c r="B113" t="s">
        <v>3861</v>
      </c>
      <c r="C113" t="s">
        <v>33</v>
      </c>
      <c r="D113">
        <v>2013</v>
      </c>
      <c r="E113" t="s">
        <v>3862</v>
      </c>
      <c r="F113">
        <v>28</v>
      </c>
      <c r="G113">
        <v>3.5</v>
      </c>
      <c r="H113">
        <v>1</v>
      </c>
      <c r="I113">
        <v>3</v>
      </c>
      <c r="J113">
        <v>2</v>
      </c>
      <c r="K113">
        <v>9</v>
      </c>
      <c r="L113">
        <v>4</v>
      </c>
      <c r="M113">
        <v>19</v>
      </c>
      <c r="N113" s="4">
        <f t="shared" si="1"/>
        <v>0.7624398073836276</v>
      </c>
    </row>
    <row r="114" spans="1:14" x14ac:dyDescent="0.15">
      <c r="A114" t="s">
        <v>3863</v>
      </c>
      <c r="B114" t="s">
        <v>3864</v>
      </c>
      <c r="C114" t="s">
        <v>33</v>
      </c>
      <c r="D114">
        <v>2013</v>
      </c>
      <c r="E114" t="s">
        <v>3865</v>
      </c>
      <c r="F114">
        <v>28</v>
      </c>
      <c r="G114">
        <v>3.5</v>
      </c>
      <c r="H114">
        <v>2</v>
      </c>
      <c r="I114">
        <v>3</v>
      </c>
      <c r="J114">
        <v>0</v>
      </c>
      <c r="K114">
        <v>7</v>
      </c>
      <c r="L114">
        <v>6</v>
      </c>
      <c r="M114">
        <v>18</v>
      </c>
      <c r="N114" s="4">
        <f t="shared" si="1"/>
        <v>0.7223113964686998</v>
      </c>
    </row>
    <row r="115" spans="1:14" x14ac:dyDescent="0.15">
      <c r="A115" t="s">
        <v>3866</v>
      </c>
      <c r="B115" t="s">
        <v>3867</v>
      </c>
      <c r="C115" t="s">
        <v>33</v>
      </c>
      <c r="D115">
        <v>2013</v>
      </c>
      <c r="E115" t="s">
        <v>3868</v>
      </c>
      <c r="F115">
        <v>28</v>
      </c>
      <c r="G115">
        <v>3.5</v>
      </c>
      <c r="H115">
        <v>2</v>
      </c>
      <c r="I115">
        <v>4</v>
      </c>
      <c r="J115">
        <v>3</v>
      </c>
      <c r="K115">
        <v>6</v>
      </c>
      <c r="L115">
        <v>4</v>
      </c>
      <c r="M115">
        <v>19</v>
      </c>
      <c r="N115" s="4">
        <f t="shared" si="1"/>
        <v>0.7624398073836276</v>
      </c>
    </row>
    <row r="116" spans="1:14" x14ac:dyDescent="0.15">
      <c r="A116" t="s">
        <v>3869</v>
      </c>
      <c r="B116" t="s">
        <v>3870</v>
      </c>
      <c r="C116" t="s">
        <v>33</v>
      </c>
      <c r="D116">
        <v>2013</v>
      </c>
      <c r="E116" t="s">
        <v>3871</v>
      </c>
      <c r="F116">
        <v>28</v>
      </c>
      <c r="G116">
        <v>3.5</v>
      </c>
      <c r="H116">
        <v>1</v>
      </c>
      <c r="I116">
        <v>2</v>
      </c>
      <c r="J116">
        <v>4</v>
      </c>
      <c r="K116">
        <v>3</v>
      </c>
      <c r="L116">
        <v>4</v>
      </c>
      <c r="M116">
        <v>14</v>
      </c>
      <c r="N116" s="4">
        <f t="shared" si="1"/>
        <v>0.56179775280898869</v>
      </c>
    </row>
    <row r="117" spans="1:14" x14ac:dyDescent="0.15">
      <c r="A117" t="s">
        <v>3872</v>
      </c>
      <c r="B117" t="s">
        <v>3873</v>
      </c>
      <c r="C117" t="s">
        <v>33</v>
      </c>
      <c r="D117">
        <v>2013</v>
      </c>
      <c r="E117" t="s">
        <v>3874</v>
      </c>
      <c r="F117">
        <v>28</v>
      </c>
      <c r="G117">
        <v>3.5</v>
      </c>
      <c r="H117">
        <v>1</v>
      </c>
      <c r="I117">
        <v>2</v>
      </c>
      <c r="J117">
        <v>4</v>
      </c>
      <c r="K117">
        <v>7</v>
      </c>
      <c r="L117">
        <v>8</v>
      </c>
      <c r="M117">
        <v>22</v>
      </c>
      <c r="N117" s="4">
        <f t="shared" si="1"/>
        <v>0.8828250401284109</v>
      </c>
    </row>
    <row r="118" spans="1:14" x14ac:dyDescent="0.15">
      <c r="A118" t="s">
        <v>3992</v>
      </c>
      <c r="B118" t="s">
        <v>3993</v>
      </c>
      <c r="C118" t="s">
        <v>33</v>
      </c>
      <c r="D118">
        <v>2013</v>
      </c>
      <c r="E118" t="s">
        <v>3994</v>
      </c>
      <c r="F118">
        <v>27</v>
      </c>
      <c r="G118">
        <v>3.38</v>
      </c>
      <c r="H118">
        <v>0</v>
      </c>
      <c r="I118">
        <v>4</v>
      </c>
      <c r="J118">
        <v>4</v>
      </c>
      <c r="K118">
        <v>2</v>
      </c>
      <c r="L118">
        <v>7</v>
      </c>
      <c r="M118">
        <v>17</v>
      </c>
      <c r="N118" s="4">
        <f t="shared" si="1"/>
        <v>0.68218298555377199</v>
      </c>
    </row>
    <row r="119" spans="1:14" x14ac:dyDescent="0.15">
      <c r="A119" t="s">
        <v>3995</v>
      </c>
      <c r="B119" t="s">
        <v>3996</v>
      </c>
      <c r="C119" t="s">
        <v>33</v>
      </c>
      <c r="D119">
        <v>2013</v>
      </c>
      <c r="E119" t="s">
        <v>3997</v>
      </c>
      <c r="F119">
        <v>27</v>
      </c>
      <c r="G119">
        <v>3.38</v>
      </c>
      <c r="H119">
        <v>2</v>
      </c>
      <c r="I119">
        <v>3</v>
      </c>
      <c r="J119">
        <v>5</v>
      </c>
      <c r="K119">
        <v>4</v>
      </c>
      <c r="L119">
        <v>8</v>
      </c>
      <c r="M119">
        <v>22</v>
      </c>
      <c r="N119" s="4">
        <f t="shared" si="1"/>
        <v>0.8828250401284109</v>
      </c>
    </row>
    <row r="120" spans="1:14" x14ac:dyDescent="0.15">
      <c r="A120" t="s">
        <v>3998</v>
      </c>
      <c r="B120" t="s">
        <v>3999</v>
      </c>
      <c r="C120" t="s">
        <v>33</v>
      </c>
      <c r="D120">
        <v>2013</v>
      </c>
      <c r="E120" t="s">
        <v>4000</v>
      </c>
      <c r="F120">
        <v>27</v>
      </c>
      <c r="G120">
        <v>3.38</v>
      </c>
      <c r="H120">
        <v>2</v>
      </c>
      <c r="I120">
        <v>5</v>
      </c>
      <c r="J120">
        <v>3</v>
      </c>
      <c r="K120">
        <v>2</v>
      </c>
      <c r="L120">
        <v>5</v>
      </c>
      <c r="M120">
        <v>17</v>
      </c>
      <c r="N120" s="4">
        <f t="shared" si="1"/>
        <v>0.68218298555377199</v>
      </c>
    </row>
    <row r="121" spans="1:14" x14ac:dyDescent="0.15">
      <c r="A121" t="s">
        <v>4001</v>
      </c>
      <c r="B121" t="s">
        <v>4002</v>
      </c>
      <c r="C121" t="s">
        <v>33</v>
      </c>
      <c r="D121">
        <v>2013</v>
      </c>
      <c r="E121" t="s">
        <v>4003</v>
      </c>
      <c r="F121">
        <v>27</v>
      </c>
      <c r="G121">
        <v>3.38</v>
      </c>
      <c r="H121">
        <v>4</v>
      </c>
      <c r="I121">
        <v>4</v>
      </c>
      <c r="J121">
        <v>7</v>
      </c>
      <c r="K121">
        <v>3</v>
      </c>
      <c r="L121">
        <v>4</v>
      </c>
      <c r="M121">
        <v>22</v>
      </c>
      <c r="N121" s="4">
        <f t="shared" si="1"/>
        <v>0.8828250401284109</v>
      </c>
    </row>
    <row r="122" spans="1:14" x14ac:dyDescent="0.15">
      <c r="A122" t="s">
        <v>4004</v>
      </c>
      <c r="B122" t="s">
        <v>4005</v>
      </c>
      <c r="C122" t="s">
        <v>33</v>
      </c>
      <c r="D122">
        <v>2013</v>
      </c>
      <c r="E122" t="s">
        <v>4006</v>
      </c>
      <c r="F122">
        <v>27</v>
      </c>
      <c r="G122">
        <v>3.38</v>
      </c>
      <c r="H122">
        <v>2</v>
      </c>
      <c r="I122">
        <v>7</v>
      </c>
      <c r="J122">
        <v>8</v>
      </c>
      <c r="K122">
        <v>1</v>
      </c>
      <c r="L122">
        <v>2</v>
      </c>
      <c r="M122">
        <v>20</v>
      </c>
      <c r="N122" s="4">
        <f t="shared" si="1"/>
        <v>0.80256821829855529</v>
      </c>
    </row>
    <row r="123" spans="1:14" x14ac:dyDescent="0.15">
      <c r="A123" t="s">
        <v>4086</v>
      </c>
      <c r="B123" t="s">
        <v>4087</v>
      </c>
      <c r="C123" t="s">
        <v>33</v>
      </c>
      <c r="D123">
        <v>2013</v>
      </c>
      <c r="E123" t="s">
        <v>4088</v>
      </c>
      <c r="F123">
        <v>26</v>
      </c>
      <c r="G123">
        <v>3.25</v>
      </c>
      <c r="H123">
        <v>1</v>
      </c>
      <c r="I123">
        <v>4</v>
      </c>
      <c r="J123">
        <v>2</v>
      </c>
      <c r="K123">
        <v>7</v>
      </c>
      <c r="L123">
        <v>2</v>
      </c>
      <c r="M123">
        <v>16</v>
      </c>
      <c r="N123" s="4">
        <f t="shared" si="1"/>
        <v>0.6420545746388443</v>
      </c>
    </row>
    <row r="124" spans="1:14" x14ac:dyDescent="0.15">
      <c r="A124" t="s">
        <v>4089</v>
      </c>
      <c r="B124" t="s">
        <v>4090</v>
      </c>
      <c r="C124" t="s">
        <v>33</v>
      </c>
      <c r="D124">
        <v>2013</v>
      </c>
      <c r="E124" t="s">
        <v>4091</v>
      </c>
      <c r="F124">
        <v>26</v>
      </c>
      <c r="G124">
        <v>3.25</v>
      </c>
      <c r="H124">
        <v>0</v>
      </c>
      <c r="I124">
        <v>2</v>
      </c>
      <c r="J124">
        <v>8</v>
      </c>
      <c r="K124">
        <v>9</v>
      </c>
      <c r="L124">
        <v>2</v>
      </c>
      <c r="M124">
        <v>21</v>
      </c>
      <c r="N124" s="4">
        <f t="shared" si="1"/>
        <v>0.84269662921348309</v>
      </c>
    </row>
    <row r="125" spans="1:14" x14ac:dyDescent="0.15">
      <c r="A125" t="s">
        <v>4092</v>
      </c>
      <c r="B125" t="s">
        <v>4093</v>
      </c>
      <c r="C125" t="s">
        <v>33</v>
      </c>
      <c r="D125">
        <v>2013</v>
      </c>
      <c r="E125" t="s">
        <v>4094</v>
      </c>
      <c r="F125">
        <v>26</v>
      </c>
      <c r="G125">
        <v>3.25</v>
      </c>
      <c r="H125">
        <v>0</v>
      </c>
      <c r="I125">
        <v>5</v>
      </c>
      <c r="J125">
        <v>5</v>
      </c>
      <c r="K125">
        <v>2</v>
      </c>
      <c r="L125">
        <v>3</v>
      </c>
      <c r="M125">
        <v>15</v>
      </c>
      <c r="N125" s="4">
        <f t="shared" si="1"/>
        <v>0.6019261637239165</v>
      </c>
    </row>
    <row r="126" spans="1:14" x14ac:dyDescent="0.15">
      <c r="A126" t="s">
        <v>4095</v>
      </c>
      <c r="B126" t="s">
        <v>4096</v>
      </c>
      <c r="C126" t="s">
        <v>33</v>
      </c>
      <c r="D126">
        <v>2013</v>
      </c>
      <c r="E126" t="s">
        <v>4097</v>
      </c>
      <c r="F126">
        <v>26</v>
      </c>
      <c r="G126">
        <v>3.25</v>
      </c>
      <c r="H126">
        <v>0</v>
      </c>
      <c r="I126">
        <v>3</v>
      </c>
      <c r="J126">
        <v>9</v>
      </c>
      <c r="K126">
        <v>2</v>
      </c>
      <c r="L126">
        <v>2</v>
      </c>
      <c r="M126">
        <v>16</v>
      </c>
      <c r="N126" s="4">
        <f t="shared" si="1"/>
        <v>0.6420545746388443</v>
      </c>
    </row>
    <row r="127" spans="1:14" x14ac:dyDescent="0.15">
      <c r="A127" t="s">
        <v>4098</v>
      </c>
      <c r="B127" t="s">
        <v>4099</v>
      </c>
      <c r="C127" t="s">
        <v>33</v>
      </c>
      <c r="D127">
        <v>2013</v>
      </c>
      <c r="E127" t="s">
        <v>4100</v>
      </c>
      <c r="F127">
        <v>26</v>
      </c>
      <c r="G127">
        <v>3.25</v>
      </c>
      <c r="H127">
        <v>2</v>
      </c>
      <c r="I127">
        <v>5</v>
      </c>
      <c r="J127">
        <v>3</v>
      </c>
      <c r="K127">
        <v>4</v>
      </c>
      <c r="L127">
        <v>4</v>
      </c>
      <c r="M127">
        <v>18</v>
      </c>
      <c r="N127" s="4">
        <f t="shared" si="1"/>
        <v>0.7223113964686998</v>
      </c>
    </row>
    <row r="128" spans="1:14" x14ac:dyDescent="0.15">
      <c r="A128" t="s">
        <v>4101</v>
      </c>
      <c r="B128" t="s">
        <v>4102</v>
      </c>
      <c r="C128" t="s">
        <v>33</v>
      </c>
      <c r="D128">
        <v>2013</v>
      </c>
      <c r="E128" t="s">
        <v>4103</v>
      </c>
      <c r="F128">
        <v>26</v>
      </c>
      <c r="G128">
        <v>3.25</v>
      </c>
      <c r="H128">
        <v>1</v>
      </c>
      <c r="I128">
        <v>6</v>
      </c>
      <c r="J128">
        <v>6</v>
      </c>
      <c r="K128">
        <v>3</v>
      </c>
      <c r="L128">
        <v>3</v>
      </c>
      <c r="M128">
        <v>19</v>
      </c>
      <c r="N128" s="4">
        <f t="shared" si="1"/>
        <v>0.7624398073836276</v>
      </c>
    </row>
    <row r="129" spans="1:14" x14ac:dyDescent="0.15">
      <c r="A129" t="s">
        <v>4104</v>
      </c>
      <c r="B129" t="s">
        <v>4105</v>
      </c>
      <c r="C129" t="s">
        <v>33</v>
      </c>
      <c r="D129">
        <v>2013</v>
      </c>
      <c r="E129" t="s">
        <v>4106</v>
      </c>
      <c r="F129">
        <v>26</v>
      </c>
      <c r="G129">
        <v>3.25</v>
      </c>
      <c r="H129">
        <v>2</v>
      </c>
      <c r="I129">
        <v>1</v>
      </c>
      <c r="J129">
        <v>3</v>
      </c>
      <c r="K129">
        <v>0</v>
      </c>
      <c r="L129">
        <v>6</v>
      </c>
      <c r="M129">
        <v>12</v>
      </c>
      <c r="N129" s="4">
        <f t="shared" si="1"/>
        <v>0.4815409309791332</v>
      </c>
    </row>
    <row r="130" spans="1:14" x14ac:dyDescent="0.15">
      <c r="A130" t="s">
        <v>4224</v>
      </c>
      <c r="B130" t="s">
        <v>4225</v>
      </c>
      <c r="C130" t="s">
        <v>33</v>
      </c>
      <c r="D130">
        <v>2013</v>
      </c>
      <c r="E130" t="s">
        <v>4226</v>
      </c>
      <c r="F130">
        <v>25</v>
      </c>
      <c r="G130">
        <v>3.13</v>
      </c>
      <c r="H130">
        <v>0</v>
      </c>
      <c r="I130">
        <v>1</v>
      </c>
      <c r="J130">
        <v>3</v>
      </c>
      <c r="K130">
        <v>10</v>
      </c>
      <c r="L130">
        <v>3</v>
      </c>
      <c r="M130">
        <v>17</v>
      </c>
      <c r="N130" s="4">
        <f t="shared" si="1"/>
        <v>0.68218298555377199</v>
      </c>
    </row>
    <row r="131" spans="1:14" x14ac:dyDescent="0.15">
      <c r="A131" t="s">
        <v>4227</v>
      </c>
      <c r="B131" t="s">
        <v>4228</v>
      </c>
      <c r="C131" t="s">
        <v>33</v>
      </c>
      <c r="D131">
        <v>2013</v>
      </c>
      <c r="E131" t="s">
        <v>4229</v>
      </c>
      <c r="F131">
        <v>25</v>
      </c>
      <c r="G131">
        <v>3.13</v>
      </c>
      <c r="H131">
        <v>1</v>
      </c>
      <c r="I131">
        <v>4</v>
      </c>
      <c r="J131">
        <v>1</v>
      </c>
      <c r="K131">
        <v>3</v>
      </c>
      <c r="L131">
        <v>5</v>
      </c>
      <c r="M131">
        <v>14</v>
      </c>
      <c r="N131" s="4">
        <f t="shared" ref="N131:N194" si="2">M131/24.92</f>
        <v>0.56179775280898869</v>
      </c>
    </row>
    <row r="132" spans="1:14" x14ac:dyDescent="0.15">
      <c r="A132" t="s">
        <v>4230</v>
      </c>
      <c r="B132" t="s">
        <v>4231</v>
      </c>
      <c r="C132" t="s">
        <v>33</v>
      </c>
      <c r="D132">
        <v>2013</v>
      </c>
      <c r="E132" t="s">
        <v>4232</v>
      </c>
      <c r="F132">
        <v>25</v>
      </c>
      <c r="G132">
        <v>3.13</v>
      </c>
      <c r="H132">
        <v>1</v>
      </c>
      <c r="I132">
        <v>6</v>
      </c>
      <c r="J132">
        <v>4</v>
      </c>
      <c r="K132">
        <v>3</v>
      </c>
      <c r="L132">
        <v>5</v>
      </c>
      <c r="M132">
        <v>19</v>
      </c>
      <c r="N132" s="4">
        <f t="shared" si="2"/>
        <v>0.7624398073836276</v>
      </c>
    </row>
    <row r="133" spans="1:14" x14ac:dyDescent="0.15">
      <c r="A133" t="s">
        <v>4233</v>
      </c>
      <c r="B133" t="s">
        <v>4234</v>
      </c>
      <c r="C133" t="s">
        <v>33</v>
      </c>
      <c r="D133">
        <v>2013</v>
      </c>
      <c r="E133" t="s">
        <v>4235</v>
      </c>
      <c r="F133">
        <v>25</v>
      </c>
      <c r="G133">
        <v>3.13</v>
      </c>
      <c r="H133">
        <v>1</v>
      </c>
      <c r="I133">
        <v>2</v>
      </c>
      <c r="J133">
        <v>8</v>
      </c>
      <c r="K133">
        <v>2</v>
      </c>
      <c r="L133">
        <v>4</v>
      </c>
      <c r="M133">
        <v>17</v>
      </c>
      <c r="N133" s="4">
        <f t="shared" si="2"/>
        <v>0.68218298555377199</v>
      </c>
    </row>
    <row r="134" spans="1:14" x14ac:dyDescent="0.15">
      <c r="A134" t="s">
        <v>4236</v>
      </c>
      <c r="B134" t="s">
        <v>4237</v>
      </c>
      <c r="C134" t="s">
        <v>33</v>
      </c>
      <c r="D134">
        <v>2013</v>
      </c>
      <c r="E134" t="s">
        <v>4238</v>
      </c>
      <c r="F134">
        <v>25</v>
      </c>
      <c r="G134">
        <v>3.13</v>
      </c>
      <c r="H134">
        <v>1</v>
      </c>
      <c r="I134">
        <v>7</v>
      </c>
      <c r="J134">
        <v>4</v>
      </c>
      <c r="K134">
        <v>4</v>
      </c>
      <c r="L134">
        <v>2</v>
      </c>
      <c r="M134">
        <v>18</v>
      </c>
      <c r="N134" s="4">
        <f t="shared" si="2"/>
        <v>0.7223113964686998</v>
      </c>
    </row>
    <row r="135" spans="1:14" x14ac:dyDescent="0.15">
      <c r="A135" t="s">
        <v>4335</v>
      </c>
      <c r="B135" t="s">
        <v>4336</v>
      </c>
      <c r="C135" t="s">
        <v>33</v>
      </c>
      <c r="D135">
        <v>2013</v>
      </c>
      <c r="E135" t="s">
        <v>4337</v>
      </c>
      <c r="F135">
        <v>24</v>
      </c>
      <c r="G135">
        <v>3</v>
      </c>
      <c r="H135">
        <v>2</v>
      </c>
      <c r="I135">
        <v>3</v>
      </c>
      <c r="J135">
        <v>3</v>
      </c>
      <c r="K135">
        <v>4</v>
      </c>
      <c r="L135">
        <v>6</v>
      </c>
      <c r="M135">
        <v>18</v>
      </c>
      <c r="N135" s="4">
        <f t="shared" si="2"/>
        <v>0.7223113964686998</v>
      </c>
    </row>
    <row r="136" spans="1:14" x14ac:dyDescent="0.15">
      <c r="A136" t="s">
        <v>4338</v>
      </c>
      <c r="B136" t="s">
        <v>4339</v>
      </c>
      <c r="C136" t="s">
        <v>33</v>
      </c>
      <c r="D136">
        <v>2013</v>
      </c>
      <c r="E136" t="s">
        <v>4340</v>
      </c>
      <c r="F136">
        <v>24</v>
      </c>
      <c r="G136">
        <v>3</v>
      </c>
      <c r="H136">
        <v>0</v>
      </c>
      <c r="I136">
        <v>6</v>
      </c>
      <c r="J136">
        <v>2</v>
      </c>
      <c r="K136">
        <v>6</v>
      </c>
      <c r="L136">
        <v>5</v>
      </c>
      <c r="M136">
        <v>19</v>
      </c>
      <c r="N136" s="4">
        <f t="shared" si="2"/>
        <v>0.7624398073836276</v>
      </c>
    </row>
    <row r="137" spans="1:14" x14ac:dyDescent="0.15">
      <c r="A137" t="s">
        <v>4341</v>
      </c>
      <c r="B137" t="s">
        <v>4342</v>
      </c>
      <c r="C137" t="s">
        <v>33</v>
      </c>
      <c r="D137">
        <v>2013</v>
      </c>
      <c r="E137" t="s">
        <v>4343</v>
      </c>
      <c r="F137">
        <v>24</v>
      </c>
      <c r="G137">
        <v>3</v>
      </c>
      <c r="H137">
        <v>1</v>
      </c>
      <c r="I137">
        <v>6</v>
      </c>
      <c r="J137">
        <v>2</v>
      </c>
      <c r="K137">
        <v>1</v>
      </c>
      <c r="L137">
        <v>2</v>
      </c>
      <c r="M137">
        <v>12</v>
      </c>
      <c r="N137" s="4">
        <f t="shared" si="2"/>
        <v>0.4815409309791332</v>
      </c>
    </row>
    <row r="138" spans="1:14" x14ac:dyDescent="0.15">
      <c r="A138" t="s">
        <v>4344</v>
      </c>
      <c r="B138" t="s">
        <v>4345</v>
      </c>
      <c r="C138" t="s">
        <v>33</v>
      </c>
      <c r="D138">
        <v>2013</v>
      </c>
      <c r="E138" t="s">
        <v>4346</v>
      </c>
      <c r="F138">
        <v>24</v>
      </c>
      <c r="G138">
        <v>3</v>
      </c>
      <c r="H138">
        <v>3</v>
      </c>
      <c r="I138">
        <v>3</v>
      </c>
      <c r="J138">
        <v>3</v>
      </c>
      <c r="K138">
        <v>2</v>
      </c>
      <c r="L138">
        <v>2</v>
      </c>
      <c r="M138">
        <v>13</v>
      </c>
      <c r="N138" s="4">
        <f t="shared" si="2"/>
        <v>0.521669341894061</v>
      </c>
    </row>
    <row r="139" spans="1:14" x14ac:dyDescent="0.15">
      <c r="A139" t="s">
        <v>4347</v>
      </c>
      <c r="B139" t="s">
        <v>4348</v>
      </c>
      <c r="C139" t="s">
        <v>33</v>
      </c>
      <c r="D139">
        <v>2013</v>
      </c>
      <c r="E139" t="s">
        <v>4349</v>
      </c>
      <c r="F139">
        <v>24</v>
      </c>
      <c r="G139">
        <v>3</v>
      </c>
      <c r="H139">
        <v>0</v>
      </c>
      <c r="I139">
        <v>6</v>
      </c>
      <c r="J139">
        <v>4</v>
      </c>
      <c r="K139">
        <v>1</v>
      </c>
      <c r="L139">
        <v>3</v>
      </c>
      <c r="M139">
        <v>14</v>
      </c>
      <c r="N139" s="4">
        <f t="shared" si="2"/>
        <v>0.56179775280898869</v>
      </c>
    </row>
    <row r="140" spans="1:14" x14ac:dyDescent="0.15">
      <c r="A140" t="s">
        <v>4350</v>
      </c>
      <c r="B140" t="s">
        <v>4351</v>
      </c>
      <c r="C140" t="s">
        <v>33</v>
      </c>
      <c r="D140">
        <v>2013</v>
      </c>
      <c r="E140" t="s">
        <v>4352</v>
      </c>
      <c r="F140">
        <v>24</v>
      </c>
      <c r="G140">
        <v>3</v>
      </c>
      <c r="H140">
        <v>4</v>
      </c>
      <c r="I140">
        <v>3</v>
      </c>
      <c r="J140">
        <v>2</v>
      </c>
      <c r="K140">
        <v>2</v>
      </c>
      <c r="L140">
        <v>2</v>
      </c>
      <c r="M140">
        <v>13</v>
      </c>
      <c r="N140" s="4">
        <f t="shared" si="2"/>
        <v>0.521669341894061</v>
      </c>
    </row>
    <row r="141" spans="1:14" x14ac:dyDescent="0.15">
      <c r="A141" t="s">
        <v>4433</v>
      </c>
      <c r="B141" t="s">
        <v>3740</v>
      </c>
      <c r="C141" t="s">
        <v>33</v>
      </c>
      <c r="D141">
        <v>2013</v>
      </c>
      <c r="E141" t="s">
        <v>4434</v>
      </c>
      <c r="F141">
        <v>23</v>
      </c>
      <c r="G141">
        <v>2.88</v>
      </c>
      <c r="H141">
        <v>1</v>
      </c>
      <c r="I141">
        <v>1</v>
      </c>
      <c r="J141">
        <v>7</v>
      </c>
      <c r="K141">
        <v>4</v>
      </c>
      <c r="L141">
        <v>3</v>
      </c>
      <c r="M141">
        <v>16</v>
      </c>
      <c r="N141" s="4">
        <f t="shared" si="2"/>
        <v>0.6420545746388443</v>
      </c>
    </row>
    <row r="142" spans="1:14" x14ac:dyDescent="0.15">
      <c r="A142" t="s">
        <v>4435</v>
      </c>
      <c r="B142" t="s">
        <v>4436</v>
      </c>
      <c r="C142" t="s">
        <v>33</v>
      </c>
      <c r="D142">
        <v>2013</v>
      </c>
      <c r="E142" t="s">
        <v>4437</v>
      </c>
      <c r="F142">
        <v>23</v>
      </c>
      <c r="G142">
        <v>2.88</v>
      </c>
      <c r="H142">
        <v>1</v>
      </c>
      <c r="I142">
        <v>2</v>
      </c>
      <c r="J142">
        <v>5</v>
      </c>
      <c r="K142">
        <v>2</v>
      </c>
      <c r="L142">
        <v>5</v>
      </c>
      <c r="M142">
        <v>15</v>
      </c>
      <c r="N142" s="4">
        <f t="shared" si="2"/>
        <v>0.6019261637239165</v>
      </c>
    </row>
    <row r="143" spans="1:14" x14ac:dyDescent="0.15">
      <c r="A143" t="s">
        <v>4438</v>
      </c>
      <c r="B143" t="s">
        <v>4439</v>
      </c>
      <c r="C143" t="s">
        <v>33</v>
      </c>
      <c r="D143">
        <v>2013</v>
      </c>
      <c r="E143" t="s">
        <v>4440</v>
      </c>
      <c r="F143">
        <v>23</v>
      </c>
      <c r="G143">
        <v>2.88</v>
      </c>
      <c r="H143">
        <v>1</v>
      </c>
      <c r="I143">
        <v>4</v>
      </c>
      <c r="J143">
        <v>5</v>
      </c>
      <c r="K143">
        <v>3</v>
      </c>
      <c r="L143">
        <v>6</v>
      </c>
      <c r="M143">
        <v>19</v>
      </c>
      <c r="N143" s="4">
        <f t="shared" si="2"/>
        <v>0.7624398073836276</v>
      </c>
    </row>
    <row r="144" spans="1:14" x14ac:dyDescent="0.15">
      <c r="A144" t="s">
        <v>4441</v>
      </c>
      <c r="B144" t="s">
        <v>4442</v>
      </c>
      <c r="C144" t="s">
        <v>33</v>
      </c>
      <c r="D144">
        <v>2013</v>
      </c>
      <c r="E144" t="s">
        <v>4443</v>
      </c>
      <c r="F144">
        <v>23</v>
      </c>
      <c r="G144">
        <v>2.88</v>
      </c>
      <c r="H144">
        <v>1</v>
      </c>
      <c r="I144">
        <v>6</v>
      </c>
      <c r="J144">
        <v>9</v>
      </c>
      <c r="K144">
        <v>3</v>
      </c>
      <c r="L144">
        <v>0</v>
      </c>
      <c r="M144">
        <v>19</v>
      </c>
      <c r="N144" s="4">
        <f t="shared" si="2"/>
        <v>0.7624398073836276</v>
      </c>
    </row>
    <row r="145" spans="1:14" x14ac:dyDescent="0.15">
      <c r="A145" t="s">
        <v>4444</v>
      </c>
      <c r="B145" t="s">
        <v>4445</v>
      </c>
      <c r="C145" t="s">
        <v>33</v>
      </c>
      <c r="D145">
        <v>2013</v>
      </c>
      <c r="E145" t="s">
        <v>4446</v>
      </c>
      <c r="F145">
        <v>23</v>
      </c>
      <c r="G145">
        <v>2.88</v>
      </c>
      <c r="H145">
        <v>1</v>
      </c>
      <c r="I145">
        <v>3</v>
      </c>
      <c r="J145">
        <v>3</v>
      </c>
      <c r="K145">
        <v>3</v>
      </c>
      <c r="L145">
        <v>3</v>
      </c>
      <c r="M145">
        <v>13</v>
      </c>
      <c r="N145" s="4">
        <f t="shared" si="2"/>
        <v>0.521669341894061</v>
      </c>
    </row>
    <row r="146" spans="1:14" x14ac:dyDescent="0.15">
      <c r="A146" t="s">
        <v>4447</v>
      </c>
      <c r="B146" t="s">
        <v>4448</v>
      </c>
      <c r="C146" t="s">
        <v>33</v>
      </c>
      <c r="D146">
        <v>2013</v>
      </c>
      <c r="E146" t="s">
        <v>4449</v>
      </c>
      <c r="F146">
        <v>23</v>
      </c>
      <c r="G146">
        <v>2.88</v>
      </c>
      <c r="H146">
        <v>1</v>
      </c>
      <c r="I146">
        <v>1</v>
      </c>
      <c r="J146">
        <v>4</v>
      </c>
      <c r="K146">
        <v>4</v>
      </c>
      <c r="L146">
        <v>4</v>
      </c>
      <c r="M146">
        <v>14</v>
      </c>
      <c r="N146" s="4">
        <f t="shared" si="2"/>
        <v>0.56179775280898869</v>
      </c>
    </row>
    <row r="147" spans="1:14" x14ac:dyDescent="0.15">
      <c r="A147" t="s">
        <v>4450</v>
      </c>
      <c r="B147" t="s">
        <v>4451</v>
      </c>
      <c r="C147" t="s">
        <v>33</v>
      </c>
      <c r="D147">
        <v>2013</v>
      </c>
      <c r="E147" t="s">
        <v>4452</v>
      </c>
      <c r="F147">
        <v>23</v>
      </c>
      <c r="G147">
        <v>2.88</v>
      </c>
      <c r="H147">
        <v>5</v>
      </c>
      <c r="I147">
        <v>4</v>
      </c>
      <c r="J147">
        <v>1</v>
      </c>
      <c r="K147">
        <v>3</v>
      </c>
      <c r="L147">
        <v>5</v>
      </c>
      <c r="M147">
        <v>18</v>
      </c>
      <c r="N147" s="4">
        <f t="shared" si="2"/>
        <v>0.7223113964686998</v>
      </c>
    </row>
    <row r="148" spans="1:14" x14ac:dyDescent="0.15">
      <c r="A148" t="s">
        <v>4453</v>
      </c>
      <c r="B148" t="s">
        <v>4454</v>
      </c>
      <c r="C148" t="s">
        <v>33</v>
      </c>
      <c r="D148">
        <v>2013</v>
      </c>
      <c r="E148" t="s">
        <v>4455</v>
      </c>
      <c r="F148">
        <v>23</v>
      </c>
      <c r="G148">
        <v>2.88</v>
      </c>
      <c r="H148">
        <v>2</v>
      </c>
      <c r="I148">
        <v>3</v>
      </c>
      <c r="J148">
        <v>3</v>
      </c>
      <c r="K148">
        <v>4</v>
      </c>
      <c r="L148">
        <v>3</v>
      </c>
      <c r="M148">
        <v>15</v>
      </c>
      <c r="N148" s="4">
        <f t="shared" si="2"/>
        <v>0.6019261637239165</v>
      </c>
    </row>
    <row r="149" spans="1:14" x14ac:dyDescent="0.15">
      <c r="A149" t="s">
        <v>4589</v>
      </c>
      <c r="B149" t="s">
        <v>4590</v>
      </c>
      <c r="C149" t="s">
        <v>33</v>
      </c>
      <c r="D149">
        <v>2013</v>
      </c>
      <c r="E149" t="s">
        <v>4591</v>
      </c>
      <c r="F149">
        <v>22</v>
      </c>
      <c r="G149">
        <v>2.75</v>
      </c>
      <c r="H149">
        <v>1</v>
      </c>
      <c r="I149">
        <v>3</v>
      </c>
      <c r="J149">
        <v>4</v>
      </c>
      <c r="K149">
        <v>2</v>
      </c>
      <c r="L149">
        <v>6</v>
      </c>
      <c r="M149">
        <v>16</v>
      </c>
      <c r="N149" s="4">
        <f t="shared" si="2"/>
        <v>0.6420545746388443</v>
      </c>
    </row>
    <row r="150" spans="1:14" x14ac:dyDescent="0.15">
      <c r="A150" t="s">
        <v>4592</v>
      </c>
      <c r="B150" t="s">
        <v>4593</v>
      </c>
      <c r="C150" t="s">
        <v>33</v>
      </c>
      <c r="D150">
        <v>2013</v>
      </c>
      <c r="E150" t="s">
        <v>4594</v>
      </c>
      <c r="F150">
        <v>22</v>
      </c>
      <c r="G150">
        <v>2.75</v>
      </c>
      <c r="H150">
        <v>0</v>
      </c>
      <c r="I150">
        <v>4</v>
      </c>
      <c r="J150">
        <v>4</v>
      </c>
      <c r="K150">
        <v>5</v>
      </c>
      <c r="L150">
        <v>1</v>
      </c>
      <c r="M150">
        <v>14</v>
      </c>
      <c r="N150" s="4">
        <f t="shared" si="2"/>
        <v>0.56179775280898869</v>
      </c>
    </row>
    <row r="151" spans="1:14" x14ac:dyDescent="0.15">
      <c r="A151" t="s">
        <v>4595</v>
      </c>
      <c r="B151" t="s">
        <v>4596</v>
      </c>
      <c r="C151" t="s">
        <v>33</v>
      </c>
      <c r="D151">
        <v>2013</v>
      </c>
      <c r="E151" t="s">
        <v>4597</v>
      </c>
      <c r="F151">
        <v>22</v>
      </c>
      <c r="G151">
        <v>2.75</v>
      </c>
      <c r="H151">
        <v>0</v>
      </c>
      <c r="I151">
        <v>3</v>
      </c>
      <c r="J151">
        <v>3</v>
      </c>
      <c r="K151">
        <v>0</v>
      </c>
      <c r="L151">
        <v>8</v>
      </c>
      <c r="M151">
        <v>14</v>
      </c>
      <c r="N151" s="4">
        <f t="shared" si="2"/>
        <v>0.56179775280898869</v>
      </c>
    </row>
    <row r="152" spans="1:14" x14ac:dyDescent="0.15">
      <c r="A152" t="s">
        <v>4598</v>
      </c>
      <c r="B152" t="s">
        <v>4599</v>
      </c>
      <c r="C152" t="s">
        <v>33</v>
      </c>
      <c r="D152">
        <v>2013</v>
      </c>
      <c r="E152" t="s">
        <v>4600</v>
      </c>
      <c r="F152">
        <v>22</v>
      </c>
      <c r="G152">
        <v>2.75</v>
      </c>
      <c r="H152">
        <v>0</v>
      </c>
      <c r="I152">
        <v>5</v>
      </c>
      <c r="J152">
        <v>4</v>
      </c>
      <c r="K152">
        <v>2</v>
      </c>
      <c r="L152">
        <v>2</v>
      </c>
      <c r="M152">
        <v>13</v>
      </c>
      <c r="N152" s="4">
        <f t="shared" si="2"/>
        <v>0.521669341894061</v>
      </c>
    </row>
    <row r="153" spans="1:14" x14ac:dyDescent="0.15">
      <c r="A153" t="s">
        <v>4601</v>
      </c>
      <c r="B153" t="s">
        <v>4602</v>
      </c>
      <c r="C153" t="s">
        <v>33</v>
      </c>
      <c r="D153">
        <v>2013</v>
      </c>
      <c r="E153" t="s">
        <v>4603</v>
      </c>
      <c r="F153">
        <v>22</v>
      </c>
      <c r="G153">
        <v>2.75</v>
      </c>
      <c r="H153">
        <v>1</v>
      </c>
      <c r="I153">
        <v>2</v>
      </c>
      <c r="J153">
        <v>4</v>
      </c>
      <c r="K153">
        <v>4</v>
      </c>
      <c r="L153">
        <v>3</v>
      </c>
      <c r="M153">
        <v>14</v>
      </c>
      <c r="N153" s="4">
        <f t="shared" si="2"/>
        <v>0.56179775280898869</v>
      </c>
    </row>
    <row r="154" spans="1:14" x14ac:dyDescent="0.15">
      <c r="A154" t="s">
        <v>4604</v>
      </c>
      <c r="B154" t="s">
        <v>4605</v>
      </c>
      <c r="C154" t="s">
        <v>33</v>
      </c>
      <c r="D154">
        <v>2013</v>
      </c>
      <c r="E154" t="s">
        <v>4606</v>
      </c>
      <c r="F154">
        <v>22</v>
      </c>
      <c r="G154">
        <v>2.75</v>
      </c>
      <c r="H154">
        <v>1</v>
      </c>
      <c r="I154">
        <v>3</v>
      </c>
      <c r="J154">
        <v>9</v>
      </c>
      <c r="K154">
        <v>2</v>
      </c>
      <c r="L154">
        <v>2</v>
      </c>
      <c r="M154">
        <v>17</v>
      </c>
      <c r="N154" s="4">
        <f t="shared" si="2"/>
        <v>0.68218298555377199</v>
      </c>
    </row>
    <row r="155" spans="1:14" x14ac:dyDescent="0.15">
      <c r="A155" t="s">
        <v>4607</v>
      </c>
      <c r="B155" t="s">
        <v>4608</v>
      </c>
      <c r="C155" t="s">
        <v>33</v>
      </c>
      <c r="D155">
        <v>2013</v>
      </c>
      <c r="E155" t="s">
        <v>4609</v>
      </c>
      <c r="F155">
        <v>22</v>
      </c>
      <c r="G155">
        <v>2.75</v>
      </c>
      <c r="H155">
        <v>2</v>
      </c>
      <c r="I155">
        <v>5</v>
      </c>
      <c r="J155">
        <v>6</v>
      </c>
      <c r="K155">
        <v>4</v>
      </c>
      <c r="L155">
        <v>0</v>
      </c>
      <c r="M155">
        <v>17</v>
      </c>
      <c r="N155" s="4">
        <f t="shared" si="2"/>
        <v>0.68218298555377199</v>
      </c>
    </row>
    <row r="156" spans="1:14" x14ac:dyDescent="0.15">
      <c r="A156" t="s">
        <v>4739</v>
      </c>
      <c r="B156" t="s">
        <v>4740</v>
      </c>
      <c r="C156" t="s">
        <v>33</v>
      </c>
      <c r="D156">
        <v>2013</v>
      </c>
      <c r="E156" t="s">
        <v>4741</v>
      </c>
      <c r="F156">
        <v>21</v>
      </c>
      <c r="G156">
        <v>2.63</v>
      </c>
      <c r="H156">
        <v>2</v>
      </c>
      <c r="I156">
        <v>2</v>
      </c>
      <c r="J156">
        <v>0</v>
      </c>
      <c r="K156">
        <v>4</v>
      </c>
      <c r="L156">
        <v>1</v>
      </c>
      <c r="M156">
        <v>9</v>
      </c>
      <c r="N156" s="4">
        <f t="shared" si="2"/>
        <v>0.3611556982343499</v>
      </c>
    </row>
    <row r="157" spans="1:14" x14ac:dyDescent="0.15">
      <c r="A157" t="s">
        <v>4742</v>
      </c>
      <c r="B157" t="s">
        <v>4743</v>
      </c>
      <c r="C157" t="s">
        <v>33</v>
      </c>
      <c r="D157">
        <v>2013</v>
      </c>
      <c r="E157" t="s">
        <v>4744</v>
      </c>
      <c r="F157">
        <v>21</v>
      </c>
      <c r="G157">
        <v>2.63</v>
      </c>
      <c r="H157">
        <v>0</v>
      </c>
      <c r="I157">
        <v>2</v>
      </c>
      <c r="J157">
        <v>2</v>
      </c>
      <c r="K157">
        <v>3</v>
      </c>
      <c r="L157">
        <v>5</v>
      </c>
      <c r="M157">
        <v>12</v>
      </c>
      <c r="N157" s="4">
        <f t="shared" si="2"/>
        <v>0.4815409309791332</v>
      </c>
    </row>
    <row r="158" spans="1:14" x14ac:dyDescent="0.15">
      <c r="A158" t="s">
        <v>4745</v>
      </c>
      <c r="B158" t="s">
        <v>4746</v>
      </c>
      <c r="C158" t="s">
        <v>33</v>
      </c>
      <c r="D158">
        <v>2013</v>
      </c>
      <c r="E158" t="s">
        <v>4748</v>
      </c>
      <c r="F158">
        <v>21</v>
      </c>
      <c r="G158">
        <v>2.63</v>
      </c>
      <c r="H158">
        <v>1</v>
      </c>
      <c r="I158">
        <v>0</v>
      </c>
      <c r="J158">
        <v>6</v>
      </c>
      <c r="K158">
        <v>2</v>
      </c>
      <c r="L158">
        <v>4</v>
      </c>
      <c r="M158">
        <v>13</v>
      </c>
      <c r="N158" s="4">
        <f t="shared" si="2"/>
        <v>0.521669341894061</v>
      </c>
    </row>
    <row r="159" spans="1:14" x14ac:dyDescent="0.15">
      <c r="A159" t="s">
        <v>4749</v>
      </c>
      <c r="B159" t="s">
        <v>4750</v>
      </c>
      <c r="C159" t="s">
        <v>33</v>
      </c>
      <c r="D159">
        <v>2013</v>
      </c>
      <c r="E159" t="s">
        <v>4751</v>
      </c>
      <c r="F159">
        <v>21</v>
      </c>
      <c r="G159">
        <v>2.63</v>
      </c>
      <c r="H159">
        <v>2</v>
      </c>
      <c r="I159">
        <v>3</v>
      </c>
      <c r="J159">
        <v>6</v>
      </c>
      <c r="K159">
        <v>2</v>
      </c>
      <c r="L159">
        <v>2</v>
      </c>
      <c r="M159">
        <v>15</v>
      </c>
      <c r="N159" s="4">
        <f t="shared" si="2"/>
        <v>0.6019261637239165</v>
      </c>
    </row>
    <row r="160" spans="1:14" x14ac:dyDescent="0.15">
      <c r="A160" t="s">
        <v>4752</v>
      </c>
      <c r="B160" t="s">
        <v>4753</v>
      </c>
      <c r="C160" t="s">
        <v>33</v>
      </c>
      <c r="D160">
        <v>2013</v>
      </c>
      <c r="E160" t="s">
        <v>4754</v>
      </c>
      <c r="F160">
        <v>21</v>
      </c>
      <c r="G160">
        <v>2.63</v>
      </c>
      <c r="H160">
        <v>1</v>
      </c>
      <c r="I160">
        <v>3</v>
      </c>
      <c r="J160">
        <v>1</v>
      </c>
      <c r="K160">
        <v>2</v>
      </c>
      <c r="L160">
        <v>7</v>
      </c>
      <c r="M160">
        <v>14</v>
      </c>
      <c r="N160" s="4">
        <f t="shared" si="2"/>
        <v>0.56179775280898869</v>
      </c>
    </row>
    <row r="161" spans="1:14" x14ac:dyDescent="0.15">
      <c r="A161" t="s">
        <v>4755</v>
      </c>
      <c r="B161" t="s">
        <v>4756</v>
      </c>
      <c r="C161" t="s">
        <v>33</v>
      </c>
      <c r="D161">
        <v>2013</v>
      </c>
      <c r="E161" t="s">
        <v>4757</v>
      </c>
      <c r="F161">
        <v>21</v>
      </c>
      <c r="G161">
        <v>2.63</v>
      </c>
      <c r="H161">
        <v>4</v>
      </c>
      <c r="I161">
        <v>3</v>
      </c>
      <c r="J161">
        <v>2</v>
      </c>
      <c r="K161">
        <v>2</v>
      </c>
      <c r="L161">
        <v>4</v>
      </c>
      <c r="M161">
        <v>15</v>
      </c>
      <c r="N161" s="4">
        <f t="shared" si="2"/>
        <v>0.6019261637239165</v>
      </c>
    </row>
    <row r="162" spans="1:14" x14ac:dyDescent="0.15">
      <c r="A162" t="s">
        <v>4758</v>
      </c>
      <c r="B162" t="s">
        <v>4759</v>
      </c>
      <c r="C162" t="s">
        <v>33</v>
      </c>
      <c r="D162">
        <v>2013</v>
      </c>
      <c r="E162" t="s">
        <v>4760</v>
      </c>
      <c r="F162">
        <v>21</v>
      </c>
      <c r="G162">
        <v>2.63</v>
      </c>
      <c r="H162">
        <v>1</v>
      </c>
      <c r="I162">
        <v>5</v>
      </c>
      <c r="J162">
        <v>4</v>
      </c>
      <c r="K162">
        <v>3</v>
      </c>
      <c r="L162">
        <v>4</v>
      </c>
      <c r="M162">
        <v>17</v>
      </c>
      <c r="N162" s="4">
        <f t="shared" si="2"/>
        <v>0.68218298555377199</v>
      </c>
    </row>
    <row r="163" spans="1:14" x14ac:dyDescent="0.15">
      <c r="A163" t="s">
        <v>4761</v>
      </c>
      <c r="B163" t="s">
        <v>4762</v>
      </c>
      <c r="C163" t="s">
        <v>33</v>
      </c>
      <c r="D163">
        <v>2013</v>
      </c>
      <c r="E163" t="s">
        <v>4763</v>
      </c>
      <c r="F163">
        <v>21</v>
      </c>
      <c r="G163">
        <v>2.63</v>
      </c>
      <c r="H163">
        <v>3</v>
      </c>
      <c r="I163">
        <v>2</v>
      </c>
      <c r="J163">
        <v>2</v>
      </c>
      <c r="K163">
        <v>4</v>
      </c>
      <c r="L163">
        <v>3</v>
      </c>
      <c r="M163">
        <v>14</v>
      </c>
      <c r="N163" s="4">
        <f t="shared" si="2"/>
        <v>0.56179775280898869</v>
      </c>
    </row>
    <row r="164" spans="1:14" x14ac:dyDescent="0.15">
      <c r="A164" t="s">
        <v>4884</v>
      </c>
      <c r="B164" t="s">
        <v>4885</v>
      </c>
      <c r="C164" t="s">
        <v>33</v>
      </c>
      <c r="D164">
        <v>2013</v>
      </c>
      <c r="E164" t="s">
        <v>4886</v>
      </c>
      <c r="F164">
        <v>20</v>
      </c>
      <c r="G164">
        <v>2.5</v>
      </c>
      <c r="H164">
        <v>1</v>
      </c>
      <c r="I164">
        <v>5</v>
      </c>
      <c r="J164">
        <v>3</v>
      </c>
      <c r="K164">
        <v>3</v>
      </c>
      <c r="L164">
        <v>4</v>
      </c>
      <c r="M164">
        <v>16</v>
      </c>
      <c r="N164" s="4">
        <f t="shared" si="2"/>
        <v>0.6420545746388443</v>
      </c>
    </row>
    <row r="165" spans="1:14" x14ac:dyDescent="0.15">
      <c r="A165" t="s">
        <v>4887</v>
      </c>
      <c r="B165" t="s">
        <v>4888</v>
      </c>
      <c r="C165" t="s">
        <v>33</v>
      </c>
      <c r="D165">
        <v>2013</v>
      </c>
      <c r="E165" t="s">
        <v>4889</v>
      </c>
      <c r="F165">
        <v>20</v>
      </c>
      <c r="G165">
        <v>2.5</v>
      </c>
      <c r="H165">
        <v>2</v>
      </c>
      <c r="I165">
        <v>5</v>
      </c>
      <c r="J165">
        <v>3</v>
      </c>
      <c r="K165">
        <v>5</v>
      </c>
      <c r="L165">
        <v>0</v>
      </c>
      <c r="M165">
        <v>15</v>
      </c>
      <c r="N165" s="4">
        <f t="shared" si="2"/>
        <v>0.6019261637239165</v>
      </c>
    </row>
    <row r="166" spans="1:14" x14ac:dyDescent="0.15">
      <c r="A166" t="s">
        <v>4890</v>
      </c>
      <c r="B166" t="s">
        <v>4891</v>
      </c>
      <c r="C166" t="s">
        <v>33</v>
      </c>
      <c r="D166">
        <v>2013</v>
      </c>
      <c r="E166" t="s">
        <v>4892</v>
      </c>
      <c r="F166">
        <v>20</v>
      </c>
      <c r="G166">
        <v>2.5</v>
      </c>
      <c r="H166">
        <v>2</v>
      </c>
      <c r="I166">
        <v>2</v>
      </c>
      <c r="J166">
        <v>3</v>
      </c>
      <c r="K166">
        <v>3</v>
      </c>
      <c r="L166">
        <v>2</v>
      </c>
      <c r="M166">
        <v>12</v>
      </c>
      <c r="N166" s="4">
        <f t="shared" si="2"/>
        <v>0.4815409309791332</v>
      </c>
    </row>
    <row r="167" spans="1:14" x14ac:dyDescent="0.15">
      <c r="A167" t="s">
        <v>4893</v>
      </c>
      <c r="B167" t="s">
        <v>4894</v>
      </c>
      <c r="C167" t="s">
        <v>33</v>
      </c>
      <c r="D167">
        <v>2013</v>
      </c>
      <c r="E167" t="s">
        <v>4895</v>
      </c>
      <c r="F167">
        <v>20</v>
      </c>
      <c r="G167">
        <v>2.5</v>
      </c>
      <c r="H167">
        <v>0</v>
      </c>
      <c r="I167">
        <v>1</v>
      </c>
      <c r="J167">
        <v>5</v>
      </c>
      <c r="K167">
        <v>5</v>
      </c>
      <c r="L167">
        <v>3</v>
      </c>
      <c r="M167">
        <v>14</v>
      </c>
      <c r="N167" s="4">
        <f t="shared" si="2"/>
        <v>0.56179775280898869</v>
      </c>
    </row>
    <row r="168" spans="1:14" x14ac:dyDescent="0.15">
      <c r="A168" t="s">
        <v>4896</v>
      </c>
      <c r="B168" t="s">
        <v>4897</v>
      </c>
      <c r="C168" t="s">
        <v>33</v>
      </c>
      <c r="D168">
        <v>2013</v>
      </c>
      <c r="E168" t="s">
        <v>4898</v>
      </c>
      <c r="F168">
        <v>20</v>
      </c>
      <c r="G168">
        <v>2.5</v>
      </c>
      <c r="H168">
        <v>4</v>
      </c>
      <c r="I168">
        <v>6</v>
      </c>
      <c r="J168">
        <v>4</v>
      </c>
      <c r="K168">
        <v>2</v>
      </c>
      <c r="L168">
        <v>1</v>
      </c>
      <c r="M168">
        <v>17</v>
      </c>
      <c r="N168" s="4">
        <f t="shared" si="2"/>
        <v>0.68218298555377199</v>
      </c>
    </row>
    <row r="169" spans="1:14" x14ac:dyDescent="0.15">
      <c r="A169" t="s">
        <v>4899</v>
      </c>
      <c r="B169" t="s">
        <v>4900</v>
      </c>
      <c r="C169" t="s">
        <v>33</v>
      </c>
      <c r="D169">
        <v>2013</v>
      </c>
      <c r="E169" t="s">
        <v>4901</v>
      </c>
      <c r="F169">
        <v>20</v>
      </c>
      <c r="G169">
        <v>2.5</v>
      </c>
      <c r="H169">
        <v>2</v>
      </c>
      <c r="I169">
        <v>2</v>
      </c>
      <c r="J169">
        <v>3</v>
      </c>
      <c r="K169">
        <v>3</v>
      </c>
      <c r="L169">
        <v>3</v>
      </c>
      <c r="M169">
        <v>13</v>
      </c>
      <c r="N169" s="4">
        <f t="shared" si="2"/>
        <v>0.521669341894061</v>
      </c>
    </row>
    <row r="170" spans="1:14" x14ac:dyDescent="0.15">
      <c r="A170" t="s">
        <v>4902</v>
      </c>
      <c r="B170" t="s">
        <v>4903</v>
      </c>
      <c r="C170" t="s">
        <v>33</v>
      </c>
      <c r="D170">
        <v>2013</v>
      </c>
      <c r="E170" t="s">
        <v>4904</v>
      </c>
      <c r="F170">
        <v>20</v>
      </c>
      <c r="G170">
        <v>2.5</v>
      </c>
      <c r="H170">
        <v>5</v>
      </c>
      <c r="I170">
        <v>3</v>
      </c>
      <c r="J170">
        <v>2</v>
      </c>
      <c r="K170">
        <v>3</v>
      </c>
      <c r="L170">
        <v>3</v>
      </c>
      <c r="M170">
        <v>16</v>
      </c>
      <c r="N170" s="4">
        <f t="shared" si="2"/>
        <v>0.6420545746388443</v>
      </c>
    </row>
    <row r="171" spans="1:14" x14ac:dyDescent="0.15">
      <c r="A171" t="s">
        <v>4905</v>
      </c>
      <c r="B171" t="s">
        <v>4906</v>
      </c>
      <c r="C171" t="s">
        <v>33</v>
      </c>
      <c r="D171">
        <v>2013</v>
      </c>
      <c r="E171" t="s">
        <v>4907</v>
      </c>
      <c r="F171">
        <v>20</v>
      </c>
      <c r="G171">
        <v>2.5</v>
      </c>
      <c r="H171">
        <v>0</v>
      </c>
      <c r="I171">
        <v>4</v>
      </c>
      <c r="J171">
        <v>3</v>
      </c>
      <c r="K171">
        <v>5</v>
      </c>
      <c r="L171">
        <v>4</v>
      </c>
      <c r="M171">
        <v>16</v>
      </c>
      <c r="N171" s="4">
        <f t="shared" si="2"/>
        <v>0.6420545746388443</v>
      </c>
    </row>
    <row r="172" spans="1:14" x14ac:dyDescent="0.15">
      <c r="A172" t="s">
        <v>5023</v>
      </c>
      <c r="B172" t="s">
        <v>5024</v>
      </c>
      <c r="C172" t="s">
        <v>33</v>
      </c>
      <c r="D172">
        <v>2013</v>
      </c>
      <c r="E172" t="s">
        <v>5025</v>
      </c>
      <c r="F172">
        <v>19</v>
      </c>
      <c r="G172">
        <v>2.38</v>
      </c>
      <c r="H172">
        <v>0</v>
      </c>
      <c r="I172">
        <v>2</v>
      </c>
      <c r="J172">
        <v>5</v>
      </c>
      <c r="K172">
        <v>2</v>
      </c>
      <c r="L172">
        <v>4</v>
      </c>
      <c r="M172">
        <v>13</v>
      </c>
      <c r="N172" s="4">
        <f t="shared" si="2"/>
        <v>0.521669341894061</v>
      </c>
    </row>
    <row r="173" spans="1:14" x14ac:dyDescent="0.15">
      <c r="A173" t="s">
        <v>5026</v>
      </c>
      <c r="B173" t="s">
        <v>5027</v>
      </c>
      <c r="C173" t="s">
        <v>33</v>
      </c>
      <c r="D173">
        <v>2013</v>
      </c>
      <c r="E173" t="s">
        <v>5028</v>
      </c>
      <c r="F173">
        <v>19</v>
      </c>
      <c r="G173">
        <v>2.38</v>
      </c>
      <c r="H173">
        <v>0</v>
      </c>
      <c r="I173">
        <v>3</v>
      </c>
      <c r="J173">
        <v>2</v>
      </c>
      <c r="K173">
        <v>6</v>
      </c>
      <c r="L173">
        <v>2</v>
      </c>
      <c r="M173">
        <v>13</v>
      </c>
      <c r="N173" s="4">
        <f t="shared" si="2"/>
        <v>0.521669341894061</v>
      </c>
    </row>
    <row r="174" spans="1:14" x14ac:dyDescent="0.15">
      <c r="A174" t="s">
        <v>5029</v>
      </c>
      <c r="B174" t="s">
        <v>5030</v>
      </c>
      <c r="C174" t="s">
        <v>33</v>
      </c>
      <c r="D174">
        <v>2013</v>
      </c>
      <c r="E174" t="s">
        <v>5031</v>
      </c>
      <c r="F174">
        <v>19</v>
      </c>
      <c r="G174">
        <v>2.38</v>
      </c>
      <c r="H174">
        <v>1</v>
      </c>
      <c r="I174">
        <v>2</v>
      </c>
      <c r="J174">
        <v>2</v>
      </c>
      <c r="K174">
        <v>4</v>
      </c>
      <c r="L174">
        <v>5</v>
      </c>
      <c r="M174">
        <v>14</v>
      </c>
      <c r="N174" s="4">
        <f t="shared" si="2"/>
        <v>0.56179775280898869</v>
      </c>
    </row>
    <row r="175" spans="1:14" x14ac:dyDescent="0.15">
      <c r="A175" t="s">
        <v>5167</v>
      </c>
      <c r="B175" t="s">
        <v>5168</v>
      </c>
      <c r="C175" t="s">
        <v>33</v>
      </c>
      <c r="D175">
        <v>2013</v>
      </c>
      <c r="E175" t="s">
        <v>5169</v>
      </c>
      <c r="F175">
        <v>18</v>
      </c>
      <c r="G175">
        <v>2.25</v>
      </c>
      <c r="H175">
        <v>1</v>
      </c>
      <c r="I175">
        <v>1</v>
      </c>
      <c r="J175">
        <v>3</v>
      </c>
      <c r="K175">
        <v>3</v>
      </c>
      <c r="L175">
        <v>4</v>
      </c>
      <c r="M175">
        <v>12</v>
      </c>
      <c r="N175" s="4">
        <f t="shared" si="2"/>
        <v>0.4815409309791332</v>
      </c>
    </row>
    <row r="176" spans="1:14" x14ac:dyDescent="0.15">
      <c r="A176" t="s">
        <v>5170</v>
      </c>
      <c r="B176" t="s">
        <v>5171</v>
      </c>
      <c r="C176" t="s">
        <v>33</v>
      </c>
      <c r="D176">
        <v>2013</v>
      </c>
      <c r="E176" t="s">
        <v>5172</v>
      </c>
      <c r="F176">
        <v>18</v>
      </c>
      <c r="G176">
        <v>2.25</v>
      </c>
      <c r="H176">
        <v>3</v>
      </c>
      <c r="I176">
        <v>4</v>
      </c>
      <c r="J176">
        <v>2</v>
      </c>
      <c r="K176">
        <v>0</v>
      </c>
      <c r="L176">
        <v>5</v>
      </c>
      <c r="M176">
        <v>14</v>
      </c>
      <c r="N176" s="4">
        <f t="shared" si="2"/>
        <v>0.56179775280898869</v>
      </c>
    </row>
    <row r="177" spans="1:14" x14ac:dyDescent="0.15">
      <c r="A177" t="s">
        <v>5319</v>
      </c>
      <c r="B177" t="s">
        <v>5320</v>
      </c>
      <c r="C177" t="s">
        <v>33</v>
      </c>
      <c r="D177">
        <v>2013</v>
      </c>
      <c r="E177" t="s">
        <v>5321</v>
      </c>
      <c r="F177">
        <v>17</v>
      </c>
      <c r="G177">
        <v>2.13</v>
      </c>
      <c r="H177">
        <v>3</v>
      </c>
      <c r="I177">
        <v>1</v>
      </c>
      <c r="J177">
        <v>2</v>
      </c>
      <c r="K177">
        <v>6</v>
      </c>
      <c r="L177">
        <v>2</v>
      </c>
      <c r="M177">
        <v>14</v>
      </c>
      <c r="N177" s="4">
        <f t="shared" si="2"/>
        <v>0.56179775280898869</v>
      </c>
    </row>
    <row r="178" spans="1:14" x14ac:dyDescent="0.15">
      <c r="A178" t="s">
        <v>5322</v>
      </c>
      <c r="B178" t="s">
        <v>5323</v>
      </c>
      <c r="C178" t="s">
        <v>33</v>
      </c>
      <c r="D178">
        <v>2013</v>
      </c>
      <c r="E178" t="s">
        <v>5324</v>
      </c>
      <c r="F178">
        <v>17</v>
      </c>
      <c r="G178">
        <v>2.13</v>
      </c>
      <c r="H178">
        <v>1</v>
      </c>
      <c r="I178">
        <v>3</v>
      </c>
      <c r="J178">
        <v>5</v>
      </c>
      <c r="K178">
        <v>3</v>
      </c>
      <c r="L178">
        <v>3</v>
      </c>
      <c r="M178">
        <v>15</v>
      </c>
      <c r="N178" s="4">
        <f t="shared" si="2"/>
        <v>0.6019261637239165</v>
      </c>
    </row>
    <row r="179" spans="1:14" x14ac:dyDescent="0.15">
      <c r="A179" t="s">
        <v>5449</v>
      </c>
      <c r="B179" t="s">
        <v>5450</v>
      </c>
      <c r="C179" t="s">
        <v>33</v>
      </c>
      <c r="D179">
        <v>2013</v>
      </c>
      <c r="E179" t="s">
        <v>5451</v>
      </c>
      <c r="F179">
        <v>16</v>
      </c>
      <c r="G179">
        <v>2</v>
      </c>
      <c r="H179">
        <v>2</v>
      </c>
      <c r="I179">
        <v>3</v>
      </c>
      <c r="J179">
        <v>2</v>
      </c>
      <c r="K179">
        <v>2</v>
      </c>
      <c r="L179">
        <v>2</v>
      </c>
      <c r="M179">
        <v>11</v>
      </c>
      <c r="N179" s="4">
        <f t="shared" si="2"/>
        <v>0.44141252006420545</v>
      </c>
    </row>
    <row r="180" spans="1:14" x14ac:dyDescent="0.15">
      <c r="A180" t="s">
        <v>5452</v>
      </c>
      <c r="B180" t="s">
        <v>5453</v>
      </c>
      <c r="C180" t="s">
        <v>33</v>
      </c>
      <c r="D180">
        <v>2013</v>
      </c>
      <c r="E180" t="s">
        <v>5454</v>
      </c>
      <c r="F180">
        <v>16</v>
      </c>
      <c r="G180">
        <v>2</v>
      </c>
      <c r="H180">
        <v>2</v>
      </c>
      <c r="I180">
        <v>3</v>
      </c>
      <c r="J180">
        <v>3</v>
      </c>
      <c r="K180">
        <v>1</v>
      </c>
      <c r="L180">
        <v>4</v>
      </c>
      <c r="M180">
        <v>13</v>
      </c>
      <c r="N180" s="4">
        <f t="shared" si="2"/>
        <v>0.521669341894061</v>
      </c>
    </row>
    <row r="181" spans="1:14" x14ac:dyDescent="0.15">
      <c r="A181" t="s">
        <v>5455</v>
      </c>
      <c r="B181" t="s">
        <v>5456</v>
      </c>
      <c r="C181" t="s">
        <v>33</v>
      </c>
      <c r="D181">
        <v>2013</v>
      </c>
      <c r="E181" t="s">
        <v>5457</v>
      </c>
      <c r="F181">
        <v>16</v>
      </c>
      <c r="G181">
        <v>2</v>
      </c>
      <c r="H181">
        <v>0</v>
      </c>
      <c r="I181">
        <v>2</v>
      </c>
      <c r="J181">
        <v>5</v>
      </c>
      <c r="K181">
        <v>3</v>
      </c>
      <c r="L181">
        <v>2</v>
      </c>
      <c r="M181">
        <v>12</v>
      </c>
      <c r="N181" s="4">
        <f t="shared" si="2"/>
        <v>0.4815409309791332</v>
      </c>
    </row>
    <row r="182" spans="1:14" x14ac:dyDescent="0.15">
      <c r="A182" t="s">
        <v>5458</v>
      </c>
      <c r="B182" t="s">
        <v>5459</v>
      </c>
      <c r="C182" t="s">
        <v>33</v>
      </c>
      <c r="D182">
        <v>2013</v>
      </c>
      <c r="E182" t="s">
        <v>5460</v>
      </c>
      <c r="F182">
        <v>16</v>
      </c>
      <c r="G182">
        <v>2</v>
      </c>
      <c r="H182">
        <v>1</v>
      </c>
      <c r="I182">
        <v>4</v>
      </c>
      <c r="J182">
        <v>3</v>
      </c>
      <c r="K182">
        <v>3</v>
      </c>
      <c r="L182">
        <v>1</v>
      </c>
      <c r="M182">
        <v>12</v>
      </c>
      <c r="N182" s="4">
        <f t="shared" si="2"/>
        <v>0.4815409309791332</v>
      </c>
    </row>
    <row r="183" spans="1:14" x14ac:dyDescent="0.15">
      <c r="A183" t="s">
        <v>5461</v>
      </c>
      <c r="B183" t="s">
        <v>5462</v>
      </c>
      <c r="C183" t="s">
        <v>33</v>
      </c>
      <c r="D183">
        <v>2013</v>
      </c>
      <c r="E183" t="s">
        <v>5463</v>
      </c>
      <c r="F183">
        <v>16</v>
      </c>
      <c r="G183">
        <v>2</v>
      </c>
      <c r="H183">
        <v>1</v>
      </c>
      <c r="I183">
        <v>5</v>
      </c>
      <c r="J183">
        <v>4</v>
      </c>
      <c r="K183">
        <v>1</v>
      </c>
      <c r="L183">
        <v>2</v>
      </c>
      <c r="M183">
        <v>13</v>
      </c>
      <c r="N183" s="4">
        <f t="shared" si="2"/>
        <v>0.521669341894061</v>
      </c>
    </row>
    <row r="184" spans="1:14" x14ac:dyDescent="0.15">
      <c r="A184" t="s">
        <v>5464</v>
      </c>
      <c r="B184" t="s">
        <v>5465</v>
      </c>
      <c r="C184" t="s">
        <v>33</v>
      </c>
      <c r="D184">
        <v>2013</v>
      </c>
      <c r="E184" t="s">
        <v>5466</v>
      </c>
      <c r="F184">
        <v>16</v>
      </c>
      <c r="G184">
        <v>2</v>
      </c>
      <c r="H184">
        <v>2</v>
      </c>
      <c r="I184">
        <v>0</v>
      </c>
      <c r="J184">
        <v>2</v>
      </c>
      <c r="K184">
        <v>3</v>
      </c>
      <c r="L184">
        <v>3</v>
      </c>
      <c r="M184">
        <v>10</v>
      </c>
      <c r="N184" s="4">
        <f t="shared" si="2"/>
        <v>0.40128410914927765</v>
      </c>
    </row>
    <row r="185" spans="1:14" x14ac:dyDescent="0.15">
      <c r="A185" t="s">
        <v>5608</v>
      </c>
      <c r="B185" t="s">
        <v>5609</v>
      </c>
      <c r="C185" t="s">
        <v>33</v>
      </c>
      <c r="D185">
        <v>2013</v>
      </c>
      <c r="E185" t="s">
        <v>5610</v>
      </c>
      <c r="F185">
        <v>15</v>
      </c>
      <c r="G185">
        <v>1.88</v>
      </c>
      <c r="H185">
        <v>2</v>
      </c>
      <c r="I185">
        <v>2</v>
      </c>
      <c r="J185">
        <v>1</v>
      </c>
      <c r="K185">
        <v>2</v>
      </c>
      <c r="L185">
        <v>3</v>
      </c>
      <c r="M185">
        <v>10</v>
      </c>
      <c r="N185" s="4">
        <f t="shared" si="2"/>
        <v>0.40128410914927765</v>
      </c>
    </row>
    <row r="186" spans="1:14" x14ac:dyDescent="0.15">
      <c r="A186" t="s">
        <v>5611</v>
      </c>
      <c r="B186" t="s">
        <v>5612</v>
      </c>
      <c r="C186" t="s">
        <v>33</v>
      </c>
      <c r="D186">
        <v>2013</v>
      </c>
      <c r="E186" t="s">
        <v>5613</v>
      </c>
      <c r="F186">
        <v>15</v>
      </c>
      <c r="G186">
        <v>1.88</v>
      </c>
      <c r="H186">
        <v>0</v>
      </c>
      <c r="I186">
        <v>5</v>
      </c>
      <c r="J186">
        <v>4</v>
      </c>
      <c r="K186">
        <v>1</v>
      </c>
      <c r="L186">
        <v>1</v>
      </c>
      <c r="M186">
        <v>11</v>
      </c>
      <c r="N186" s="4">
        <f t="shared" si="2"/>
        <v>0.44141252006420545</v>
      </c>
    </row>
    <row r="187" spans="1:14" x14ac:dyDescent="0.15">
      <c r="A187" t="s">
        <v>5614</v>
      </c>
      <c r="B187" t="s">
        <v>5615</v>
      </c>
      <c r="C187" t="s">
        <v>33</v>
      </c>
      <c r="D187">
        <v>2013</v>
      </c>
      <c r="E187" t="s">
        <v>5616</v>
      </c>
      <c r="F187">
        <v>15</v>
      </c>
      <c r="G187">
        <v>1.88</v>
      </c>
      <c r="H187">
        <v>2</v>
      </c>
      <c r="I187">
        <v>3</v>
      </c>
      <c r="J187">
        <v>2</v>
      </c>
      <c r="K187">
        <v>1</v>
      </c>
      <c r="L187">
        <v>1</v>
      </c>
      <c r="M187">
        <v>9</v>
      </c>
      <c r="N187" s="4">
        <f t="shared" si="2"/>
        <v>0.3611556982343499</v>
      </c>
    </row>
    <row r="188" spans="1:14" x14ac:dyDescent="0.15">
      <c r="A188" t="s">
        <v>5617</v>
      </c>
      <c r="B188" t="s">
        <v>5618</v>
      </c>
      <c r="C188" t="s">
        <v>33</v>
      </c>
      <c r="D188">
        <v>2013</v>
      </c>
      <c r="E188" t="s">
        <v>5619</v>
      </c>
      <c r="F188">
        <v>15</v>
      </c>
      <c r="G188">
        <v>1.88</v>
      </c>
      <c r="H188">
        <v>2</v>
      </c>
      <c r="I188">
        <v>5</v>
      </c>
      <c r="J188">
        <v>1</v>
      </c>
      <c r="K188">
        <v>1</v>
      </c>
      <c r="L188">
        <v>2</v>
      </c>
      <c r="M188">
        <v>11</v>
      </c>
      <c r="N188" s="4">
        <f t="shared" si="2"/>
        <v>0.44141252006420545</v>
      </c>
    </row>
    <row r="189" spans="1:14" x14ac:dyDescent="0.15">
      <c r="A189" t="s">
        <v>5620</v>
      </c>
      <c r="B189" t="s">
        <v>5621</v>
      </c>
      <c r="C189" t="s">
        <v>33</v>
      </c>
      <c r="D189">
        <v>2013</v>
      </c>
      <c r="E189" t="s">
        <v>5622</v>
      </c>
      <c r="F189">
        <v>15</v>
      </c>
      <c r="G189">
        <v>1.88</v>
      </c>
      <c r="H189">
        <v>1</v>
      </c>
      <c r="I189">
        <v>3</v>
      </c>
      <c r="J189">
        <v>2</v>
      </c>
      <c r="K189">
        <v>2</v>
      </c>
      <c r="L189">
        <v>5</v>
      </c>
      <c r="M189">
        <v>13</v>
      </c>
      <c r="N189" s="4">
        <f t="shared" si="2"/>
        <v>0.521669341894061</v>
      </c>
    </row>
    <row r="190" spans="1:14" x14ac:dyDescent="0.15">
      <c r="A190" t="s">
        <v>5728</v>
      </c>
      <c r="B190" t="s">
        <v>5729</v>
      </c>
      <c r="C190" t="s">
        <v>33</v>
      </c>
      <c r="D190">
        <v>2013</v>
      </c>
      <c r="E190" t="s">
        <v>5730</v>
      </c>
      <c r="F190">
        <v>14</v>
      </c>
      <c r="G190">
        <v>1.75</v>
      </c>
      <c r="H190">
        <v>1</v>
      </c>
      <c r="I190">
        <v>0</v>
      </c>
      <c r="J190">
        <v>2</v>
      </c>
      <c r="K190">
        <v>2</v>
      </c>
      <c r="L190">
        <v>2</v>
      </c>
      <c r="M190">
        <v>7</v>
      </c>
      <c r="N190" s="4">
        <f t="shared" si="2"/>
        <v>0.28089887640449435</v>
      </c>
    </row>
    <row r="191" spans="1:14" x14ac:dyDescent="0.15">
      <c r="A191" t="s">
        <v>5877</v>
      </c>
      <c r="B191" t="s">
        <v>5878</v>
      </c>
      <c r="C191" t="s">
        <v>33</v>
      </c>
      <c r="D191">
        <v>2013</v>
      </c>
      <c r="E191" t="s">
        <v>5879</v>
      </c>
      <c r="F191">
        <v>13</v>
      </c>
      <c r="G191">
        <v>1.63</v>
      </c>
      <c r="H191">
        <v>0</v>
      </c>
      <c r="I191">
        <v>5</v>
      </c>
      <c r="J191">
        <v>2</v>
      </c>
      <c r="K191">
        <v>1</v>
      </c>
      <c r="L191">
        <v>1</v>
      </c>
      <c r="M191">
        <v>9</v>
      </c>
      <c r="N191" s="4">
        <f t="shared" si="2"/>
        <v>0.3611556982343499</v>
      </c>
    </row>
    <row r="192" spans="1:14" x14ac:dyDescent="0.15">
      <c r="A192" t="s">
        <v>6023</v>
      </c>
      <c r="B192" t="s">
        <v>6024</v>
      </c>
      <c r="C192" t="s">
        <v>33</v>
      </c>
      <c r="D192">
        <v>2013</v>
      </c>
      <c r="E192" t="s">
        <v>6025</v>
      </c>
      <c r="F192">
        <v>12</v>
      </c>
      <c r="G192">
        <v>1.5</v>
      </c>
      <c r="H192">
        <v>1</v>
      </c>
      <c r="I192">
        <v>0</v>
      </c>
      <c r="J192">
        <v>2</v>
      </c>
      <c r="K192">
        <v>3</v>
      </c>
      <c r="L192">
        <v>3</v>
      </c>
      <c r="M192">
        <v>9</v>
      </c>
      <c r="N192" s="4">
        <f t="shared" si="2"/>
        <v>0.3611556982343499</v>
      </c>
    </row>
    <row r="193" spans="1:14" x14ac:dyDescent="0.15">
      <c r="A193" t="s">
        <v>6026</v>
      </c>
      <c r="B193" t="s">
        <v>6027</v>
      </c>
      <c r="C193" t="s">
        <v>33</v>
      </c>
      <c r="D193">
        <v>2013</v>
      </c>
      <c r="E193" t="s">
        <v>6028</v>
      </c>
      <c r="F193">
        <v>12</v>
      </c>
      <c r="G193">
        <v>1.5</v>
      </c>
      <c r="H193">
        <v>0</v>
      </c>
      <c r="I193">
        <v>1</v>
      </c>
      <c r="J193">
        <v>9</v>
      </c>
      <c r="K193">
        <v>0</v>
      </c>
      <c r="L193">
        <v>0</v>
      </c>
      <c r="M193">
        <v>10</v>
      </c>
      <c r="N193" s="4">
        <f t="shared" si="2"/>
        <v>0.40128410914927765</v>
      </c>
    </row>
    <row r="194" spans="1:14" x14ac:dyDescent="0.15">
      <c r="A194" t="s">
        <v>6029</v>
      </c>
      <c r="B194" t="s">
        <v>6030</v>
      </c>
      <c r="C194" t="s">
        <v>33</v>
      </c>
      <c r="D194">
        <v>2013</v>
      </c>
      <c r="E194" t="s">
        <v>6031</v>
      </c>
      <c r="F194">
        <v>12</v>
      </c>
      <c r="G194">
        <v>1.5</v>
      </c>
      <c r="H194">
        <v>0</v>
      </c>
      <c r="I194">
        <v>2</v>
      </c>
      <c r="J194">
        <v>1</v>
      </c>
      <c r="K194">
        <v>2</v>
      </c>
      <c r="L194">
        <v>2</v>
      </c>
      <c r="M194">
        <v>7</v>
      </c>
      <c r="N194" s="4">
        <f t="shared" si="2"/>
        <v>0.28089887640449435</v>
      </c>
    </row>
    <row r="195" spans="1:14" x14ac:dyDescent="0.15">
      <c r="A195" t="s">
        <v>6032</v>
      </c>
      <c r="B195" t="s">
        <v>6033</v>
      </c>
      <c r="C195" t="s">
        <v>33</v>
      </c>
      <c r="D195">
        <v>2013</v>
      </c>
      <c r="E195" t="s">
        <v>6034</v>
      </c>
      <c r="F195">
        <v>12</v>
      </c>
      <c r="G195">
        <v>1.5</v>
      </c>
      <c r="H195">
        <v>0</v>
      </c>
      <c r="I195">
        <v>1</v>
      </c>
      <c r="J195">
        <v>6</v>
      </c>
      <c r="K195">
        <v>1</v>
      </c>
      <c r="L195">
        <v>1</v>
      </c>
      <c r="M195">
        <v>9</v>
      </c>
      <c r="N195" s="4">
        <f t="shared" ref="N195:N238" si="3">M195/24.92</f>
        <v>0.3611556982343499</v>
      </c>
    </row>
    <row r="196" spans="1:14" x14ac:dyDescent="0.15">
      <c r="A196" t="s">
        <v>6167</v>
      </c>
      <c r="B196" t="s">
        <v>6168</v>
      </c>
      <c r="C196" t="s">
        <v>33</v>
      </c>
      <c r="D196">
        <v>2013</v>
      </c>
      <c r="E196" t="s">
        <v>6169</v>
      </c>
      <c r="F196">
        <v>11</v>
      </c>
      <c r="G196">
        <v>1.38</v>
      </c>
      <c r="H196">
        <v>0</v>
      </c>
      <c r="I196">
        <v>1</v>
      </c>
      <c r="J196">
        <v>3</v>
      </c>
      <c r="K196">
        <v>2</v>
      </c>
      <c r="L196">
        <v>2</v>
      </c>
      <c r="M196">
        <v>8</v>
      </c>
      <c r="N196" s="4">
        <f t="shared" si="3"/>
        <v>0.32102728731942215</v>
      </c>
    </row>
    <row r="197" spans="1:14" x14ac:dyDescent="0.15">
      <c r="A197" t="s">
        <v>6170</v>
      </c>
      <c r="B197" t="s">
        <v>6171</v>
      </c>
      <c r="C197" t="s">
        <v>33</v>
      </c>
      <c r="D197">
        <v>2013</v>
      </c>
      <c r="E197" t="s">
        <v>6172</v>
      </c>
      <c r="F197">
        <v>11</v>
      </c>
      <c r="G197">
        <v>1.38</v>
      </c>
      <c r="H197">
        <v>0</v>
      </c>
      <c r="I197">
        <v>2</v>
      </c>
      <c r="J197">
        <v>1</v>
      </c>
      <c r="K197">
        <v>4</v>
      </c>
      <c r="L197">
        <v>0</v>
      </c>
      <c r="M197">
        <v>7</v>
      </c>
      <c r="N197" s="4">
        <f t="shared" si="3"/>
        <v>0.28089887640449435</v>
      </c>
    </row>
    <row r="198" spans="1:14" x14ac:dyDescent="0.15">
      <c r="A198" t="s">
        <v>6173</v>
      </c>
      <c r="B198" t="s">
        <v>6174</v>
      </c>
      <c r="C198" t="s">
        <v>33</v>
      </c>
      <c r="D198">
        <v>2013</v>
      </c>
      <c r="E198" t="s">
        <v>6175</v>
      </c>
      <c r="F198">
        <v>11</v>
      </c>
      <c r="G198">
        <v>1.38</v>
      </c>
      <c r="H198">
        <v>3</v>
      </c>
      <c r="I198">
        <v>4</v>
      </c>
      <c r="J198">
        <v>1</v>
      </c>
      <c r="K198">
        <v>1</v>
      </c>
      <c r="L198">
        <v>0</v>
      </c>
      <c r="M198">
        <v>9</v>
      </c>
      <c r="N198" s="4">
        <f t="shared" si="3"/>
        <v>0.3611556982343499</v>
      </c>
    </row>
    <row r="199" spans="1:14" x14ac:dyDescent="0.15">
      <c r="A199" t="s">
        <v>6176</v>
      </c>
      <c r="B199" t="s">
        <v>6177</v>
      </c>
      <c r="C199" t="s">
        <v>33</v>
      </c>
      <c r="D199">
        <v>2013</v>
      </c>
      <c r="E199" t="s">
        <v>6178</v>
      </c>
      <c r="F199">
        <v>11</v>
      </c>
      <c r="G199">
        <v>1.38</v>
      </c>
      <c r="H199">
        <v>1</v>
      </c>
      <c r="I199">
        <v>3</v>
      </c>
      <c r="J199">
        <v>1</v>
      </c>
      <c r="K199">
        <v>1</v>
      </c>
      <c r="L199">
        <v>0</v>
      </c>
      <c r="M199">
        <v>6</v>
      </c>
      <c r="N199" s="4">
        <f t="shared" si="3"/>
        <v>0.2407704654895666</v>
      </c>
    </row>
    <row r="200" spans="1:14" x14ac:dyDescent="0.15">
      <c r="A200" t="s">
        <v>6179</v>
      </c>
      <c r="B200" t="s">
        <v>6180</v>
      </c>
      <c r="C200" t="s">
        <v>33</v>
      </c>
      <c r="D200">
        <v>2013</v>
      </c>
      <c r="E200" t="s">
        <v>6181</v>
      </c>
      <c r="F200">
        <v>11</v>
      </c>
      <c r="G200">
        <v>1.38</v>
      </c>
      <c r="H200">
        <v>0</v>
      </c>
      <c r="I200">
        <v>3</v>
      </c>
      <c r="J200">
        <v>0</v>
      </c>
      <c r="K200">
        <v>1</v>
      </c>
      <c r="L200">
        <v>3</v>
      </c>
      <c r="M200">
        <v>7</v>
      </c>
      <c r="N200" s="4">
        <f t="shared" si="3"/>
        <v>0.28089887640449435</v>
      </c>
    </row>
    <row r="201" spans="1:14" x14ac:dyDescent="0.15">
      <c r="A201" t="s">
        <v>6341</v>
      </c>
      <c r="B201" t="s">
        <v>6342</v>
      </c>
      <c r="C201" t="s">
        <v>33</v>
      </c>
      <c r="D201">
        <v>2013</v>
      </c>
      <c r="E201" t="s">
        <v>6343</v>
      </c>
      <c r="F201">
        <v>10</v>
      </c>
      <c r="G201">
        <v>1.25</v>
      </c>
      <c r="H201">
        <v>2</v>
      </c>
      <c r="I201">
        <v>3</v>
      </c>
      <c r="J201">
        <v>0</v>
      </c>
      <c r="K201">
        <v>1</v>
      </c>
      <c r="L201">
        <v>1</v>
      </c>
      <c r="M201">
        <v>7</v>
      </c>
      <c r="N201" s="4">
        <f t="shared" si="3"/>
        <v>0.28089887640449435</v>
      </c>
    </row>
    <row r="202" spans="1:14" x14ac:dyDescent="0.15">
      <c r="A202" t="s">
        <v>6344</v>
      </c>
      <c r="B202" t="s">
        <v>6345</v>
      </c>
      <c r="C202" t="s">
        <v>33</v>
      </c>
      <c r="D202">
        <v>2013</v>
      </c>
      <c r="E202" t="s">
        <v>6346</v>
      </c>
      <c r="F202">
        <v>10</v>
      </c>
      <c r="G202">
        <v>1.25</v>
      </c>
      <c r="H202">
        <v>0</v>
      </c>
      <c r="I202">
        <v>1</v>
      </c>
      <c r="J202">
        <v>5</v>
      </c>
      <c r="K202">
        <v>0</v>
      </c>
      <c r="L202">
        <v>1</v>
      </c>
      <c r="M202">
        <v>7</v>
      </c>
      <c r="N202" s="4">
        <f t="shared" si="3"/>
        <v>0.28089887640449435</v>
      </c>
    </row>
    <row r="203" spans="1:14" x14ac:dyDescent="0.15">
      <c r="A203" t="s">
        <v>6347</v>
      </c>
      <c r="B203" t="s">
        <v>6348</v>
      </c>
      <c r="C203" t="s">
        <v>33</v>
      </c>
      <c r="D203">
        <v>2013</v>
      </c>
      <c r="E203" t="s">
        <v>6349</v>
      </c>
      <c r="F203">
        <v>10</v>
      </c>
      <c r="G203">
        <v>1.25</v>
      </c>
      <c r="H203">
        <v>1</v>
      </c>
      <c r="I203">
        <v>1</v>
      </c>
      <c r="J203">
        <v>2</v>
      </c>
      <c r="K203">
        <v>0</v>
      </c>
      <c r="L203">
        <v>3</v>
      </c>
      <c r="M203">
        <v>7</v>
      </c>
      <c r="N203" s="4">
        <f t="shared" si="3"/>
        <v>0.28089887640449435</v>
      </c>
    </row>
    <row r="204" spans="1:14" x14ac:dyDescent="0.15">
      <c r="A204" t="s">
        <v>6350</v>
      </c>
      <c r="B204" t="s">
        <v>6351</v>
      </c>
      <c r="C204" t="s">
        <v>33</v>
      </c>
      <c r="D204">
        <v>2013</v>
      </c>
      <c r="E204" t="s">
        <v>6352</v>
      </c>
      <c r="F204">
        <v>10</v>
      </c>
      <c r="G204">
        <v>1.25</v>
      </c>
      <c r="H204">
        <v>2</v>
      </c>
      <c r="I204">
        <v>5</v>
      </c>
      <c r="J204">
        <v>1</v>
      </c>
      <c r="K204">
        <v>2</v>
      </c>
      <c r="L204">
        <v>0</v>
      </c>
      <c r="M204">
        <v>10</v>
      </c>
      <c r="N204" s="4">
        <f t="shared" si="3"/>
        <v>0.40128410914927765</v>
      </c>
    </row>
    <row r="205" spans="1:14" x14ac:dyDescent="0.15">
      <c r="A205" t="s">
        <v>6353</v>
      </c>
      <c r="B205" t="s">
        <v>6354</v>
      </c>
      <c r="C205" t="s">
        <v>33</v>
      </c>
      <c r="D205">
        <v>2013</v>
      </c>
      <c r="E205" t="s">
        <v>6355</v>
      </c>
      <c r="F205">
        <v>10</v>
      </c>
      <c r="G205">
        <v>1.25</v>
      </c>
      <c r="H205">
        <v>1</v>
      </c>
      <c r="I205">
        <v>0</v>
      </c>
      <c r="J205">
        <v>3</v>
      </c>
      <c r="K205">
        <v>1</v>
      </c>
      <c r="L205">
        <v>1</v>
      </c>
      <c r="M205">
        <v>6</v>
      </c>
      <c r="N205" s="4">
        <f t="shared" si="3"/>
        <v>0.2407704654895666</v>
      </c>
    </row>
    <row r="206" spans="1:14" x14ac:dyDescent="0.15">
      <c r="A206" t="s">
        <v>6356</v>
      </c>
      <c r="B206" t="s">
        <v>6357</v>
      </c>
      <c r="C206" t="s">
        <v>33</v>
      </c>
      <c r="D206">
        <v>2013</v>
      </c>
      <c r="E206" t="s">
        <v>6358</v>
      </c>
      <c r="F206">
        <v>10</v>
      </c>
      <c r="G206">
        <v>1.25</v>
      </c>
      <c r="H206">
        <v>1</v>
      </c>
      <c r="I206">
        <v>1</v>
      </c>
      <c r="J206">
        <v>1</v>
      </c>
      <c r="K206">
        <v>3</v>
      </c>
      <c r="L206">
        <v>1</v>
      </c>
      <c r="M206">
        <v>7</v>
      </c>
      <c r="N206" s="4">
        <f t="shared" si="3"/>
        <v>0.28089887640449435</v>
      </c>
    </row>
    <row r="207" spans="1:14" x14ac:dyDescent="0.15">
      <c r="A207" t="s">
        <v>6359</v>
      </c>
      <c r="B207" t="s">
        <v>6360</v>
      </c>
      <c r="C207" t="s">
        <v>33</v>
      </c>
      <c r="D207">
        <v>2013</v>
      </c>
      <c r="E207" t="s">
        <v>6361</v>
      </c>
      <c r="F207">
        <v>10</v>
      </c>
      <c r="G207">
        <v>1.25</v>
      </c>
      <c r="H207">
        <v>0</v>
      </c>
      <c r="I207">
        <v>4</v>
      </c>
      <c r="J207">
        <v>3</v>
      </c>
      <c r="K207">
        <v>2</v>
      </c>
      <c r="L207">
        <v>1</v>
      </c>
      <c r="M207">
        <v>10</v>
      </c>
      <c r="N207" s="4">
        <f t="shared" si="3"/>
        <v>0.40128410914927765</v>
      </c>
    </row>
    <row r="208" spans="1:14" x14ac:dyDescent="0.15">
      <c r="A208" t="s">
        <v>6362</v>
      </c>
      <c r="B208" t="s">
        <v>6363</v>
      </c>
      <c r="C208" t="s">
        <v>33</v>
      </c>
      <c r="D208">
        <v>2013</v>
      </c>
      <c r="E208" t="s">
        <v>6364</v>
      </c>
      <c r="F208">
        <v>10</v>
      </c>
      <c r="G208">
        <v>1.25</v>
      </c>
      <c r="H208">
        <v>0</v>
      </c>
      <c r="I208">
        <v>1</v>
      </c>
      <c r="J208">
        <v>2</v>
      </c>
      <c r="K208">
        <v>1</v>
      </c>
      <c r="L208">
        <v>2</v>
      </c>
      <c r="M208">
        <v>6</v>
      </c>
      <c r="N208" s="4">
        <f t="shared" si="3"/>
        <v>0.2407704654895666</v>
      </c>
    </row>
    <row r="209" spans="1:14" x14ac:dyDescent="0.15">
      <c r="A209" t="s">
        <v>6486</v>
      </c>
      <c r="B209" t="s">
        <v>6487</v>
      </c>
      <c r="C209" t="s">
        <v>33</v>
      </c>
      <c r="D209">
        <v>2013</v>
      </c>
      <c r="E209" t="s">
        <v>6488</v>
      </c>
      <c r="F209">
        <v>9</v>
      </c>
      <c r="G209">
        <v>1.1299999999999999</v>
      </c>
      <c r="H209">
        <v>0</v>
      </c>
      <c r="I209">
        <v>2</v>
      </c>
      <c r="J209">
        <v>0</v>
      </c>
      <c r="K209">
        <v>3</v>
      </c>
      <c r="L209">
        <v>2</v>
      </c>
      <c r="M209">
        <v>7</v>
      </c>
      <c r="N209" s="4">
        <f t="shared" si="3"/>
        <v>0.28089887640449435</v>
      </c>
    </row>
    <row r="210" spans="1:14" x14ac:dyDescent="0.15">
      <c r="A210" t="s">
        <v>6489</v>
      </c>
      <c r="B210" t="s">
        <v>6490</v>
      </c>
      <c r="C210" t="s">
        <v>33</v>
      </c>
      <c r="D210">
        <v>2013</v>
      </c>
      <c r="E210" t="s">
        <v>6491</v>
      </c>
      <c r="F210">
        <v>9</v>
      </c>
      <c r="G210">
        <v>1.1299999999999999</v>
      </c>
      <c r="H210">
        <v>1</v>
      </c>
      <c r="I210">
        <v>2</v>
      </c>
      <c r="J210">
        <v>2</v>
      </c>
      <c r="K210">
        <v>0</v>
      </c>
      <c r="L210">
        <v>2</v>
      </c>
      <c r="M210">
        <v>7</v>
      </c>
      <c r="N210" s="4">
        <f t="shared" si="3"/>
        <v>0.28089887640449435</v>
      </c>
    </row>
    <row r="211" spans="1:14" x14ac:dyDescent="0.15">
      <c r="A211" t="s">
        <v>6492</v>
      </c>
      <c r="B211" t="s">
        <v>6493</v>
      </c>
      <c r="C211" t="s">
        <v>33</v>
      </c>
      <c r="D211">
        <v>2013</v>
      </c>
      <c r="E211" t="s">
        <v>6494</v>
      </c>
      <c r="F211">
        <v>9</v>
      </c>
      <c r="G211">
        <v>1.1299999999999999</v>
      </c>
      <c r="H211">
        <v>0</v>
      </c>
      <c r="I211">
        <v>2</v>
      </c>
      <c r="J211">
        <v>0</v>
      </c>
      <c r="K211">
        <v>3</v>
      </c>
      <c r="L211">
        <v>2</v>
      </c>
      <c r="M211">
        <v>7</v>
      </c>
      <c r="N211" s="4">
        <f t="shared" si="3"/>
        <v>0.28089887640449435</v>
      </c>
    </row>
    <row r="212" spans="1:14" x14ac:dyDescent="0.15">
      <c r="A212" t="s">
        <v>6495</v>
      </c>
      <c r="B212" t="s">
        <v>6496</v>
      </c>
      <c r="C212" t="s">
        <v>33</v>
      </c>
      <c r="D212">
        <v>2013</v>
      </c>
      <c r="E212" t="s">
        <v>6497</v>
      </c>
      <c r="F212">
        <v>9</v>
      </c>
      <c r="G212">
        <v>1.1299999999999999</v>
      </c>
      <c r="H212">
        <v>2</v>
      </c>
      <c r="I212">
        <v>0</v>
      </c>
      <c r="J212">
        <v>1</v>
      </c>
      <c r="K212">
        <v>0</v>
      </c>
      <c r="L212">
        <v>0</v>
      </c>
      <c r="M212">
        <v>3</v>
      </c>
      <c r="N212" s="4">
        <f t="shared" si="3"/>
        <v>0.1203852327447833</v>
      </c>
    </row>
    <row r="213" spans="1:14" x14ac:dyDescent="0.15">
      <c r="A213" t="s">
        <v>6631</v>
      </c>
      <c r="B213" t="s">
        <v>6632</v>
      </c>
      <c r="C213" t="s">
        <v>33</v>
      </c>
      <c r="D213">
        <v>2013</v>
      </c>
      <c r="E213" t="s">
        <v>6633</v>
      </c>
      <c r="F213">
        <v>8</v>
      </c>
      <c r="G213">
        <v>1</v>
      </c>
      <c r="H213">
        <v>0</v>
      </c>
      <c r="I213">
        <v>1</v>
      </c>
      <c r="J213">
        <v>2</v>
      </c>
      <c r="K213">
        <v>3</v>
      </c>
      <c r="L213">
        <v>2</v>
      </c>
      <c r="M213">
        <v>8</v>
      </c>
      <c r="N213" s="4">
        <f t="shared" si="3"/>
        <v>0.32102728731942215</v>
      </c>
    </row>
    <row r="214" spans="1:14" x14ac:dyDescent="0.15">
      <c r="A214" t="s">
        <v>6634</v>
      </c>
      <c r="B214" t="s">
        <v>6635</v>
      </c>
      <c r="C214" t="s">
        <v>33</v>
      </c>
      <c r="D214">
        <v>2013</v>
      </c>
      <c r="E214" t="s">
        <v>6636</v>
      </c>
      <c r="F214">
        <v>8</v>
      </c>
      <c r="G214">
        <v>1</v>
      </c>
      <c r="H214">
        <v>0</v>
      </c>
      <c r="I214">
        <v>0</v>
      </c>
      <c r="J214">
        <v>1</v>
      </c>
      <c r="K214">
        <v>3</v>
      </c>
      <c r="L214">
        <v>0</v>
      </c>
      <c r="M214">
        <v>4</v>
      </c>
      <c r="N214" s="4">
        <f t="shared" si="3"/>
        <v>0.16051364365971107</v>
      </c>
    </row>
    <row r="215" spans="1:14" x14ac:dyDescent="0.15">
      <c r="A215" t="s">
        <v>6637</v>
      </c>
      <c r="B215" t="s">
        <v>6638</v>
      </c>
      <c r="C215" t="s">
        <v>33</v>
      </c>
      <c r="D215">
        <v>2013</v>
      </c>
      <c r="E215" t="s">
        <v>6639</v>
      </c>
      <c r="F215">
        <v>8</v>
      </c>
      <c r="G215">
        <v>1</v>
      </c>
      <c r="H215">
        <v>0</v>
      </c>
      <c r="I215">
        <v>1</v>
      </c>
      <c r="J215">
        <v>1</v>
      </c>
      <c r="K215">
        <v>3</v>
      </c>
      <c r="L215">
        <v>0</v>
      </c>
      <c r="M215">
        <v>5</v>
      </c>
      <c r="N215" s="4">
        <f t="shared" si="3"/>
        <v>0.20064205457463882</v>
      </c>
    </row>
    <row r="216" spans="1:14" x14ac:dyDescent="0.15">
      <c r="A216" t="s">
        <v>6640</v>
      </c>
      <c r="B216" t="s">
        <v>6641</v>
      </c>
      <c r="C216" t="s">
        <v>33</v>
      </c>
      <c r="D216">
        <v>2013</v>
      </c>
      <c r="E216" t="s">
        <v>6642</v>
      </c>
      <c r="F216">
        <v>8</v>
      </c>
      <c r="G216">
        <v>1</v>
      </c>
      <c r="H216">
        <v>1</v>
      </c>
      <c r="I216">
        <v>5</v>
      </c>
      <c r="J216">
        <v>1</v>
      </c>
      <c r="K216">
        <v>0</v>
      </c>
      <c r="L216">
        <v>1</v>
      </c>
      <c r="M216">
        <v>8</v>
      </c>
      <c r="N216" s="4">
        <f t="shared" si="3"/>
        <v>0.32102728731942215</v>
      </c>
    </row>
    <row r="217" spans="1:14" x14ac:dyDescent="0.15">
      <c r="A217" t="s">
        <v>6643</v>
      </c>
      <c r="B217" t="s">
        <v>6644</v>
      </c>
      <c r="C217" t="s">
        <v>33</v>
      </c>
      <c r="D217">
        <v>2013</v>
      </c>
      <c r="E217" t="s">
        <v>6645</v>
      </c>
      <c r="F217">
        <v>8</v>
      </c>
      <c r="G217">
        <v>1</v>
      </c>
      <c r="H217">
        <v>0</v>
      </c>
      <c r="I217">
        <v>3</v>
      </c>
      <c r="J217">
        <v>3</v>
      </c>
      <c r="K217">
        <v>0</v>
      </c>
      <c r="L217">
        <v>0</v>
      </c>
      <c r="M217">
        <v>6</v>
      </c>
      <c r="N217" s="4">
        <f t="shared" si="3"/>
        <v>0.2407704654895666</v>
      </c>
    </row>
    <row r="218" spans="1:14" x14ac:dyDescent="0.15">
      <c r="A218" t="s">
        <v>6646</v>
      </c>
      <c r="B218" t="s">
        <v>6647</v>
      </c>
      <c r="C218" t="s">
        <v>33</v>
      </c>
      <c r="D218">
        <v>2013</v>
      </c>
      <c r="E218" t="s">
        <v>6648</v>
      </c>
      <c r="F218">
        <v>8</v>
      </c>
      <c r="G218">
        <v>1</v>
      </c>
      <c r="H218">
        <v>0</v>
      </c>
      <c r="I218">
        <v>1</v>
      </c>
      <c r="J218">
        <v>1</v>
      </c>
      <c r="K218">
        <v>0</v>
      </c>
      <c r="L218">
        <v>1</v>
      </c>
      <c r="M218">
        <v>3</v>
      </c>
      <c r="N218" s="4">
        <f t="shared" si="3"/>
        <v>0.1203852327447833</v>
      </c>
    </row>
    <row r="219" spans="1:14" x14ac:dyDescent="0.15">
      <c r="A219" t="s">
        <v>6727</v>
      </c>
      <c r="B219" t="s">
        <v>6728</v>
      </c>
      <c r="C219" t="s">
        <v>33</v>
      </c>
      <c r="D219">
        <v>2013</v>
      </c>
      <c r="E219" t="s">
        <v>6729</v>
      </c>
      <c r="F219">
        <v>7</v>
      </c>
      <c r="G219">
        <v>0.88</v>
      </c>
      <c r="H219">
        <v>0</v>
      </c>
      <c r="I219">
        <v>0</v>
      </c>
      <c r="J219">
        <v>2</v>
      </c>
      <c r="K219">
        <v>1</v>
      </c>
      <c r="L219">
        <v>1</v>
      </c>
      <c r="M219">
        <v>4</v>
      </c>
      <c r="N219" s="4">
        <f t="shared" si="3"/>
        <v>0.16051364365971107</v>
      </c>
    </row>
    <row r="220" spans="1:14" x14ac:dyDescent="0.15">
      <c r="A220" t="s">
        <v>6730</v>
      </c>
      <c r="B220" t="s">
        <v>6731</v>
      </c>
      <c r="C220" t="s">
        <v>33</v>
      </c>
      <c r="D220">
        <v>2013</v>
      </c>
      <c r="E220" t="s">
        <v>6732</v>
      </c>
      <c r="F220">
        <v>7</v>
      </c>
      <c r="G220">
        <v>0.88</v>
      </c>
      <c r="H220">
        <v>0</v>
      </c>
      <c r="I220">
        <v>0</v>
      </c>
      <c r="J220">
        <v>0</v>
      </c>
      <c r="K220">
        <v>1</v>
      </c>
      <c r="L220">
        <v>2</v>
      </c>
      <c r="M220">
        <v>3</v>
      </c>
      <c r="N220" s="4">
        <f t="shared" si="3"/>
        <v>0.1203852327447833</v>
      </c>
    </row>
    <row r="221" spans="1:14" x14ac:dyDescent="0.15">
      <c r="A221" t="s">
        <v>6733</v>
      </c>
      <c r="B221" t="s">
        <v>6734</v>
      </c>
      <c r="C221" t="s">
        <v>33</v>
      </c>
      <c r="D221">
        <v>2013</v>
      </c>
      <c r="E221" t="s">
        <v>6735</v>
      </c>
      <c r="F221">
        <v>7</v>
      </c>
      <c r="G221">
        <v>0.88</v>
      </c>
      <c r="H221">
        <v>0</v>
      </c>
      <c r="I221">
        <v>3</v>
      </c>
      <c r="J221">
        <v>0</v>
      </c>
      <c r="K221">
        <v>0</v>
      </c>
      <c r="L221">
        <v>2</v>
      </c>
      <c r="M221">
        <v>5</v>
      </c>
      <c r="N221" s="4">
        <f t="shared" si="3"/>
        <v>0.20064205457463882</v>
      </c>
    </row>
    <row r="222" spans="1:14" x14ac:dyDescent="0.15">
      <c r="A222" t="s">
        <v>6736</v>
      </c>
      <c r="B222" t="s">
        <v>6737</v>
      </c>
      <c r="C222" t="s">
        <v>33</v>
      </c>
      <c r="D222">
        <v>2013</v>
      </c>
      <c r="E222" t="s">
        <v>6738</v>
      </c>
      <c r="F222">
        <v>7</v>
      </c>
      <c r="G222">
        <v>0.88</v>
      </c>
      <c r="H222">
        <v>1</v>
      </c>
      <c r="I222">
        <v>3</v>
      </c>
      <c r="J222">
        <v>1</v>
      </c>
      <c r="K222">
        <v>1</v>
      </c>
      <c r="L222">
        <v>1</v>
      </c>
      <c r="M222">
        <v>7</v>
      </c>
      <c r="N222" s="4">
        <f t="shared" si="3"/>
        <v>0.28089887640449435</v>
      </c>
    </row>
    <row r="223" spans="1:14" x14ac:dyDescent="0.15">
      <c r="A223" t="s">
        <v>6819</v>
      </c>
      <c r="B223" t="s">
        <v>6820</v>
      </c>
      <c r="C223" t="s">
        <v>33</v>
      </c>
      <c r="D223">
        <v>2013</v>
      </c>
      <c r="E223" t="s">
        <v>6821</v>
      </c>
      <c r="F223">
        <v>6</v>
      </c>
      <c r="G223">
        <v>0.75</v>
      </c>
      <c r="H223">
        <v>1</v>
      </c>
      <c r="I223">
        <v>1</v>
      </c>
      <c r="J223">
        <v>0</v>
      </c>
      <c r="K223">
        <v>0</v>
      </c>
      <c r="L223">
        <v>1</v>
      </c>
      <c r="M223">
        <v>3</v>
      </c>
      <c r="N223" s="4">
        <f t="shared" si="3"/>
        <v>0.1203852327447833</v>
      </c>
    </row>
    <row r="224" spans="1:14" x14ac:dyDescent="0.15">
      <c r="A224" t="s">
        <v>6822</v>
      </c>
      <c r="B224" t="s">
        <v>6823</v>
      </c>
      <c r="C224" t="s">
        <v>33</v>
      </c>
      <c r="D224">
        <v>2013</v>
      </c>
      <c r="E224" t="s">
        <v>6824</v>
      </c>
      <c r="F224">
        <v>6</v>
      </c>
      <c r="G224">
        <v>0.75</v>
      </c>
      <c r="H224">
        <v>1</v>
      </c>
      <c r="I224">
        <v>1</v>
      </c>
      <c r="J224">
        <v>0</v>
      </c>
      <c r="K224">
        <v>2</v>
      </c>
      <c r="L224">
        <v>1</v>
      </c>
      <c r="M224">
        <v>5</v>
      </c>
      <c r="N224" s="4">
        <f t="shared" si="3"/>
        <v>0.20064205457463882</v>
      </c>
    </row>
    <row r="225" spans="1:14" x14ac:dyDescent="0.15">
      <c r="A225" t="s">
        <v>6825</v>
      </c>
      <c r="B225" t="s">
        <v>6826</v>
      </c>
      <c r="C225" t="s">
        <v>33</v>
      </c>
      <c r="D225">
        <v>2013</v>
      </c>
      <c r="E225" t="s">
        <v>6827</v>
      </c>
      <c r="F225">
        <v>6</v>
      </c>
      <c r="G225">
        <v>0.75</v>
      </c>
      <c r="H225">
        <v>1</v>
      </c>
      <c r="I225">
        <v>0</v>
      </c>
      <c r="J225">
        <v>1</v>
      </c>
      <c r="K225">
        <v>1</v>
      </c>
      <c r="L225">
        <v>2</v>
      </c>
      <c r="M225">
        <v>5</v>
      </c>
      <c r="N225" s="4">
        <f t="shared" si="3"/>
        <v>0.20064205457463882</v>
      </c>
    </row>
    <row r="226" spans="1:14" x14ac:dyDescent="0.15">
      <c r="A226" t="s">
        <v>6828</v>
      </c>
      <c r="B226" t="s">
        <v>6829</v>
      </c>
      <c r="C226" t="s">
        <v>33</v>
      </c>
      <c r="D226">
        <v>2013</v>
      </c>
      <c r="E226" t="s">
        <v>6830</v>
      </c>
      <c r="F226">
        <v>6</v>
      </c>
      <c r="G226">
        <v>0.75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2</v>
      </c>
      <c r="N226" s="4">
        <f t="shared" si="3"/>
        <v>8.0256821829855537E-2</v>
      </c>
    </row>
    <row r="227" spans="1:14" x14ac:dyDescent="0.15">
      <c r="A227" t="s">
        <v>6896</v>
      </c>
      <c r="B227" t="s">
        <v>6897</v>
      </c>
      <c r="C227" t="s">
        <v>33</v>
      </c>
      <c r="D227">
        <v>2013</v>
      </c>
      <c r="E227" t="s">
        <v>6898</v>
      </c>
      <c r="F227">
        <v>5</v>
      </c>
      <c r="G227">
        <v>0.63</v>
      </c>
      <c r="H227">
        <v>1</v>
      </c>
      <c r="I227">
        <v>0</v>
      </c>
      <c r="J227">
        <v>0</v>
      </c>
      <c r="K227">
        <v>3</v>
      </c>
      <c r="L227">
        <v>0</v>
      </c>
      <c r="M227">
        <v>4</v>
      </c>
      <c r="N227" s="4">
        <f t="shared" si="3"/>
        <v>0.16051364365971107</v>
      </c>
    </row>
    <row r="228" spans="1:14" x14ac:dyDescent="0.15">
      <c r="A228" t="s">
        <v>6899</v>
      </c>
      <c r="B228" t="s">
        <v>6900</v>
      </c>
      <c r="C228" t="s">
        <v>33</v>
      </c>
      <c r="D228">
        <v>2013</v>
      </c>
      <c r="E228" t="s">
        <v>6901</v>
      </c>
      <c r="F228">
        <v>5</v>
      </c>
      <c r="G228">
        <v>0.63</v>
      </c>
      <c r="H228">
        <v>1</v>
      </c>
      <c r="I228">
        <v>1</v>
      </c>
      <c r="J228">
        <v>1</v>
      </c>
      <c r="K228">
        <v>1</v>
      </c>
      <c r="L228">
        <v>0</v>
      </c>
      <c r="M228">
        <v>4</v>
      </c>
      <c r="N228" s="4">
        <f t="shared" si="3"/>
        <v>0.16051364365971107</v>
      </c>
    </row>
    <row r="229" spans="1:14" x14ac:dyDescent="0.15">
      <c r="A229" t="s">
        <v>6902</v>
      </c>
      <c r="B229" t="s">
        <v>6903</v>
      </c>
      <c r="C229" t="s">
        <v>33</v>
      </c>
      <c r="D229">
        <v>2013</v>
      </c>
      <c r="E229" t="s">
        <v>6904</v>
      </c>
      <c r="F229">
        <v>5</v>
      </c>
      <c r="G229">
        <v>0.63</v>
      </c>
      <c r="H229">
        <v>1</v>
      </c>
      <c r="I229">
        <v>2</v>
      </c>
      <c r="J229">
        <v>1</v>
      </c>
      <c r="K229">
        <v>1</v>
      </c>
      <c r="L229">
        <v>0</v>
      </c>
      <c r="M229">
        <v>5</v>
      </c>
      <c r="N229" s="4">
        <f t="shared" si="3"/>
        <v>0.20064205457463882</v>
      </c>
    </row>
    <row r="230" spans="1:14" x14ac:dyDescent="0.15">
      <c r="A230" t="s">
        <v>6989</v>
      </c>
      <c r="B230" t="s">
        <v>6990</v>
      </c>
      <c r="C230" t="s">
        <v>33</v>
      </c>
      <c r="D230">
        <v>2013</v>
      </c>
      <c r="E230" t="s">
        <v>6991</v>
      </c>
      <c r="F230">
        <v>4</v>
      </c>
      <c r="G230">
        <v>0.5</v>
      </c>
      <c r="H230">
        <v>0</v>
      </c>
      <c r="I230">
        <v>0</v>
      </c>
      <c r="J230">
        <v>3</v>
      </c>
      <c r="K230">
        <v>0</v>
      </c>
      <c r="L230">
        <v>0</v>
      </c>
      <c r="M230">
        <v>3</v>
      </c>
      <c r="N230" s="4">
        <f t="shared" si="3"/>
        <v>0.1203852327447833</v>
      </c>
    </row>
    <row r="231" spans="1:14" x14ac:dyDescent="0.15">
      <c r="A231" t="s">
        <v>6992</v>
      </c>
      <c r="B231" t="s">
        <v>6993</v>
      </c>
      <c r="C231" t="s">
        <v>33</v>
      </c>
      <c r="D231">
        <v>2013</v>
      </c>
      <c r="E231" t="s">
        <v>6994</v>
      </c>
      <c r="F231">
        <v>4</v>
      </c>
      <c r="G231">
        <v>0.5</v>
      </c>
      <c r="H231">
        <v>0</v>
      </c>
      <c r="I231">
        <v>3</v>
      </c>
      <c r="J231">
        <v>0</v>
      </c>
      <c r="K231">
        <v>0</v>
      </c>
      <c r="L231">
        <v>0</v>
      </c>
      <c r="M231">
        <v>3</v>
      </c>
      <c r="N231" s="4">
        <f t="shared" si="3"/>
        <v>0.1203852327447833</v>
      </c>
    </row>
    <row r="232" spans="1:14" x14ac:dyDescent="0.15">
      <c r="A232" t="s">
        <v>6995</v>
      </c>
      <c r="B232" t="s">
        <v>6996</v>
      </c>
      <c r="C232" t="s">
        <v>33</v>
      </c>
      <c r="D232">
        <v>2013</v>
      </c>
      <c r="E232" t="s">
        <v>6997</v>
      </c>
      <c r="F232">
        <v>4</v>
      </c>
      <c r="G232">
        <v>0.5</v>
      </c>
      <c r="H232">
        <v>1</v>
      </c>
      <c r="I232">
        <v>2</v>
      </c>
      <c r="J232">
        <v>0</v>
      </c>
      <c r="K232">
        <v>0</v>
      </c>
      <c r="L232">
        <v>1</v>
      </c>
      <c r="M232">
        <v>4</v>
      </c>
      <c r="N232" s="4">
        <f t="shared" si="3"/>
        <v>0.16051364365971107</v>
      </c>
    </row>
    <row r="233" spans="1:14" x14ac:dyDescent="0.15">
      <c r="A233" t="s">
        <v>6998</v>
      </c>
      <c r="B233" t="s">
        <v>6999</v>
      </c>
      <c r="C233" t="s">
        <v>33</v>
      </c>
      <c r="D233">
        <v>2013</v>
      </c>
      <c r="E233" t="s">
        <v>7000</v>
      </c>
      <c r="F233">
        <v>4</v>
      </c>
      <c r="G233">
        <v>0.5</v>
      </c>
      <c r="H233">
        <v>0</v>
      </c>
      <c r="I233">
        <v>1</v>
      </c>
      <c r="J233">
        <v>1</v>
      </c>
      <c r="K233">
        <v>0</v>
      </c>
      <c r="L233">
        <v>0</v>
      </c>
      <c r="M233">
        <v>2</v>
      </c>
      <c r="N233" s="4">
        <f t="shared" si="3"/>
        <v>8.0256821829855537E-2</v>
      </c>
    </row>
    <row r="234" spans="1:14" x14ac:dyDescent="0.15">
      <c r="A234" t="s">
        <v>7104</v>
      </c>
      <c r="B234" t="s">
        <v>7105</v>
      </c>
      <c r="C234" t="s">
        <v>33</v>
      </c>
      <c r="D234">
        <v>2013</v>
      </c>
      <c r="E234" t="s">
        <v>7106</v>
      </c>
      <c r="F234">
        <v>2</v>
      </c>
      <c r="G234">
        <v>0.25</v>
      </c>
      <c r="H234">
        <v>0</v>
      </c>
      <c r="I234">
        <v>1</v>
      </c>
      <c r="J234">
        <v>1</v>
      </c>
      <c r="K234">
        <v>0</v>
      </c>
      <c r="L234">
        <v>0</v>
      </c>
      <c r="M234">
        <v>2</v>
      </c>
      <c r="N234" s="4">
        <f t="shared" si="3"/>
        <v>8.0256821829855537E-2</v>
      </c>
    </row>
    <row r="235" spans="1:14" x14ac:dyDescent="0.15">
      <c r="A235" t="s">
        <v>7107</v>
      </c>
      <c r="B235" t="s">
        <v>7108</v>
      </c>
      <c r="C235" t="s">
        <v>33</v>
      </c>
      <c r="D235">
        <v>2013</v>
      </c>
      <c r="E235" t="s">
        <v>7109</v>
      </c>
      <c r="F235">
        <v>2</v>
      </c>
      <c r="G235">
        <v>0.25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1</v>
      </c>
      <c r="N235" s="4">
        <f t="shared" si="3"/>
        <v>4.0128410914927769E-2</v>
      </c>
    </row>
    <row r="236" spans="1:14" x14ac:dyDescent="0.15">
      <c r="A236" t="s">
        <v>7128</v>
      </c>
      <c r="B236" t="s">
        <v>7129</v>
      </c>
      <c r="C236" t="s">
        <v>33</v>
      </c>
      <c r="D236">
        <v>2013</v>
      </c>
      <c r="E236" t="s">
        <v>7130</v>
      </c>
      <c r="F236">
        <v>1</v>
      </c>
      <c r="G236">
        <v>0.13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 s="4">
        <f t="shared" si="3"/>
        <v>0</v>
      </c>
    </row>
    <row r="237" spans="1:14" x14ac:dyDescent="0.15">
      <c r="A237" t="s">
        <v>7131</v>
      </c>
      <c r="B237" t="s">
        <v>7132</v>
      </c>
      <c r="C237" t="s">
        <v>33</v>
      </c>
      <c r="D237">
        <v>2013</v>
      </c>
      <c r="E237" t="s">
        <v>7133</v>
      </c>
      <c r="F237">
        <v>1</v>
      </c>
      <c r="G237">
        <v>0.13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1</v>
      </c>
      <c r="N237" s="4">
        <f t="shared" si="3"/>
        <v>4.0128410914927769E-2</v>
      </c>
    </row>
    <row r="238" spans="1:14" x14ac:dyDescent="0.15">
      <c r="A238" t="s">
        <v>7148</v>
      </c>
      <c r="B238" t="s">
        <v>7105</v>
      </c>
      <c r="C238" t="s">
        <v>33</v>
      </c>
      <c r="D238">
        <v>2013</v>
      </c>
      <c r="E238" t="s">
        <v>7149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 s="4">
        <f t="shared" si="3"/>
        <v>0</v>
      </c>
    </row>
    <row r="239" spans="1:14" x14ac:dyDescent="0.15">
      <c r="M239" s="4">
        <f>AVERAGE(M2:M238)</f>
        <v>24.924050632911392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42"/>
  <sheetViews>
    <sheetView workbookViewId="0">
      <selection activeCell="N1" sqref="N1:P1"/>
    </sheetView>
  </sheetViews>
  <sheetFormatPr baseColWidth="10" defaultRowHeight="13" x14ac:dyDescent="0.15"/>
  <sheetData>
    <row r="1" spans="1:16" x14ac:dyDescent="0.15">
      <c r="A1" t="s">
        <v>9</v>
      </c>
      <c r="B1" t="s">
        <v>10</v>
      </c>
      <c r="C1" t="s">
        <v>14</v>
      </c>
      <c r="D1" t="s">
        <v>16</v>
      </c>
      <c r="E1" t="s">
        <v>25</v>
      </c>
      <c r="F1" t="s">
        <v>28</v>
      </c>
      <c r="G1" t="s">
        <v>29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 s="1" t="s">
        <v>7157</v>
      </c>
      <c r="O1" s="2" t="s">
        <v>7156</v>
      </c>
      <c r="P1" s="3" t="s">
        <v>7158</v>
      </c>
    </row>
    <row r="2" spans="1:16" x14ac:dyDescent="0.15">
      <c r="A2" t="s">
        <v>219</v>
      </c>
      <c r="B2" t="s">
        <v>220</v>
      </c>
      <c r="C2" t="s">
        <v>33</v>
      </c>
      <c r="D2">
        <v>2014</v>
      </c>
      <c r="E2" t="s">
        <v>222</v>
      </c>
      <c r="F2">
        <v>224</v>
      </c>
      <c r="G2">
        <v>32</v>
      </c>
      <c r="H2">
        <v>3</v>
      </c>
      <c r="I2">
        <v>16</v>
      </c>
      <c r="J2">
        <v>41</v>
      </c>
      <c r="K2">
        <v>42</v>
      </c>
      <c r="L2">
        <v>54</v>
      </c>
      <c r="M2">
        <v>57</v>
      </c>
      <c r="N2">
        <v>213</v>
      </c>
      <c r="O2" s="4">
        <f>N2/28.6</f>
        <v>7.4475524475524475</v>
      </c>
      <c r="P2">
        <v>28.602272727272727</v>
      </c>
    </row>
    <row r="3" spans="1:16" x14ac:dyDescent="0.15">
      <c r="A3" t="s">
        <v>370</v>
      </c>
      <c r="B3" t="s">
        <v>371</v>
      </c>
      <c r="C3" t="s">
        <v>33</v>
      </c>
      <c r="D3">
        <v>2014</v>
      </c>
      <c r="E3" t="s">
        <v>373</v>
      </c>
      <c r="F3">
        <v>172</v>
      </c>
      <c r="G3">
        <v>24.57</v>
      </c>
      <c r="H3">
        <v>4</v>
      </c>
      <c r="I3">
        <v>13</v>
      </c>
      <c r="J3">
        <v>26</v>
      </c>
      <c r="K3">
        <v>37</v>
      </c>
      <c r="L3">
        <v>36</v>
      </c>
      <c r="M3">
        <v>44</v>
      </c>
      <c r="N3">
        <v>160</v>
      </c>
      <c r="O3" s="4">
        <f t="shared" ref="O3:O66" si="0">N3/28.6</f>
        <v>5.5944055944055942</v>
      </c>
    </row>
    <row r="4" spans="1:16" x14ac:dyDescent="0.15">
      <c r="A4" t="s">
        <v>697</v>
      </c>
      <c r="B4" t="s">
        <v>698</v>
      </c>
      <c r="C4" t="s">
        <v>33</v>
      </c>
      <c r="D4">
        <v>2014</v>
      </c>
      <c r="E4" t="s">
        <v>700</v>
      </c>
      <c r="F4">
        <v>118</v>
      </c>
      <c r="G4">
        <v>16.86</v>
      </c>
      <c r="H4">
        <v>11</v>
      </c>
      <c r="I4">
        <v>18</v>
      </c>
      <c r="J4">
        <v>16</v>
      </c>
      <c r="K4">
        <v>25</v>
      </c>
      <c r="L4">
        <v>18</v>
      </c>
      <c r="M4">
        <v>24</v>
      </c>
      <c r="N4">
        <v>112</v>
      </c>
      <c r="O4" s="4">
        <f t="shared" si="0"/>
        <v>3.9160839160839158</v>
      </c>
    </row>
    <row r="5" spans="1:16" x14ac:dyDescent="0.15">
      <c r="A5" t="s">
        <v>766</v>
      </c>
      <c r="B5" t="s">
        <v>767</v>
      </c>
      <c r="C5" t="s">
        <v>33</v>
      </c>
      <c r="D5">
        <v>2014</v>
      </c>
      <c r="E5" t="s">
        <v>769</v>
      </c>
      <c r="F5">
        <v>112</v>
      </c>
      <c r="G5">
        <v>16</v>
      </c>
      <c r="H5">
        <v>9</v>
      </c>
      <c r="I5">
        <v>16</v>
      </c>
      <c r="J5">
        <v>25</v>
      </c>
      <c r="K5">
        <v>18</v>
      </c>
      <c r="L5">
        <v>23</v>
      </c>
      <c r="M5">
        <v>15</v>
      </c>
      <c r="N5">
        <v>106</v>
      </c>
      <c r="O5" s="4">
        <f t="shared" si="0"/>
        <v>3.7062937062937062</v>
      </c>
    </row>
    <row r="6" spans="1:16" x14ac:dyDescent="0.15">
      <c r="A6" t="s">
        <v>801</v>
      </c>
      <c r="B6" t="s">
        <v>802</v>
      </c>
      <c r="C6" t="s">
        <v>33</v>
      </c>
      <c r="D6">
        <v>2014</v>
      </c>
      <c r="E6" t="s">
        <v>804</v>
      </c>
      <c r="F6">
        <v>110</v>
      </c>
      <c r="G6">
        <v>15.71</v>
      </c>
      <c r="H6">
        <v>4</v>
      </c>
      <c r="I6">
        <v>26</v>
      </c>
      <c r="J6">
        <v>15</v>
      </c>
      <c r="K6">
        <v>18</v>
      </c>
      <c r="L6">
        <v>19</v>
      </c>
      <c r="M6">
        <v>24</v>
      </c>
      <c r="N6">
        <v>106</v>
      </c>
      <c r="O6" s="4">
        <f t="shared" si="0"/>
        <v>3.7062937062937062</v>
      </c>
    </row>
    <row r="7" spans="1:16" x14ac:dyDescent="0.15">
      <c r="A7" t="s">
        <v>805</v>
      </c>
      <c r="B7" t="s">
        <v>806</v>
      </c>
      <c r="C7" t="s">
        <v>33</v>
      </c>
      <c r="D7">
        <v>2014</v>
      </c>
      <c r="E7" t="s">
        <v>808</v>
      </c>
      <c r="F7">
        <v>110</v>
      </c>
      <c r="G7">
        <v>15.71</v>
      </c>
      <c r="H7">
        <v>8</v>
      </c>
      <c r="I7">
        <v>25</v>
      </c>
      <c r="J7">
        <v>20</v>
      </c>
      <c r="K7">
        <v>16</v>
      </c>
      <c r="L7">
        <v>18</v>
      </c>
      <c r="M7">
        <v>17</v>
      </c>
      <c r="N7">
        <v>104</v>
      </c>
      <c r="O7" s="4">
        <f t="shared" si="0"/>
        <v>3.6363636363636362</v>
      </c>
    </row>
    <row r="8" spans="1:16" x14ac:dyDescent="0.15">
      <c r="A8" t="s">
        <v>849</v>
      </c>
      <c r="B8" t="s">
        <v>850</v>
      </c>
      <c r="C8" t="s">
        <v>33</v>
      </c>
      <c r="D8">
        <v>2014</v>
      </c>
      <c r="E8" t="s">
        <v>852</v>
      </c>
      <c r="F8">
        <v>105</v>
      </c>
      <c r="G8">
        <v>15</v>
      </c>
      <c r="H8">
        <v>3</v>
      </c>
      <c r="I8">
        <v>17</v>
      </c>
      <c r="J8">
        <v>15</v>
      </c>
      <c r="K8">
        <v>27</v>
      </c>
      <c r="L8">
        <v>19</v>
      </c>
      <c r="M8">
        <v>20</v>
      </c>
      <c r="N8">
        <v>101</v>
      </c>
      <c r="O8" s="4">
        <f t="shared" si="0"/>
        <v>3.5314685314685312</v>
      </c>
    </row>
    <row r="9" spans="1:16" x14ac:dyDescent="0.15">
      <c r="A9" t="s">
        <v>900</v>
      </c>
      <c r="B9" t="s">
        <v>901</v>
      </c>
      <c r="C9" t="s">
        <v>33</v>
      </c>
      <c r="D9">
        <v>2014</v>
      </c>
      <c r="E9" t="s">
        <v>902</v>
      </c>
      <c r="F9">
        <v>98</v>
      </c>
      <c r="G9">
        <v>14</v>
      </c>
      <c r="H9">
        <v>9</v>
      </c>
      <c r="I9">
        <v>16</v>
      </c>
      <c r="J9">
        <v>14</v>
      </c>
      <c r="K9">
        <v>20</v>
      </c>
      <c r="L9">
        <v>17</v>
      </c>
      <c r="M9">
        <v>17</v>
      </c>
      <c r="N9">
        <v>93</v>
      </c>
      <c r="O9" s="4">
        <f t="shared" si="0"/>
        <v>3.2517482517482517</v>
      </c>
    </row>
    <row r="10" spans="1:16" x14ac:dyDescent="0.15">
      <c r="A10" t="s">
        <v>960</v>
      </c>
      <c r="B10" t="s">
        <v>961</v>
      </c>
      <c r="C10" t="s">
        <v>33</v>
      </c>
      <c r="D10">
        <v>2014</v>
      </c>
      <c r="E10" t="s">
        <v>963</v>
      </c>
      <c r="F10">
        <v>94</v>
      </c>
      <c r="G10">
        <v>13.43</v>
      </c>
      <c r="H10">
        <v>2</v>
      </c>
      <c r="I10">
        <v>9</v>
      </c>
      <c r="J10">
        <v>23</v>
      </c>
      <c r="K10">
        <v>13</v>
      </c>
      <c r="L10">
        <v>20</v>
      </c>
      <c r="M10">
        <v>21</v>
      </c>
      <c r="N10">
        <v>88</v>
      </c>
      <c r="O10" s="4">
        <f t="shared" si="0"/>
        <v>3.0769230769230766</v>
      </c>
    </row>
    <row r="11" spans="1:16" x14ac:dyDescent="0.15">
      <c r="A11" t="s">
        <v>1076</v>
      </c>
      <c r="B11" t="s">
        <v>1077</v>
      </c>
      <c r="C11" t="s">
        <v>33</v>
      </c>
      <c r="D11">
        <v>2014</v>
      </c>
      <c r="E11" t="s">
        <v>1078</v>
      </c>
      <c r="F11">
        <v>85</v>
      </c>
      <c r="G11">
        <v>12.14</v>
      </c>
      <c r="H11">
        <v>7</v>
      </c>
      <c r="I11">
        <v>13</v>
      </c>
      <c r="J11">
        <v>7</v>
      </c>
      <c r="K11">
        <v>30</v>
      </c>
      <c r="L11">
        <v>10</v>
      </c>
      <c r="M11">
        <v>17</v>
      </c>
      <c r="N11">
        <v>84</v>
      </c>
      <c r="O11" s="4">
        <f t="shared" si="0"/>
        <v>2.9370629370629371</v>
      </c>
    </row>
    <row r="12" spans="1:16" x14ac:dyDescent="0.15">
      <c r="A12" t="s">
        <v>1079</v>
      </c>
      <c r="B12" t="s">
        <v>1080</v>
      </c>
      <c r="C12" t="s">
        <v>33</v>
      </c>
      <c r="D12">
        <v>2014</v>
      </c>
      <c r="E12" t="s">
        <v>1081</v>
      </c>
      <c r="F12">
        <v>85</v>
      </c>
      <c r="G12">
        <v>12.14</v>
      </c>
      <c r="H12">
        <v>7</v>
      </c>
      <c r="I12">
        <v>14</v>
      </c>
      <c r="J12">
        <v>12</v>
      </c>
      <c r="K12">
        <v>14</v>
      </c>
      <c r="L12">
        <v>19</v>
      </c>
      <c r="M12">
        <v>17</v>
      </c>
      <c r="N12">
        <v>83</v>
      </c>
      <c r="O12" s="4">
        <f t="shared" si="0"/>
        <v>2.9020979020979021</v>
      </c>
    </row>
    <row r="13" spans="1:16" x14ac:dyDescent="0.15">
      <c r="A13" t="s">
        <v>1100</v>
      </c>
      <c r="B13" t="s">
        <v>1101</v>
      </c>
      <c r="C13" t="s">
        <v>33</v>
      </c>
      <c r="D13">
        <v>2014</v>
      </c>
      <c r="E13" t="s">
        <v>1102</v>
      </c>
      <c r="F13">
        <v>84</v>
      </c>
      <c r="G13">
        <v>12</v>
      </c>
      <c r="H13">
        <v>5</v>
      </c>
      <c r="I13">
        <v>5</v>
      </c>
      <c r="J13">
        <v>21</v>
      </c>
      <c r="K13">
        <v>15</v>
      </c>
      <c r="L13">
        <v>17</v>
      </c>
      <c r="M13">
        <v>17</v>
      </c>
      <c r="N13">
        <v>80</v>
      </c>
      <c r="O13" s="4">
        <f t="shared" si="0"/>
        <v>2.7972027972027971</v>
      </c>
    </row>
    <row r="14" spans="1:16" x14ac:dyDescent="0.15">
      <c r="A14" t="s">
        <v>1103</v>
      </c>
      <c r="B14" t="s">
        <v>1104</v>
      </c>
      <c r="C14" t="s">
        <v>33</v>
      </c>
      <c r="D14">
        <v>2014</v>
      </c>
      <c r="E14" t="s">
        <v>1106</v>
      </c>
      <c r="F14">
        <v>84</v>
      </c>
      <c r="G14">
        <v>12</v>
      </c>
      <c r="H14">
        <v>9</v>
      </c>
      <c r="I14">
        <v>10</v>
      </c>
      <c r="J14">
        <v>15</v>
      </c>
      <c r="K14">
        <v>10</v>
      </c>
      <c r="L14">
        <v>19</v>
      </c>
      <c r="M14">
        <v>18</v>
      </c>
      <c r="N14">
        <v>81</v>
      </c>
      <c r="O14" s="4">
        <f t="shared" si="0"/>
        <v>2.8321678321678321</v>
      </c>
    </row>
    <row r="15" spans="1:16" x14ac:dyDescent="0.15">
      <c r="A15" t="s">
        <v>1122</v>
      </c>
      <c r="B15" t="s">
        <v>1123</v>
      </c>
      <c r="C15" t="s">
        <v>33</v>
      </c>
      <c r="D15">
        <v>2014</v>
      </c>
      <c r="E15" t="s">
        <v>1124</v>
      </c>
      <c r="F15">
        <v>82</v>
      </c>
      <c r="G15">
        <v>11.71</v>
      </c>
      <c r="H15">
        <v>5</v>
      </c>
      <c r="I15">
        <v>11</v>
      </c>
      <c r="J15">
        <v>15</v>
      </c>
      <c r="K15">
        <v>15</v>
      </c>
      <c r="L15">
        <v>18</v>
      </c>
      <c r="M15">
        <v>14</v>
      </c>
      <c r="N15">
        <v>78</v>
      </c>
      <c r="O15" s="4">
        <f t="shared" si="0"/>
        <v>2.7272727272727271</v>
      </c>
    </row>
    <row r="16" spans="1:16" x14ac:dyDescent="0.15">
      <c r="A16" t="s">
        <v>1162</v>
      </c>
      <c r="B16" t="s">
        <v>1163</v>
      </c>
      <c r="C16" t="s">
        <v>33</v>
      </c>
      <c r="D16">
        <v>2014</v>
      </c>
      <c r="E16" t="s">
        <v>1164</v>
      </c>
      <c r="F16">
        <v>80</v>
      </c>
      <c r="G16">
        <v>11.43</v>
      </c>
      <c r="H16">
        <v>0</v>
      </c>
      <c r="I16">
        <v>14</v>
      </c>
      <c r="J16">
        <v>10</v>
      </c>
      <c r="K16">
        <v>18</v>
      </c>
      <c r="L16">
        <v>24</v>
      </c>
      <c r="M16">
        <v>10</v>
      </c>
      <c r="N16">
        <v>76</v>
      </c>
      <c r="O16" s="4">
        <f t="shared" si="0"/>
        <v>2.6573426573426571</v>
      </c>
    </row>
    <row r="17" spans="1:15" x14ac:dyDescent="0.15">
      <c r="A17" t="s">
        <v>1188</v>
      </c>
      <c r="B17" t="s">
        <v>1189</v>
      </c>
      <c r="C17" t="s">
        <v>33</v>
      </c>
      <c r="D17">
        <v>2014</v>
      </c>
      <c r="E17" t="s">
        <v>1190</v>
      </c>
      <c r="F17">
        <v>79</v>
      </c>
      <c r="G17">
        <v>11.29</v>
      </c>
      <c r="H17">
        <v>0</v>
      </c>
      <c r="I17">
        <v>7</v>
      </c>
      <c r="J17">
        <v>10</v>
      </c>
      <c r="K17">
        <v>15</v>
      </c>
      <c r="L17">
        <v>21</v>
      </c>
      <c r="M17">
        <v>21</v>
      </c>
      <c r="N17">
        <v>74</v>
      </c>
      <c r="O17" s="4">
        <f t="shared" si="0"/>
        <v>2.5874125874125875</v>
      </c>
    </row>
    <row r="18" spans="1:15" x14ac:dyDescent="0.15">
      <c r="A18" t="s">
        <v>1191</v>
      </c>
      <c r="B18" t="s">
        <v>1192</v>
      </c>
      <c r="C18" t="s">
        <v>33</v>
      </c>
      <c r="D18">
        <v>2014</v>
      </c>
      <c r="E18" t="s">
        <v>1193</v>
      </c>
      <c r="F18">
        <v>79</v>
      </c>
      <c r="G18">
        <v>11.29</v>
      </c>
      <c r="H18">
        <v>6</v>
      </c>
      <c r="I18">
        <v>14</v>
      </c>
      <c r="J18">
        <v>10</v>
      </c>
      <c r="K18">
        <v>16</v>
      </c>
      <c r="L18">
        <v>11</v>
      </c>
      <c r="M18">
        <v>19</v>
      </c>
      <c r="N18">
        <v>76</v>
      </c>
      <c r="O18" s="4">
        <f t="shared" si="0"/>
        <v>2.6573426573426571</v>
      </c>
    </row>
    <row r="19" spans="1:15" x14ac:dyDescent="0.15">
      <c r="A19" t="s">
        <v>1220</v>
      </c>
      <c r="B19" t="s">
        <v>1221</v>
      </c>
      <c r="C19" t="s">
        <v>33</v>
      </c>
      <c r="D19">
        <v>2014</v>
      </c>
      <c r="E19" t="s">
        <v>1222</v>
      </c>
      <c r="F19">
        <v>78</v>
      </c>
      <c r="G19">
        <v>11.14</v>
      </c>
      <c r="H19">
        <v>5</v>
      </c>
      <c r="I19">
        <v>6</v>
      </c>
      <c r="J19">
        <v>22</v>
      </c>
      <c r="K19">
        <v>13</v>
      </c>
      <c r="L19">
        <v>9</v>
      </c>
      <c r="M19">
        <v>17</v>
      </c>
      <c r="N19">
        <v>72</v>
      </c>
      <c r="O19" s="4">
        <f t="shared" si="0"/>
        <v>2.5174825174825175</v>
      </c>
    </row>
    <row r="20" spans="1:15" x14ac:dyDescent="0.15">
      <c r="A20" t="s">
        <v>1223</v>
      </c>
      <c r="B20" t="s">
        <v>1224</v>
      </c>
      <c r="C20" t="s">
        <v>33</v>
      </c>
      <c r="D20">
        <v>2014</v>
      </c>
      <c r="E20" t="s">
        <v>1225</v>
      </c>
      <c r="F20">
        <v>78</v>
      </c>
      <c r="G20">
        <v>11.14</v>
      </c>
      <c r="H20">
        <v>6</v>
      </c>
      <c r="I20">
        <v>12</v>
      </c>
      <c r="J20">
        <v>13</v>
      </c>
      <c r="K20">
        <v>16</v>
      </c>
      <c r="L20">
        <v>15</v>
      </c>
      <c r="M20">
        <v>14</v>
      </c>
      <c r="N20">
        <v>76</v>
      </c>
      <c r="O20" s="4">
        <f t="shared" si="0"/>
        <v>2.6573426573426571</v>
      </c>
    </row>
    <row r="21" spans="1:15" x14ac:dyDescent="0.15">
      <c r="A21" t="s">
        <v>1226</v>
      </c>
      <c r="B21" t="s">
        <v>1227</v>
      </c>
      <c r="C21" t="s">
        <v>33</v>
      </c>
      <c r="D21">
        <v>2014</v>
      </c>
      <c r="E21" t="s">
        <v>1228</v>
      </c>
      <c r="F21">
        <v>78</v>
      </c>
      <c r="G21">
        <v>11.14</v>
      </c>
      <c r="H21">
        <v>2</v>
      </c>
      <c r="I21">
        <v>17</v>
      </c>
      <c r="J21">
        <v>9</v>
      </c>
      <c r="K21">
        <v>12</v>
      </c>
      <c r="L21">
        <v>18</v>
      </c>
      <c r="M21">
        <v>14</v>
      </c>
      <c r="N21">
        <v>72</v>
      </c>
      <c r="O21" s="4">
        <f t="shared" si="0"/>
        <v>2.5174825174825175</v>
      </c>
    </row>
    <row r="22" spans="1:15" x14ac:dyDescent="0.15">
      <c r="A22" t="s">
        <v>1247</v>
      </c>
      <c r="B22" t="s">
        <v>1248</v>
      </c>
      <c r="C22" t="s">
        <v>33</v>
      </c>
      <c r="D22">
        <v>2014</v>
      </c>
      <c r="E22" t="s">
        <v>1249</v>
      </c>
      <c r="F22">
        <v>77</v>
      </c>
      <c r="G22">
        <v>11</v>
      </c>
      <c r="H22">
        <v>8</v>
      </c>
      <c r="I22">
        <v>13</v>
      </c>
      <c r="J22">
        <v>10</v>
      </c>
      <c r="K22">
        <v>13</v>
      </c>
      <c r="L22">
        <v>14</v>
      </c>
      <c r="M22">
        <v>15</v>
      </c>
      <c r="N22">
        <v>73</v>
      </c>
      <c r="O22" s="4">
        <f t="shared" si="0"/>
        <v>2.5524475524475525</v>
      </c>
    </row>
    <row r="23" spans="1:15" x14ac:dyDescent="0.15">
      <c r="A23" t="s">
        <v>1270</v>
      </c>
      <c r="B23" t="s">
        <v>1271</v>
      </c>
      <c r="C23" t="s">
        <v>33</v>
      </c>
      <c r="D23">
        <v>2014</v>
      </c>
      <c r="E23" t="s">
        <v>1272</v>
      </c>
      <c r="F23">
        <v>76</v>
      </c>
      <c r="G23">
        <v>10.86</v>
      </c>
      <c r="H23">
        <v>3</v>
      </c>
      <c r="I23">
        <v>4</v>
      </c>
      <c r="J23">
        <v>17</v>
      </c>
      <c r="K23">
        <v>15</v>
      </c>
      <c r="L23">
        <v>21</v>
      </c>
      <c r="M23">
        <v>11</v>
      </c>
      <c r="N23">
        <v>71</v>
      </c>
      <c r="O23" s="4">
        <f t="shared" si="0"/>
        <v>2.4825174825174825</v>
      </c>
    </row>
    <row r="24" spans="1:15" x14ac:dyDescent="0.15">
      <c r="A24" t="s">
        <v>1291</v>
      </c>
      <c r="B24" t="s">
        <v>1292</v>
      </c>
      <c r="C24" t="s">
        <v>33</v>
      </c>
      <c r="D24">
        <v>2014</v>
      </c>
      <c r="E24" t="s">
        <v>1294</v>
      </c>
      <c r="F24">
        <v>75</v>
      </c>
      <c r="G24">
        <v>10.71</v>
      </c>
      <c r="H24">
        <v>0</v>
      </c>
      <c r="I24">
        <v>4</v>
      </c>
      <c r="J24">
        <v>5</v>
      </c>
      <c r="K24">
        <v>12</v>
      </c>
      <c r="L24">
        <v>27</v>
      </c>
      <c r="M24">
        <v>21</v>
      </c>
      <c r="N24">
        <v>69</v>
      </c>
      <c r="O24" s="4">
        <f t="shared" si="0"/>
        <v>2.4125874125874125</v>
      </c>
    </row>
    <row r="25" spans="1:15" x14ac:dyDescent="0.15">
      <c r="A25" t="s">
        <v>1295</v>
      </c>
      <c r="B25" t="s">
        <v>1296</v>
      </c>
      <c r="C25" t="s">
        <v>33</v>
      </c>
      <c r="D25">
        <v>2014</v>
      </c>
      <c r="E25" t="s">
        <v>1297</v>
      </c>
      <c r="F25">
        <v>75</v>
      </c>
      <c r="G25">
        <v>10.71</v>
      </c>
      <c r="H25">
        <v>2</v>
      </c>
      <c r="I25">
        <v>13</v>
      </c>
      <c r="J25">
        <v>13</v>
      </c>
      <c r="K25">
        <v>21</v>
      </c>
      <c r="L25">
        <v>11</v>
      </c>
      <c r="M25">
        <v>14</v>
      </c>
      <c r="N25">
        <v>74</v>
      </c>
      <c r="O25" s="4">
        <f t="shared" si="0"/>
        <v>2.5874125874125875</v>
      </c>
    </row>
    <row r="26" spans="1:15" x14ac:dyDescent="0.15">
      <c r="A26" t="s">
        <v>1298</v>
      </c>
      <c r="B26" t="s">
        <v>1299</v>
      </c>
      <c r="C26" t="s">
        <v>33</v>
      </c>
      <c r="D26">
        <v>2014</v>
      </c>
      <c r="E26" t="s">
        <v>1301</v>
      </c>
      <c r="F26">
        <v>75</v>
      </c>
      <c r="G26">
        <v>10.71</v>
      </c>
      <c r="H26">
        <v>4</v>
      </c>
      <c r="I26">
        <v>14</v>
      </c>
      <c r="J26">
        <v>10</v>
      </c>
      <c r="K26">
        <v>16</v>
      </c>
      <c r="L26">
        <v>13</v>
      </c>
      <c r="M26">
        <v>18</v>
      </c>
      <c r="N26">
        <v>75</v>
      </c>
      <c r="O26" s="4">
        <f t="shared" si="0"/>
        <v>2.6223776223776221</v>
      </c>
    </row>
    <row r="27" spans="1:15" x14ac:dyDescent="0.15">
      <c r="A27" t="s">
        <v>1311</v>
      </c>
      <c r="B27" t="s">
        <v>1312</v>
      </c>
      <c r="C27" t="s">
        <v>33</v>
      </c>
      <c r="D27">
        <v>2014</v>
      </c>
      <c r="E27" t="s">
        <v>1313</v>
      </c>
      <c r="F27">
        <v>74</v>
      </c>
      <c r="G27">
        <v>10.57</v>
      </c>
      <c r="H27">
        <v>1</v>
      </c>
      <c r="I27">
        <v>21</v>
      </c>
      <c r="J27">
        <v>8</v>
      </c>
      <c r="K27">
        <v>10</v>
      </c>
      <c r="L27">
        <v>16</v>
      </c>
      <c r="M27">
        <v>14</v>
      </c>
      <c r="N27">
        <v>70</v>
      </c>
      <c r="O27" s="4">
        <f t="shared" si="0"/>
        <v>2.4475524475524475</v>
      </c>
    </row>
    <row r="28" spans="1:15" x14ac:dyDescent="0.15">
      <c r="A28" t="s">
        <v>1314</v>
      </c>
      <c r="B28" t="s">
        <v>1315</v>
      </c>
      <c r="C28" t="s">
        <v>33</v>
      </c>
      <c r="D28">
        <v>2014</v>
      </c>
      <c r="E28" t="s">
        <v>1316</v>
      </c>
      <c r="F28">
        <v>74</v>
      </c>
      <c r="G28">
        <v>10.57</v>
      </c>
      <c r="H28">
        <v>6</v>
      </c>
      <c r="I28">
        <v>15</v>
      </c>
      <c r="J28">
        <v>13</v>
      </c>
      <c r="K28">
        <v>18</v>
      </c>
      <c r="L28">
        <v>8</v>
      </c>
      <c r="M28">
        <v>10</v>
      </c>
      <c r="N28">
        <v>70</v>
      </c>
      <c r="O28" s="4">
        <f t="shared" si="0"/>
        <v>2.4475524475524475</v>
      </c>
    </row>
    <row r="29" spans="1:15" x14ac:dyDescent="0.15">
      <c r="A29" t="s">
        <v>1317</v>
      </c>
      <c r="B29" t="s">
        <v>1318</v>
      </c>
      <c r="C29" t="s">
        <v>33</v>
      </c>
      <c r="D29">
        <v>2014</v>
      </c>
      <c r="E29" t="s">
        <v>1319</v>
      </c>
      <c r="F29">
        <v>74</v>
      </c>
      <c r="G29">
        <v>10.57</v>
      </c>
      <c r="H29">
        <v>8</v>
      </c>
      <c r="I29">
        <v>16</v>
      </c>
      <c r="J29">
        <v>16</v>
      </c>
      <c r="K29">
        <v>13</v>
      </c>
      <c r="L29">
        <v>8</v>
      </c>
      <c r="M29">
        <v>11</v>
      </c>
      <c r="N29">
        <v>72</v>
      </c>
      <c r="O29" s="4">
        <f t="shared" si="0"/>
        <v>2.5174825174825175</v>
      </c>
    </row>
    <row r="30" spans="1:15" x14ac:dyDescent="0.15">
      <c r="A30" t="s">
        <v>1409</v>
      </c>
      <c r="B30" t="s">
        <v>1410</v>
      </c>
      <c r="C30" t="s">
        <v>33</v>
      </c>
      <c r="D30">
        <v>2014</v>
      </c>
      <c r="E30" t="s">
        <v>1411</v>
      </c>
      <c r="F30">
        <v>70</v>
      </c>
      <c r="G30">
        <v>10</v>
      </c>
      <c r="H30">
        <v>4</v>
      </c>
      <c r="I30">
        <v>7</v>
      </c>
      <c r="J30">
        <v>16</v>
      </c>
      <c r="K30">
        <v>12</v>
      </c>
      <c r="L30">
        <v>18</v>
      </c>
      <c r="M30">
        <v>10</v>
      </c>
      <c r="N30">
        <v>67</v>
      </c>
      <c r="O30" s="4">
        <f t="shared" si="0"/>
        <v>2.3426573426573425</v>
      </c>
    </row>
    <row r="31" spans="1:15" x14ac:dyDescent="0.15">
      <c r="A31" t="s">
        <v>1412</v>
      </c>
      <c r="B31" t="s">
        <v>1413</v>
      </c>
      <c r="C31" t="s">
        <v>33</v>
      </c>
      <c r="D31">
        <v>2014</v>
      </c>
      <c r="E31" t="s">
        <v>1414</v>
      </c>
      <c r="F31">
        <v>70</v>
      </c>
      <c r="G31">
        <v>10</v>
      </c>
      <c r="H31">
        <v>9</v>
      </c>
      <c r="I31">
        <v>14</v>
      </c>
      <c r="J31">
        <v>8</v>
      </c>
      <c r="K31">
        <v>11</v>
      </c>
      <c r="L31">
        <v>10</v>
      </c>
      <c r="M31">
        <v>11</v>
      </c>
      <c r="N31">
        <v>63</v>
      </c>
      <c r="O31" s="4">
        <f t="shared" si="0"/>
        <v>2.2027972027972025</v>
      </c>
    </row>
    <row r="32" spans="1:15" x14ac:dyDescent="0.15">
      <c r="A32" t="s">
        <v>1501</v>
      </c>
      <c r="B32" t="s">
        <v>1502</v>
      </c>
      <c r="C32" t="s">
        <v>33</v>
      </c>
      <c r="D32">
        <v>2014</v>
      </c>
      <c r="E32" t="s">
        <v>1503</v>
      </c>
      <c r="F32">
        <v>68</v>
      </c>
      <c r="G32">
        <v>9.7100000000000009</v>
      </c>
      <c r="H32">
        <v>2</v>
      </c>
      <c r="I32">
        <v>12</v>
      </c>
      <c r="J32">
        <v>12</v>
      </c>
      <c r="K32">
        <v>14</v>
      </c>
      <c r="L32">
        <v>7</v>
      </c>
      <c r="M32">
        <v>18</v>
      </c>
      <c r="N32">
        <v>65</v>
      </c>
      <c r="O32" s="4">
        <f t="shared" si="0"/>
        <v>2.2727272727272725</v>
      </c>
    </row>
    <row r="33" spans="1:15" x14ac:dyDescent="0.15">
      <c r="A33" t="s">
        <v>1504</v>
      </c>
      <c r="B33" t="s">
        <v>1505</v>
      </c>
      <c r="C33" t="s">
        <v>33</v>
      </c>
      <c r="D33">
        <v>2014</v>
      </c>
      <c r="E33" t="s">
        <v>1506</v>
      </c>
      <c r="F33">
        <v>68</v>
      </c>
      <c r="G33">
        <v>9.7100000000000009</v>
      </c>
      <c r="H33">
        <v>5</v>
      </c>
      <c r="I33">
        <v>15</v>
      </c>
      <c r="J33">
        <v>13</v>
      </c>
      <c r="K33">
        <v>8</v>
      </c>
      <c r="L33">
        <v>8</v>
      </c>
      <c r="M33">
        <v>14</v>
      </c>
      <c r="N33">
        <v>63</v>
      </c>
      <c r="O33" s="4">
        <f t="shared" si="0"/>
        <v>2.2027972027972025</v>
      </c>
    </row>
    <row r="34" spans="1:15" x14ac:dyDescent="0.15">
      <c r="A34" t="s">
        <v>1524</v>
      </c>
      <c r="B34" t="s">
        <v>1525</v>
      </c>
      <c r="C34" t="s">
        <v>33</v>
      </c>
      <c r="D34">
        <v>2014</v>
      </c>
      <c r="E34" t="s">
        <v>1526</v>
      </c>
      <c r="F34">
        <v>67</v>
      </c>
      <c r="G34">
        <v>9.57</v>
      </c>
      <c r="H34">
        <v>3</v>
      </c>
      <c r="I34">
        <v>7</v>
      </c>
      <c r="J34">
        <v>16</v>
      </c>
      <c r="K34">
        <v>8</v>
      </c>
      <c r="L34">
        <v>10</v>
      </c>
      <c r="M34">
        <v>18</v>
      </c>
      <c r="N34">
        <v>62</v>
      </c>
      <c r="O34" s="4">
        <f t="shared" si="0"/>
        <v>2.1678321678321679</v>
      </c>
    </row>
    <row r="35" spans="1:15" x14ac:dyDescent="0.15">
      <c r="A35" t="s">
        <v>1579</v>
      </c>
      <c r="B35" t="s">
        <v>1580</v>
      </c>
      <c r="C35" t="s">
        <v>33</v>
      </c>
      <c r="D35">
        <v>2014</v>
      </c>
      <c r="E35" t="s">
        <v>1581</v>
      </c>
      <c r="F35">
        <v>66</v>
      </c>
      <c r="G35">
        <v>9.43</v>
      </c>
      <c r="H35">
        <v>1</v>
      </c>
      <c r="I35">
        <v>7</v>
      </c>
      <c r="J35">
        <v>14</v>
      </c>
      <c r="K35">
        <v>14</v>
      </c>
      <c r="L35">
        <v>13</v>
      </c>
      <c r="M35">
        <v>12</v>
      </c>
      <c r="N35">
        <v>61</v>
      </c>
      <c r="O35" s="4">
        <f t="shared" si="0"/>
        <v>2.1328671328671329</v>
      </c>
    </row>
    <row r="36" spans="1:15" x14ac:dyDescent="0.15">
      <c r="A36" t="s">
        <v>1603</v>
      </c>
      <c r="B36" t="s">
        <v>1604</v>
      </c>
      <c r="C36" t="s">
        <v>33</v>
      </c>
      <c r="D36">
        <v>2014</v>
      </c>
      <c r="E36" t="s">
        <v>1606</v>
      </c>
      <c r="F36">
        <v>65</v>
      </c>
      <c r="G36">
        <v>9.2899999999999991</v>
      </c>
      <c r="H36">
        <v>1</v>
      </c>
      <c r="I36">
        <v>8</v>
      </c>
      <c r="J36">
        <v>10</v>
      </c>
      <c r="K36">
        <v>18</v>
      </c>
      <c r="L36">
        <v>11</v>
      </c>
      <c r="M36">
        <v>12</v>
      </c>
      <c r="N36">
        <v>60</v>
      </c>
      <c r="O36" s="4">
        <f t="shared" si="0"/>
        <v>2.0979020979020979</v>
      </c>
    </row>
    <row r="37" spans="1:15" x14ac:dyDescent="0.15">
      <c r="A37" t="s">
        <v>1627</v>
      </c>
      <c r="B37" t="s">
        <v>1628</v>
      </c>
      <c r="C37" t="s">
        <v>33</v>
      </c>
      <c r="D37">
        <v>2014</v>
      </c>
      <c r="E37" t="s">
        <v>1629</v>
      </c>
      <c r="F37">
        <v>64</v>
      </c>
      <c r="G37">
        <v>9.14</v>
      </c>
      <c r="H37">
        <v>6</v>
      </c>
      <c r="I37">
        <v>13</v>
      </c>
      <c r="J37">
        <v>9</v>
      </c>
      <c r="K37">
        <v>13</v>
      </c>
      <c r="L37">
        <v>3</v>
      </c>
      <c r="M37">
        <v>16</v>
      </c>
      <c r="N37">
        <v>60</v>
      </c>
      <c r="O37" s="4">
        <f t="shared" si="0"/>
        <v>2.0979020979020979</v>
      </c>
    </row>
    <row r="38" spans="1:15" x14ac:dyDescent="0.15">
      <c r="A38" t="s">
        <v>1646</v>
      </c>
      <c r="B38" t="s">
        <v>1647</v>
      </c>
      <c r="C38" t="s">
        <v>33</v>
      </c>
      <c r="D38">
        <v>2014</v>
      </c>
      <c r="E38" t="s">
        <v>1648</v>
      </c>
      <c r="F38">
        <v>63</v>
      </c>
      <c r="G38">
        <v>9</v>
      </c>
      <c r="H38">
        <v>3</v>
      </c>
      <c r="I38">
        <v>9</v>
      </c>
      <c r="J38">
        <v>13</v>
      </c>
      <c r="K38">
        <v>11</v>
      </c>
      <c r="L38">
        <v>10</v>
      </c>
      <c r="M38">
        <v>12</v>
      </c>
      <c r="N38">
        <v>58</v>
      </c>
      <c r="O38" s="4">
        <f t="shared" si="0"/>
        <v>2.0279720279720279</v>
      </c>
    </row>
    <row r="39" spans="1:15" x14ac:dyDescent="0.15">
      <c r="A39" t="s">
        <v>1696</v>
      </c>
      <c r="B39" t="s">
        <v>1697</v>
      </c>
      <c r="C39" t="s">
        <v>33</v>
      </c>
      <c r="D39">
        <v>2014</v>
      </c>
      <c r="E39" t="s">
        <v>1698</v>
      </c>
      <c r="F39">
        <v>62</v>
      </c>
      <c r="G39">
        <v>8.86</v>
      </c>
      <c r="H39">
        <v>1</v>
      </c>
      <c r="I39">
        <v>12</v>
      </c>
      <c r="J39">
        <v>10</v>
      </c>
      <c r="K39">
        <v>12</v>
      </c>
      <c r="L39">
        <v>15</v>
      </c>
      <c r="M39">
        <v>8</v>
      </c>
      <c r="N39">
        <v>58</v>
      </c>
      <c r="O39" s="4">
        <f t="shared" si="0"/>
        <v>2.0279720279720279</v>
      </c>
    </row>
    <row r="40" spans="1:15" x14ac:dyDescent="0.15">
      <c r="A40" t="s">
        <v>1699</v>
      </c>
      <c r="B40" t="s">
        <v>1700</v>
      </c>
      <c r="C40" t="s">
        <v>33</v>
      </c>
      <c r="D40">
        <v>2014</v>
      </c>
      <c r="E40" t="s">
        <v>1701</v>
      </c>
      <c r="F40">
        <v>62</v>
      </c>
      <c r="G40">
        <v>8.86</v>
      </c>
      <c r="H40">
        <v>1</v>
      </c>
      <c r="I40">
        <v>10</v>
      </c>
      <c r="J40">
        <v>16</v>
      </c>
      <c r="K40">
        <v>16</v>
      </c>
      <c r="L40">
        <v>7</v>
      </c>
      <c r="M40">
        <v>7</v>
      </c>
      <c r="N40">
        <v>57</v>
      </c>
      <c r="O40" s="4">
        <f t="shared" si="0"/>
        <v>1.9930069930069929</v>
      </c>
    </row>
    <row r="41" spans="1:15" x14ac:dyDescent="0.15">
      <c r="A41" t="s">
        <v>1702</v>
      </c>
      <c r="B41" t="s">
        <v>1703</v>
      </c>
      <c r="C41" t="s">
        <v>33</v>
      </c>
      <c r="D41">
        <v>2014</v>
      </c>
      <c r="E41" t="s">
        <v>1704</v>
      </c>
      <c r="F41">
        <v>62</v>
      </c>
      <c r="G41">
        <v>8.86</v>
      </c>
      <c r="H41">
        <v>4</v>
      </c>
      <c r="I41">
        <v>3</v>
      </c>
      <c r="J41">
        <v>12</v>
      </c>
      <c r="K41">
        <v>13</v>
      </c>
      <c r="L41">
        <v>13</v>
      </c>
      <c r="M41">
        <v>13</v>
      </c>
      <c r="N41">
        <v>58</v>
      </c>
      <c r="O41" s="4">
        <f t="shared" si="0"/>
        <v>2.0279720279720279</v>
      </c>
    </row>
    <row r="42" spans="1:15" x14ac:dyDescent="0.15">
      <c r="A42" t="s">
        <v>1705</v>
      </c>
      <c r="B42" t="s">
        <v>1706</v>
      </c>
      <c r="C42" t="s">
        <v>33</v>
      </c>
      <c r="D42">
        <v>2014</v>
      </c>
      <c r="E42" t="s">
        <v>1707</v>
      </c>
      <c r="F42">
        <v>62</v>
      </c>
      <c r="G42">
        <v>8.86</v>
      </c>
      <c r="H42">
        <v>3</v>
      </c>
      <c r="I42">
        <v>8</v>
      </c>
      <c r="J42">
        <v>10</v>
      </c>
      <c r="K42">
        <v>13</v>
      </c>
      <c r="L42">
        <v>12</v>
      </c>
      <c r="M42">
        <v>12</v>
      </c>
      <c r="N42">
        <v>58</v>
      </c>
      <c r="O42" s="4">
        <f t="shared" si="0"/>
        <v>2.0279720279720279</v>
      </c>
    </row>
    <row r="43" spans="1:15" x14ac:dyDescent="0.15">
      <c r="A43" t="s">
        <v>1732</v>
      </c>
      <c r="B43" t="s">
        <v>1733</v>
      </c>
      <c r="C43" t="s">
        <v>33</v>
      </c>
      <c r="D43">
        <v>2014</v>
      </c>
      <c r="E43" t="s">
        <v>1734</v>
      </c>
      <c r="F43">
        <v>61</v>
      </c>
      <c r="G43">
        <v>8.7100000000000009</v>
      </c>
      <c r="H43">
        <v>0</v>
      </c>
      <c r="I43">
        <v>11</v>
      </c>
      <c r="J43">
        <v>8</v>
      </c>
      <c r="K43">
        <v>10</v>
      </c>
      <c r="L43">
        <v>13</v>
      </c>
      <c r="M43">
        <v>16</v>
      </c>
      <c r="N43">
        <v>58</v>
      </c>
      <c r="O43" s="4">
        <f t="shared" si="0"/>
        <v>2.0279720279720279</v>
      </c>
    </row>
    <row r="44" spans="1:15" x14ac:dyDescent="0.15">
      <c r="A44" t="s">
        <v>1735</v>
      </c>
      <c r="B44" t="s">
        <v>1736</v>
      </c>
      <c r="C44" t="s">
        <v>33</v>
      </c>
      <c r="D44">
        <v>2014</v>
      </c>
      <c r="E44" t="s">
        <v>1737</v>
      </c>
      <c r="F44">
        <v>61</v>
      </c>
      <c r="G44">
        <v>8.7100000000000009</v>
      </c>
      <c r="H44">
        <v>3</v>
      </c>
      <c r="I44">
        <v>7</v>
      </c>
      <c r="J44">
        <v>12</v>
      </c>
      <c r="K44">
        <v>15</v>
      </c>
      <c r="L44">
        <v>14</v>
      </c>
      <c r="M44">
        <v>7</v>
      </c>
      <c r="N44">
        <v>58</v>
      </c>
      <c r="O44" s="4">
        <f t="shared" si="0"/>
        <v>2.0279720279720279</v>
      </c>
    </row>
    <row r="45" spans="1:15" x14ac:dyDescent="0.15">
      <c r="A45" t="s">
        <v>1738</v>
      </c>
      <c r="B45" t="s">
        <v>1739</v>
      </c>
      <c r="C45" t="s">
        <v>33</v>
      </c>
      <c r="D45">
        <v>2014</v>
      </c>
      <c r="E45" t="s">
        <v>1740</v>
      </c>
      <c r="F45">
        <v>61</v>
      </c>
      <c r="G45">
        <v>8.7100000000000009</v>
      </c>
      <c r="H45">
        <v>9</v>
      </c>
      <c r="I45">
        <v>13</v>
      </c>
      <c r="J45">
        <v>11</v>
      </c>
      <c r="K45">
        <v>12</v>
      </c>
      <c r="L45">
        <v>9</v>
      </c>
      <c r="M45">
        <v>2</v>
      </c>
      <c r="N45">
        <v>56</v>
      </c>
      <c r="O45" s="4">
        <f t="shared" si="0"/>
        <v>1.9580419580419579</v>
      </c>
    </row>
    <row r="46" spans="1:15" x14ac:dyDescent="0.15">
      <c r="A46" t="s">
        <v>1766</v>
      </c>
      <c r="B46" t="s">
        <v>1767</v>
      </c>
      <c r="C46" t="s">
        <v>33</v>
      </c>
      <c r="D46">
        <v>2014</v>
      </c>
      <c r="E46" t="s">
        <v>1768</v>
      </c>
      <c r="F46">
        <v>60</v>
      </c>
      <c r="G46">
        <v>8.57</v>
      </c>
      <c r="H46">
        <v>5</v>
      </c>
      <c r="I46">
        <v>6</v>
      </c>
      <c r="J46">
        <v>12</v>
      </c>
      <c r="K46">
        <v>9</v>
      </c>
      <c r="L46">
        <v>15</v>
      </c>
      <c r="M46">
        <v>10</v>
      </c>
      <c r="N46">
        <v>57</v>
      </c>
      <c r="O46" s="4">
        <f t="shared" si="0"/>
        <v>1.9930069930069929</v>
      </c>
    </row>
    <row r="47" spans="1:15" x14ac:dyDescent="0.15">
      <c r="A47" t="s">
        <v>1769</v>
      </c>
      <c r="B47" t="s">
        <v>1770</v>
      </c>
      <c r="C47" t="s">
        <v>33</v>
      </c>
      <c r="D47">
        <v>2014</v>
      </c>
      <c r="E47" t="s">
        <v>1771</v>
      </c>
      <c r="F47">
        <v>60</v>
      </c>
      <c r="G47">
        <v>8.57</v>
      </c>
      <c r="H47">
        <v>1</v>
      </c>
      <c r="I47">
        <v>12</v>
      </c>
      <c r="J47">
        <v>15</v>
      </c>
      <c r="K47">
        <v>7</v>
      </c>
      <c r="L47">
        <v>12</v>
      </c>
      <c r="M47">
        <v>12</v>
      </c>
      <c r="N47">
        <v>59</v>
      </c>
      <c r="O47" s="4">
        <f t="shared" si="0"/>
        <v>2.0629370629370629</v>
      </c>
    </row>
    <row r="48" spans="1:15" x14ac:dyDescent="0.15">
      <c r="A48" t="s">
        <v>1832</v>
      </c>
      <c r="B48" t="s">
        <v>1833</v>
      </c>
      <c r="C48" t="s">
        <v>33</v>
      </c>
      <c r="D48">
        <v>2014</v>
      </c>
      <c r="E48" t="s">
        <v>1834</v>
      </c>
      <c r="F48">
        <v>58</v>
      </c>
      <c r="G48">
        <v>8.2899999999999991</v>
      </c>
      <c r="H48">
        <v>2</v>
      </c>
      <c r="I48">
        <v>6</v>
      </c>
      <c r="J48">
        <v>4</v>
      </c>
      <c r="K48">
        <v>16</v>
      </c>
      <c r="L48">
        <v>10</v>
      </c>
      <c r="M48">
        <v>18</v>
      </c>
      <c r="N48">
        <v>56</v>
      </c>
      <c r="O48" s="4">
        <f t="shared" si="0"/>
        <v>1.9580419580419579</v>
      </c>
    </row>
    <row r="49" spans="1:15" x14ac:dyDescent="0.15">
      <c r="A49" t="s">
        <v>1835</v>
      </c>
      <c r="B49" t="s">
        <v>1836</v>
      </c>
      <c r="C49" t="s">
        <v>33</v>
      </c>
      <c r="D49">
        <v>2014</v>
      </c>
      <c r="E49" t="s">
        <v>1837</v>
      </c>
      <c r="F49">
        <v>58</v>
      </c>
      <c r="G49">
        <v>8.2899999999999991</v>
      </c>
      <c r="H49">
        <v>5</v>
      </c>
      <c r="I49">
        <v>6</v>
      </c>
      <c r="J49">
        <v>16</v>
      </c>
      <c r="K49">
        <v>7</v>
      </c>
      <c r="L49">
        <v>9</v>
      </c>
      <c r="M49">
        <v>13</v>
      </c>
      <c r="N49">
        <v>56</v>
      </c>
      <c r="O49" s="4">
        <f t="shared" si="0"/>
        <v>1.9580419580419579</v>
      </c>
    </row>
    <row r="50" spans="1:15" x14ac:dyDescent="0.15">
      <c r="A50" t="s">
        <v>1859</v>
      </c>
      <c r="B50" t="s">
        <v>1860</v>
      </c>
      <c r="C50" t="s">
        <v>33</v>
      </c>
      <c r="D50">
        <v>2014</v>
      </c>
      <c r="E50" t="s">
        <v>1861</v>
      </c>
      <c r="F50">
        <v>57</v>
      </c>
      <c r="G50">
        <v>8.14</v>
      </c>
      <c r="H50">
        <v>1</v>
      </c>
      <c r="I50">
        <v>7</v>
      </c>
      <c r="J50">
        <v>9</v>
      </c>
      <c r="K50">
        <v>15</v>
      </c>
      <c r="L50">
        <v>14</v>
      </c>
      <c r="M50">
        <v>9</v>
      </c>
      <c r="N50">
        <v>55</v>
      </c>
      <c r="O50" s="4">
        <f t="shared" si="0"/>
        <v>1.9230769230769229</v>
      </c>
    </row>
    <row r="51" spans="1:15" x14ac:dyDescent="0.15">
      <c r="A51" t="s">
        <v>1877</v>
      </c>
      <c r="B51" t="s">
        <v>1878</v>
      </c>
      <c r="C51" t="s">
        <v>33</v>
      </c>
      <c r="D51">
        <v>2014</v>
      </c>
      <c r="E51" t="s">
        <v>1879</v>
      </c>
      <c r="F51">
        <v>56</v>
      </c>
      <c r="G51">
        <v>8</v>
      </c>
      <c r="H51">
        <v>0</v>
      </c>
      <c r="I51">
        <v>6</v>
      </c>
      <c r="J51">
        <v>16</v>
      </c>
      <c r="K51">
        <v>13</v>
      </c>
      <c r="L51">
        <v>9</v>
      </c>
      <c r="M51">
        <v>7</v>
      </c>
      <c r="N51">
        <v>51</v>
      </c>
      <c r="O51" s="4">
        <f t="shared" si="0"/>
        <v>1.7832167832167831</v>
      </c>
    </row>
    <row r="52" spans="1:15" x14ac:dyDescent="0.15">
      <c r="A52" t="s">
        <v>1913</v>
      </c>
      <c r="B52" t="s">
        <v>1914</v>
      </c>
      <c r="C52" t="s">
        <v>33</v>
      </c>
      <c r="D52">
        <v>2014</v>
      </c>
      <c r="E52" t="s">
        <v>1915</v>
      </c>
      <c r="F52">
        <v>55</v>
      </c>
      <c r="G52">
        <v>7.86</v>
      </c>
      <c r="H52">
        <v>0</v>
      </c>
      <c r="I52">
        <v>11</v>
      </c>
      <c r="J52">
        <v>7</v>
      </c>
      <c r="K52">
        <v>15</v>
      </c>
      <c r="L52">
        <v>8</v>
      </c>
      <c r="M52">
        <v>11</v>
      </c>
      <c r="N52">
        <v>52</v>
      </c>
      <c r="O52" s="4">
        <f t="shared" si="0"/>
        <v>1.8181818181818181</v>
      </c>
    </row>
    <row r="53" spans="1:15" x14ac:dyDescent="0.15">
      <c r="A53" t="s">
        <v>1916</v>
      </c>
      <c r="B53" t="s">
        <v>1917</v>
      </c>
      <c r="C53" t="s">
        <v>33</v>
      </c>
      <c r="D53">
        <v>2014</v>
      </c>
      <c r="E53" t="s">
        <v>1918</v>
      </c>
      <c r="F53">
        <v>55</v>
      </c>
      <c r="G53">
        <v>7.86</v>
      </c>
      <c r="H53">
        <v>2</v>
      </c>
      <c r="I53">
        <v>13</v>
      </c>
      <c r="J53">
        <v>7</v>
      </c>
      <c r="K53">
        <v>14</v>
      </c>
      <c r="L53">
        <v>12</v>
      </c>
      <c r="M53">
        <v>5</v>
      </c>
      <c r="N53">
        <v>53</v>
      </c>
      <c r="O53" s="4">
        <f t="shared" si="0"/>
        <v>1.8531468531468531</v>
      </c>
    </row>
    <row r="54" spans="1:15" x14ac:dyDescent="0.15">
      <c r="A54" t="s">
        <v>1919</v>
      </c>
      <c r="B54" t="s">
        <v>1920</v>
      </c>
      <c r="C54" t="s">
        <v>33</v>
      </c>
      <c r="D54">
        <v>2014</v>
      </c>
      <c r="E54" t="s">
        <v>1921</v>
      </c>
      <c r="F54">
        <v>55</v>
      </c>
      <c r="G54">
        <v>7.86</v>
      </c>
      <c r="H54">
        <v>4</v>
      </c>
      <c r="I54">
        <v>13</v>
      </c>
      <c r="J54">
        <v>14</v>
      </c>
      <c r="K54">
        <v>5</v>
      </c>
      <c r="L54">
        <v>8</v>
      </c>
      <c r="M54">
        <v>7</v>
      </c>
      <c r="N54">
        <v>51</v>
      </c>
      <c r="O54" s="4">
        <f t="shared" si="0"/>
        <v>1.7832167832167831</v>
      </c>
    </row>
    <row r="55" spans="1:15" x14ac:dyDescent="0.15">
      <c r="A55" t="s">
        <v>1959</v>
      </c>
      <c r="B55" t="s">
        <v>1960</v>
      </c>
      <c r="C55" t="s">
        <v>33</v>
      </c>
      <c r="D55">
        <v>2014</v>
      </c>
      <c r="E55" t="s">
        <v>1961</v>
      </c>
      <c r="F55">
        <v>54</v>
      </c>
      <c r="G55">
        <v>7.71</v>
      </c>
      <c r="H55">
        <v>3</v>
      </c>
      <c r="I55">
        <v>14</v>
      </c>
      <c r="J55">
        <v>12</v>
      </c>
      <c r="K55">
        <v>9</v>
      </c>
      <c r="L55">
        <v>7</v>
      </c>
      <c r="M55">
        <v>8</v>
      </c>
      <c r="N55">
        <v>53</v>
      </c>
      <c r="O55" s="4">
        <f t="shared" si="0"/>
        <v>1.8531468531468531</v>
      </c>
    </row>
    <row r="56" spans="1:15" x14ac:dyDescent="0.15">
      <c r="A56" t="s">
        <v>1962</v>
      </c>
      <c r="B56" t="s">
        <v>1963</v>
      </c>
      <c r="C56" t="s">
        <v>33</v>
      </c>
      <c r="D56">
        <v>2014</v>
      </c>
      <c r="E56" t="s">
        <v>1964</v>
      </c>
      <c r="F56">
        <v>54</v>
      </c>
      <c r="G56">
        <v>7.71</v>
      </c>
      <c r="H56">
        <v>2</v>
      </c>
      <c r="I56">
        <v>12</v>
      </c>
      <c r="J56">
        <v>11</v>
      </c>
      <c r="K56">
        <v>9</v>
      </c>
      <c r="L56">
        <v>8</v>
      </c>
      <c r="M56">
        <v>12</v>
      </c>
      <c r="N56">
        <v>54</v>
      </c>
      <c r="O56" s="4">
        <f t="shared" si="0"/>
        <v>1.8881118881118881</v>
      </c>
    </row>
    <row r="57" spans="1:15" x14ac:dyDescent="0.15">
      <c r="A57" t="s">
        <v>2002</v>
      </c>
      <c r="B57" t="s">
        <v>2003</v>
      </c>
      <c r="C57" t="s">
        <v>33</v>
      </c>
      <c r="D57">
        <v>2014</v>
      </c>
      <c r="E57" t="s">
        <v>2004</v>
      </c>
      <c r="F57">
        <v>53</v>
      </c>
      <c r="G57">
        <v>7.57</v>
      </c>
      <c r="H57">
        <v>8</v>
      </c>
      <c r="I57">
        <v>8</v>
      </c>
      <c r="J57">
        <v>10</v>
      </c>
      <c r="K57">
        <v>10</v>
      </c>
      <c r="L57">
        <v>8</v>
      </c>
      <c r="M57">
        <v>7</v>
      </c>
      <c r="N57">
        <v>51</v>
      </c>
      <c r="O57" s="4">
        <f t="shared" si="0"/>
        <v>1.7832167832167831</v>
      </c>
    </row>
    <row r="58" spans="1:15" x14ac:dyDescent="0.15">
      <c r="A58" t="s">
        <v>2005</v>
      </c>
      <c r="B58" t="s">
        <v>2006</v>
      </c>
      <c r="C58" t="s">
        <v>33</v>
      </c>
      <c r="D58">
        <v>2014</v>
      </c>
      <c r="E58" t="s">
        <v>2007</v>
      </c>
      <c r="F58">
        <v>53</v>
      </c>
      <c r="G58">
        <v>7.57</v>
      </c>
      <c r="H58">
        <v>6</v>
      </c>
      <c r="I58">
        <v>7</v>
      </c>
      <c r="J58">
        <v>7</v>
      </c>
      <c r="K58">
        <v>8</v>
      </c>
      <c r="L58">
        <v>11</v>
      </c>
      <c r="M58">
        <v>9</v>
      </c>
      <c r="N58">
        <v>48</v>
      </c>
      <c r="O58" s="4">
        <f t="shared" si="0"/>
        <v>1.6783216783216783</v>
      </c>
    </row>
    <row r="59" spans="1:15" x14ac:dyDescent="0.15">
      <c r="A59" t="s">
        <v>2048</v>
      </c>
      <c r="B59" t="s">
        <v>2049</v>
      </c>
      <c r="C59" t="s">
        <v>33</v>
      </c>
      <c r="D59">
        <v>2014</v>
      </c>
      <c r="E59" t="s">
        <v>2050</v>
      </c>
      <c r="F59">
        <v>52</v>
      </c>
      <c r="G59">
        <v>7.43</v>
      </c>
      <c r="H59">
        <v>0</v>
      </c>
      <c r="I59">
        <v>8</v>
      </c>
      <c r="J59">
        <v>8</v>
      </c>
      <c r="K59">
        <v>12</v>
      </c>
      <c r="L59">
        <v>7</v>
      </c>
      <c r="M59">
        <v>13</v>
      </c>
      <c r="N59">
        <v>48</v>
      </c>
      <c r="O59" s="4">
        <f t="shared" si="0"/>
        <v>1.6783216783216783</v>
      </c>
    </row>
    <row r="60" spans="1:15" x14ac:dyDescent="0.15">
      <c r="A60" t="s">
        <v>2051</v>
      </c>
      <c r="B60" t="s">
        <v>2052</v>
      </c>
      <c r="C60" t="s">
        <v>33</v>
      </c>
      <c r="D60">
        <v>2014</v>
      </c>
      <c r="E60" t="s">
        <v>2053</v>
      </c>
      <c r="F60">
        <v>52</v>
      </c>
      <c r="G60">
        <v>7.43</v>
      </c>
      <c r="H60">
        <v>7</v>
      </c>
      <c r="I60">
        <v>3</v>
      </c>
      <c r="J60">
        <v>7</v>
      </c>
      <c r="K60">
        <v>8</v>
      </c>
      <c r="L60">
        <v>10</v>
      </c>
      <c r="M60">
        <v>13</v>
      </c>
      <c r="N60">
        <v>48</v>
      </c>
      <c r="O60" s="4">
        <f t="shared" si="0"/>
        <v>1.6783216783216783</v>
      </c>
    </row>
    <row r="61" spans="1:15" x14ac:dyDescent="0.15">
      <c r="A61" t="s">
        <v>2054</v>
      </c>
      <c r="B61" t="s">
        <v>2055</v>
      </c>
      <c r="C61" t="s">
        <v>33</v>
      </c>
      <c r="D61">
        <v>2014</v>
      </c>
      <c r="E61" t="s">
        <v>2056</v>
      </c>
      <c r="F61">
        <v>52</v>
      </c>
      <c r="G61">
        <v>7.43</v>
      </c>
      <c r="H61">
        <v>0</v>
      </c>
      <c r="I61">
        <v>13</v>
      </c>
      <c r="J61">
        <v>8</v>
      </c>
      <c r="K61">
        <v>9</v>
      </c>
      <c r="L61">
        <v>13</v>
      </c>
      <c r="M61">
        <v>7</v>
      </c>
      <c r="N61">
        <v>50</v>
      </c>
      <c r="O61" s="4">
        <f t="shared" si="0"/>
        <v>1.7482517482517481</v>
      </c>
    </row>
    <row r="62" spans="1:15" x14ac:dyDescent="0.15">
      <c r="A62" t="s">
        <v>2135</v>
      </c>
      <c r="B62" t="s">
        <v>2136</v>
      </c>
      <c r="C62" t="s">
        <v>33</v>
      </c>
      <c r="D62">
        <v>2014</v>
      </c>
      <c r="E62" t="s">
        <v>2137</v>
      </c>
      <c r="F62">
        <v>50</v>
      </c>
      <c r="G62">
        <v>7.14</v>
      </c>
      <c r="H62">
        <v>1</v>
      </c>
      <c r="I62">
        <v>7</v>
      </c>
      <c r="J62">
        <v>8</v>
      </c>
      <c r="K62">
        <v>11</v>
      </c>
      <c r="L62">
        <v>13</v>
      </c>
      <c r="M62">
        <v>8</v>
      </c>
      <c r="N62">
        <v>48</v>
      </c>
      <c r="O62" s="4">
        <f t="shared" si="0"/>
        <v>1.6783216783216783</v>
      </c>
    </row>
    <row r="63" spans="1:15" x14ac:dyDescent="0.15">
      <c r="A63" t="s">
        <v>2138</v>
      </c>
      <c r="B63" t="s">
        <v>2139</v>
      </c>
      <c r="C63" t="s">
        <v>33</v>
      </c>
      <c r="D63">
        <v>2014</v>
      </c>
      <c r="E63" t="s">
        <v>2140</v>
      </c>
      <c r="F63">
        <v>50</v>
      </c>
      <c r="G63">
        <v>7.14</v>
      </c>
      <c r="H63">
        <v>2</v>
      </c>
      <c r="I63">
        <v>7</v>
      </c>
      <c r="J63">
        <v>11</v>
      </c>
      <c r="K63">
        <v>6</v>
      </c>
      <c r="L63">
        <v>7</v>
      </c>
      <c r="M63">
        <v>15</v>
      </c>
      <c r="N63">
        <v>48</v>
      </c>
      <c r="O63" s="4">
        <f t="shared" si="0"/>
        <v>1.6783216783216783</v>
      </c>
    </row>
    <row r="64" spans="1:15" x14ac:dyDescent="0.15">
      <c r="A64" t="s">
        <v>2141</v>
      </c>
      <c r="B64" t="s">
        <v>2142</v>
      </c>
      <c r="C64" t="s">
        <v>33</v>
      </c>
      <c r="D64">
        <v>2014</v>
      </c>
      <c r="E64" t="s">
        <v>2143</v>
      </c>
      <c r="F64">
        <v>50</v>
      </c>
      <c r="G64">
        <v>7.14</v>
      </c>
      <c r="H64">
        <v>2</v>
      </c>
      <c r="I64">
        <v>9</v>
      </c>
      <c r="J64">
        <v>11</v>
      </c>
      <c r="K64">
        <v>7</v>
      </c>
      <c r="L64">
        <v>7</v>
      </c>
      <c r="M64">
        <v>11</v>
      </c>
      <c r="N64">
        <v>47</v>
      </c>
      <c r="O64" s="4">
        <f t="shared" si="0"/>
        <v>1.6433566433566433</v>
      </c>
    </row>
    <row r="65" spans="1:15" x14ac:dyDescent="0.15">
      <c r="A65" t="s">
        <v>2171</v>
      </c>
      <c r="B65" t="s">
        <v>2172</v>
      </c>
      <c r="C65" t="s">
        <v>33</v>
      </c>
      <c r="D65">
        <v>2014</v>
      </c>
      <c r="E65" t="s">
        <v>2173</v>
      </c>
      <c r="F65">
        <v>49</v>
      </c>
      <c r="G65">
        <v>7</v>
      </c>
      <c r="H65">
        <v>1</v>
      </c>
      <c r="I65">
        <v>9</v>
      </c>
      <c r="J65">
        <v>8</v>
      </c>
      <c r="K65">
        <v>10</v>
      </c>
      <c r="L65">
        <v>11</v>
      </c>
      <c r="M65">
        <v>8</v>
      </c>
      <c r="N65">
        <v>47</v>
      </c>
      <c r="O65" s="4">
        <f t="shared" si="0"/>
        <v>1.6433566433566433</v>
      </c>
    </row>
    <row r="66" spans="1:15" x14ac:dyDescent="0.15">
      <c r="A66" t="s">
        <v>2174</v>
      </c>
      <c r="B66" t="s">
        <v>2175</v>
      </c>
      <c r="C66" t="s">
        <v>33</v>
      </c>
      <c r="D66">
        <v>2014</v>
      </c>
      <c r="E66" t="s">
        <v>2176</v>
      </c>
      <c r="F66">
        <v>49</v>
      </c>
      <c r="G66">
        <v>7</v>
      </c>
      <c r="H66">
        <v>8</v>
      </c>
      <c r="I66">
        <v>8</v>
      </c>
      <c r="J66">
        <v>7</v>
      </c>
      <c r="K66">
        <v>9</v>
      </c>
      <c r="L66">
        <v>9</v>
      </c>
      <c r="M66">
        <v>8</v>
      </c>
      <c r="N66">
        <v>49</v>
      </c>
      <c r="O66" s="4">
        <f t="shared" si="0"/>
        <v>1.7132867132867131</v>
      </c>
    </row>
    <row r="67" spans="1:15" x14ac:dyDescent="0.15">
      <c r="A67" t="s">
        <v>2177</v>
      </c>
      <c r="B67" t="s">
        <v>2178</v>
      </c>
      <c r="C67" t="s">
        <v>33</v>
      </c>
      <c r="D67">
        <v>2014</v>
      </c>
      <c r="E67" t="s">
        <v>2179</v>
      </c>
      <c r="F67">
        <v>49</v>
      </c>
      <c r="G67">
        <v>7</v>
      </c>
      <c r="H67">
        <v>5</v>
      </c>
      <c r="I67">
        <v>4</v>
      </c>
      <c r="J67">
        <v>8</v>
      </c>
      <c r="K67">
        <v>8</v>
      </c>
      <c r="L67">
        <v>11</v>
      </c>
      <c r="M67">
        <v>8</v>
      </c>
      <c r="N67">
        <v>44</v>
      </c>
      <c r="O67" s="4">
        <f t="shared" ref="O67:O130" si="1">N67/28.6</f>
        <v>1.5384615384615383</v>
      </c>
    </row>
    <row r="68" spans="1:15" x14ac:dyDescent="0.15">
      <c r="A68" t="s">
        <v>2180</v>
      </c>
      <c r="B68" t="s">
        <v>2181</v>
      </c>
      <c r="C68" t="s">
        <v>33</v>
      </c>
      <c r="D68">
        <v>2014</v>
      </c>
      <c r="E68" t="s">
        <v>2182</v>
      </c>
      <c r="F68">
        <v>49</v>
      </c>
      <c r="G68">
        <v>7</v>
      </c>
      <c r="H68">
        <v>9</v>
      </c>
      <c r="I68">
        <v>5</v>
      </c>
      <c r="J68">
        <v>14</v>
      </c>
      <c r="K68">
        <v>5</v>
      </c>
      <c r="L68">
        <v>9</v>
      </c>
      <c r="M68">
        <v>4</v>
      </c>
      <c r="N68">
        <v>46</v>
      </c>
      <c r="O68" s="4">
        <f t="shared" si="1"/>
        <v>1.6083916083916083</v>
      </c>
    </row>
    <row r="69" spans="1:15" x14ac:dyDescent="0.15">
      <c r="A69" t="s">
        <v>2221</v>
      </c>
      <c r="B69" t="s">
        <v>2222</v>
      </c>
      <c r="C69" t="s">
        <v>33</v>
      </c>
      <c r="D69">
        <v>2014</v>
      </c>
      <c r="E69" t="s">
        <v>2223</v>
      </c>
      <c r="F69">
        <v>48</v>
      </c>
      <c r="G69">
        <v>6.86</v>
      </c>
      <c r="H69">
        <v>2</v>
      </c>
      <c r="I69">
        <v>6</v>
      </c>
      <c r="J69">
        <v>10</v>
      </c>
      <c r="K69">
        <v>8</v>
      </c>
      <c r="L69">
        <v>5</v>
      </c>
      <c r="M69">
        <v>15</v>
      </c>
      <c r="N69">
        <v>46</v>
      </c>
      <c r="O69" s="4">
        <f t="shared" si="1"/>
        <v>1.6083916083916083</v>
      </c>
    </row>
    <row r="70" spans="1:15" x14ac:dyDescent="0.15">
      <c r="A70" t="s">
        <v>2224</v>
      </c>
      <c r="B70" t="s">
        <v>2225</v>
      </c>
      <c r="C70" t="s">
        <v>33</v>
      </c>
      <c r="D70">
        <v>2014</v>
      </c>
      <c r="E70" t="s">
        <v>2226</v>
      </c>
      <c r="F70">
        <v>48</v>
      </c>
      <c r="G70">
        <v>6.86</v>
      </c>
      <c r="H70">
        <v>1</v>
      </c>
      <c r="I70">
        <v>9</v>
      </c>
      <c r="J70">
        <v>5</v>
      </c>
      <c r="K70">
        <v>13</v>
      </c>
      <c r="L70">
        <v>5</v>
      </c>
      <c r="M70">
        <v>10</v>
      </c>
      <c r="N70">
        <v>43</v>
      </c>
      <c r="O70" s="4">
        <f t="shared" si="1"/>
        <v>1.5034965034965033</v>
      </c>
    </row>
    <row r="71" spans="1:15" x14ac:dyDescent="0.15">
      <c r="A71" t="s">
        <v>2254</v>
      </c>
      <c r="B71" t="s">
        <v>2255</v>
      </c>
      <c r="C71" t="s">
        <v>33</v>
      </c>
      <c r="D71">
        <v>2014</v>
      </c>
      <c r="E71" t="s">
        <v>2256</v>
      </c>
      <c r="F71">
        <v>47</v>
      </c>
      <c r="G71">
        <v>6.71</v>
      </c>
      <c r="H71">
        <v>1</v>
      </c>
      <c r="I71">
        <v>8</v>
      </c>
      <c r="J71">
        <v>14</v>
      </c>
      <c r="K71">
        <v>11</v>
      </c>
      <c r="L71">
        <v>3</v>
      </c>
      <c r="M71">
        <v>8</v>
      </c>
      <c r="N71">
        <v>45</v>
      </c>
      <c r="O71" s="4">
        <f t="shared" si="1"/>
        <v>1.5734265734265733</v>
      </c>
    </row>
    <row r="72" spans="1:15" x14ac:dyDescent="0.15">
      <c r="A72" t="s">
        <v>2257</v>
      </c>
      <c r="B72" t="s">
        <v>2258</v>
      </c>
      <c r="C72" t="s">
        <v>33</v>
      </c>
      <c r="D72">
        <v>2014</v>
      </c>
      <c r="E72" t="s">
        <v>2259</v>
      </c>
      <c r="F72">
        <v>47</v>
      </c>
      <c r="G72">
        <v>6.71</v>
      </c>
      <c r="H72">
        <v>1</v>
      </c>
      <c r="I72">
        <v>10</v>
      </c>
      <c r="J72">
        <v>10</v>
      </c>
      <c r="K72">
        <v>4</v>
      </c>
      <c r="L72">
        <v>9</v>
      </c>
      <c r="M72">
        <v>11</v>
      </c>
      <c r="N72">
        <v>45</v>
      </c>
      <c r="O72" s="4">
        <f t="shared" si="1"/>
        <v>1.5734265734265733</v>
      </c>
    </row>
    <row r="73" spans="1:15" x14ac:dyDescent="0.15">
      <c r="A73" t="s">
        <v>2260</v>
      </c>
      <c r="B73" t="s">
        <v>2261</v>
      </c>
      <c r="C73" t="s">
        <v>33</v>
      </c>
      <c r="D73">
        <v>2014</v>
      </c>
      <c r="E73" t="s">
        <v>2262</v>
      </c>
      <c r="F73">
        <v>47</v>
      </c>
      <c r="G73">
        <v>6.71</v>
      </c>
      <c r="H73">
        <v>7</v>
      </c>
      <c r="I73">
        <v>6</v>
      </c>
      <c r="J73">
        <v>9</v>
      </c>
      <c r="K73">
        <v>7</v>
      </c>
      <c r="L73">
        <v>10</v>
      </c>
      <c r="M73">
        <v>5</v>
      </c>
      <c r="N73">
        <v>44</v>
      </c>
      <c r="O73" s="4">
        <f t="shared" si="1"/>
        <v>1.5384615384615383</v>
      </c>
    </row>
    <row r="74" spans="1:15" x14ac:dyDescent="0.15">
      <c r="A74" t="s">
        <v>2342</v>
      </c>
      <c r="B74" t="s">
        <v>2343</v>
      </c>
      <c r="C74" t="s">
        <v>33</v>
      </c>
      <c r="D74">
        <v>2014</v>
      </c>
      <c r="E74" t="s">
        <v>2344</v>
      </c>
      <c r="F74">
        <v>46</v>
      </c>
      <c r="G74">
        <v>6.57</v>
      </c>
      <c r="H74">
        <v>0</v>
      </c>
      <c r="I74">
        <v>6</v>
      </c>
      <c r="J74">
        <v>8</v>
      </c>
      <c r="K74">
        <v>11</v>
      </c>
      <c r="L74">
        <v>12</v>
      </c>
      <c r="M74">
        <v>9</v>
      </c>
      <c r="N74">
        <v>46</v>
      </c>
      <c r="O74" s="4">
        <f t="shared" si="1"/>
        <v>1.6083916083916083</v>
      </c>
    </row>
    <row r="75" spans="1:15" x14ac:dyDescent="0.15">
      <c r="A75" t="s">
        <v>2345</v>
      </c>
      <c r="B75" t="s">
        <v>2346</v>
      </c>
      <c r="C75" t="s">
        <v>33</v>
      </c>
      <c r="D75">
        <v>2014</v>
      </c>
      <c r="E75" t="s">
        <v>2347</v>
      </c>
      <c r="F75">
        <v>46</v>
      </c>
      <c r="G75">
        <v>6.57</v>
      </c>
      <c r="H75">
        <v>1</v>
      </c>
      <c r="I75">
        <v>4</v>
      </c>
      <c r="J75">
        <v>7</v>
      </c>
      <c r="K75">
        <v>9</v>
      </c>
      <c r="L75">
        <v>14</v>
      </c>
      <c r="M75">
        <v>6</v>
      </c>
      <c r="N75">
        <v>41</v>
      </c>
      <c r="O75" s="4">
        <f t="shared" si="1"/>
        <v>1.4335664335664335</v>
      </c>
    </row>
    <row r="76" spans="1:15" x14ac:dyDescent="0.15">
      <c r="A76" t="s">
        <v>2348</v>
      </c>
      <c r="B76" t="s">
        <v>2349</v>
      </c>
      <c r="C76" t="s">
        <v>33</v>
      </c>
      <c r="D76">
        <v>2014</v>
      </c>
      <c r="E76" t="s">
        <v>2350</v>
      </c>
      <c r="F76">
        <v>46</v>
      </c>
      <c r="G76">
        <v>6.57</v>
      </c>
      <c r="H76">
        <v>6</v>
      </c>
      <c r="I76">
        <v>10</v>
      </c>
      <c r="J76">
        <v>8</v>
      </c>
      <c r="K76">
        <v>6</v>
      </c>
      <c r="L76">
        <v>4</v>
      </c>
      <c r="M76">
        <v>10</v>
      </c>
      <c r="N76">
        <v>44</v>
      </c>
      <c r="O76" s="4">
        <f t="shared" si="1"/>
        <v>1.5384615384615383</v>
      </c>
    </row>
    <row r="77" spans="1:15" x14ac:dyDescent="0.15">
      <c r="A77" t="s">
        <v>2388</v>
      </c>
      <c r="B77" t="s">
        <v>2389</v>
      </c>
      <c r="C77" t="s">
        <v>33</v>
      </c>
      <c r="D77">
        <v>2014</v>
      </c>
      <c r="E77" t="s">
        <v>2390</v>
      </c>
      <c r="F77">
        <v>45</v>
      </c>
      <c r="G77">
        <v>6.43</v>
      </c>
      <c r="H77">
        <v>0</v>
      </c>
      <c r="I77">
        <v>5</v>
      </c>
      <c r="J77">
        <v>13</v>
      </c>
      <c r="K77">
        <v>9</v>
      </c>
      <c r="L77">
        <v>8</v>
      </c>
      <c r="M77">
        <v>8</v>
      </c>
      <c r="N77">
        <v>43</v>
      </c>
      <c r="O77" s="4">
        <f t="shared" si="1"/>
        <v>1.5034965034965033</v>
      </c>
    </row>
    <row r="78" spans="1:15" x14ac:dyDescent="0.15">
      <c r="A78" t="s">
        <v>2391</v>
      </c>
      <c r="B78" t="s">
        <v>2392</v>
      </c>
      <c r="C78" t="s">
        <v>33</v>
      </c>
      <c r="D78">
        <v>2014</v>
      </c>
      <c r="E78" t="s">
        <v>2393</v>
      </c>
      <c r="F78">
        <v>45</v>
      </c>
      <c r="G78">
        <v>6.43</v>
      </c>
      <c r="H78">
        <v>1</v>
      </c>
      <c r="I78">
        <v>10</v>
      </c>
      <c r="J78">
        <v>6</v>
      </c>
      <c r="K78">
        <v>3</v>
      </c>
      <c r="L78">
        <v>14</v>
      </c>
      <c r="M78">
        <v>10</v>
      </c>
      <c r="N78">
        <v>44</v>
      </c>
      <c r="O78" s="4">
        <f t="shared" si="1"/>
        <v>1.5384615384615383</v>
      </c>
    </row>
    <row r="79" spans="1:15" x14ac:dyDescent="0.15">
      <c r="A79" t="s">
        <v>2394</v>
      </c>
      <c r="B79" t="s">
        <v>2395</v>
      </c>
      <c r="C79" t="s">
        <v>33</v>
      </c>
      <c r="D79">
        <v>2014</v>
      </c>
      <c r="E79" t="s">
        <v>2396</v>
      </c>
      <c r="F79">
        <v>45</v>
      </c>
      <c r="G79">
        <v>6.43</v>
      </c>
      <c r="H79">
        <v>1</v>
      </c>
      <c r="I79">
        <v>5</v>
      </c>
      <c r="J79">
        <v>12</v>
      </c>
      <c r="K79">
        <v>10</v>
      </c>
      <c r="L79">
        <v>7</v>
      </c>
      <c r="M79">
        <v>10</v>
      </c>
      <c r="N79">
        <v>45</v>
      </c>
      <c r="O79" s="4">
        <f t="shared" si="1"/>
        <v>1.5734265734265733</v>
      </c>
    </row>
    <row r="80" spans="1:15" x14ac:dyDescent="0.15">
      <c r="A80" t="s">
        <v>2397</v>
      </c>
      <c r="B80" t="s">
        <v>2398</v>
      </c>
      <c r="C80" t="s">
        <v>33</v>
      </c>
      <c r="D80">
        <v>2014</v>
      </c>
      <c r="E80" t="s">
        <v>2399</v>
      </c>
      <c r="F80">
        <v>45</v>
      </c>
      <c r="G80">
        <v>6.43</v>
      </c>
      <c r="H80">
        <v>2</v>
      </c>
      <c r="I80">
        <v>13</v>
      </c>
      <c r="J80">
        <v>10</v>
      </c>
      <c r="K80">
        <v>3</v>
      </c>
      <c r="L80">
        <v>7</v>
      </c>
      <c r="M80">
        <v>9</v>
      </c>
      <c r="N80">
        <v>44</v>
      </c>
      <c r="O80" s="4">
        <f t="shared" si="1"/>
        <v>1.5384615384615383</v>
      </c>
    </row>
    <row r="81" spans="1:15" x14ac:dyDescent="0.15">
      <c r="A81" t="s">
        <v>2400</v>
      </c>
      <c r="B81" t="s">
        <v>2401</v>
      </c>
      <c r="C81" t="s">
        <v>33</v>
      </c>
      <c r="D81">
        <v>2014</v>
      </c>
      <c r="E81" t="s">
        <v>2402</v>
      </c>
      <c r="F81">
        <v>45</v>
      </c>
      <c r="G81">
        <v>6.43</v>
      </c>
      <c r="H81">
        <v>4</v>
      </c>
      <c r="I81">
        <v>9</v>
      </c>
      <c r="J81">
        <v>10</v>
      </c>
      <c r="K81">
        <v>7</v>
      </c>
      <c r="L81">
        <v>6</v>
      </c>
      <c r="M81">
        <v>5</v>
      </c>
      <c r="N81">
        <v>41</v>
      </c>
      <c r="O81" s="4">
        <f t="shared" si="1"/>
        <v>1.4335664335664335</v>
      </c>
    </row>
    <row r="82" spans="1:15" x14ac:dyDescent="0.15">
      <c r="A82" t="s">
        <v>2403</v>
      </c>
      <c r="B82" t="s">
        <v>2404</v>
      </c>
      <c r="C82" t="s">
        <v>33</v>
      </c>
      <c r="D82">
        <v>2014</v>
      </c>
      <c r="E82" t="s">
        <v>2405</v>
      </c>
      <c r="F82">
        <v>45</v>
      </c>
      <c r="G82">
        <v>6.43</v>
      </c>
      <c r="H82">
        <v>5</v>
      </c>
      <c r="I82">
        <v>9</v>
      </c>
      <c r="J82">
        <v>6</v>
      </c>
      <c r="K82">
        <v>12</v>
      </c>
      <c r="L82">
        <v>5</v>
      </c>
      <c r="M82">
        <v>6</v>
      </c>
      <c r="N82">
        <v>43</v>
      </c>
      <c r="O82" s="4">
        <f t="shared" si="1"/>
        <v>1.5034965034965033</v>
      </c>
    </row>
    <row r="83" spans="1:15" x14ac:dyDescent="0.15">
      <c r="A83" t="s">
        <v>2454</v>
      </c>
      <c r="B83" t="s">
        <v>2455</v>
      </c>
      <c r="C83" t="s">
        <v>33</v>
      </c>
      <c r="D83">
        <v>2014</v>
      </c>
      <c r="E83" t="s">
        <v>2456</v>
      </c>
      <c r="F83">
        <v>44</v>
      </c>
      <c r="G83">
        <v>6.29</v>
      </c>
      <c r="H83">
        <v>0</v>
      </c>
      <c r="I83">
        <v>9</v>
      </c>
      <c r="J83">
        <v>2</v>
      </c>
      <c r="K83">
        <v>10</v>
      </c>
      <c r="L83">
        <v>8</v>
      </c>
      <c r="M83">
        <v>13</v>
      </c>
      <c r="N83">
        <v>42</v>
      </c>
      <c r="O83" s="4">
        <f t="shared" si="1"/>
        <v>1.4685314685314685</v>
      </c>
    </row>
    <row r="84" spans="1:15" x14ac:dyDescent="0.15">
      <c r="A84" t="s">
        <v>2457</v>
      </c>
      <c r="B84" t="s">
        <v>2458</v>
      </c>
      <c r="C84" t="s">
        <v>33</v>
      </c>
      <c r="D84">
        <v>2014</v>
      </c>
      <c r="E84" t="s">
        <v>2459</v>
      </c>
      <c r="F84">
        <v>44</v>
      </c>
      <c r="G84">
        <v>6.29</v>
      </c>
      <c r="H84">
        <v>0</v>
      </c>
      <c r="I84">
        <v>3</v>
      </c>
      <c r="J84">
        <v>10</v>
      </c>
      <c r="K84">
        <v>10</v>
      </c>
      <c r="L84">
        <v>9</v>
      </c>
      <c r="M84">
        <v>7</v>
      </c>
      <c r="N84">
        <v>39</v>
      </c>
      <c r="O84" s="4">
        <f t="shared" si="1"/>
        <v>1.3636363636363635</v>
      </c>
    </row>
    <row r="85" spans="1:15" x14ac:dyDescent="0.15">
      <c r="A85" t="s">
        <v>2460</v>
      </c>
      <c r="B85" t="s">
        <v>2461</v>
      </c>
      <c r="C85" t="s">
        <v>33</v>
      </c>
      <c r="D85">
        <v>2014</v>
      </c>
      <c r="E85" t="s">
        <v>2462</v>
      </c>
      <c r="F85">
        <v>44</v>
      </c>
      <c r="G85">
        <v>6.29</v>
      </c>
      <c r="H85">
        <v>5</v>
      </c>
      <c r="I85">
        <v>13</v>
      </c>
      <c r="J85">
        <v>5</v>
      </c>
      <c r="K85">
        <v>7</v>
      </c>
      <c r="L85">
        <v>10</v>
      </c>
      <c r="M85">
        <v>4</v>
      </c>
      <c r="N85">
        <v>44</v>
      </c>
      <c r="O85" s="4">
        <f t="shared" si="1"/>
        <v>1.5384615384615383</v>
      </c>
    </row>
    <row r="86" spans="1:15" x14ac:dyDescent="0.15">
      <c r="A86" t="s">
        <v>2463</v>
      </c>
      <c r="B86" t="s">
        <v>2464</v>
      </c>
      <c r="C86" t="s">
        <v>33</v>
      </c>
      <c r="D86">
        <v>2014</v>
      </c>
      <c r="E86" t="s">
        <v>2465</v>
      </c>
      <c r="F86">
        <v>44</v>
      </c>
      <c r="G86">
        <v>6.29</v>
      </c>
      <c r="H86">
        <v>10</v>
      </c>
      <c r="I86">
        <v>7</v>
      </c>
      <c r="J86">
        <v>6</v>
      </c>
      <c r="K86">
        <v>5</v>
      </c>
      <c r="L86">
        <v>7</v>
      </c>
      <c r="M86">
        <v>5</v>
      </c>
      <c r="N86">
        <v>40</v>
      </c>
      <c r="O86" s="4">
        <f t="shared" si="1"/>
        <v>1.3986013986013985</v>
      </c>
    </row>
    <row r="87" spans="1:15" x14ac:dyDescent="0.15">
      <c r="A87" t="s">
        <v>2544</v>
      </c>
      <c r="B87" t="s">
        <v>2545</v>
      </c>
      <c r="C87" t="s">
        <v>33</v>
      </c>
      <c r="D87">
        <v>2014</v>
      </c>
      <c r="E87" t="s">
        <v>2546</v>
      </c>
      <c r="F87">
        <v>43</v>
      </c>
      <c r="G87">
        <v>6.14</v>
      </c>
      <c r="H87">
        <v>0</v>
      </c>
      <c r="I87">
        <v>4</v>
      </c>
      <c r="J87">
        <v>12</v>
      </c>
      <c r="K87">
        <v>11</v>
      </c>
      <c r="L87">
        <v>3</v>
      </c>
      <c r="M87">
        <v>9</v>
      </c>
      <c r="N87">
        <v>39</v>
      </c>
      <c r="O87" s="4">
        <f t="shared" si="1"/>
        <v>1.3636363636363635</v>
      </c>
    </row>
    <row r="88" spans="1:15" x14ac:dyDescent="0.15">
      <c r="A88" t="s">
        <v>2547</v>
      </c>
      <c r="B88" t="s">
        <v>2548</v>
      </c>
      <c r="C88" t="s">
        <v>33</v>
      </c>
      <c r="D88">
        <v>2014</v>
      </c>
      <c r="E88" t="s">
        <v>2549</v>
      </c>
      <c r="F88">
        <v>43</v>
      </c>
      <c r="G88">
        <v>6.14</v>
      </c>
      <c r="H88">
        <v>3</v>
      </c>
      <c r="I88">
        <v>6</v>
      </c>
      <c r="J88">
        <v>13</v>
      </c>
      <c r="K88">
        <v>8</v>
      </c>
      <c r="L88">
        <v>6</v>
      </c>
      <c r="M88">
        <v>7</v>
      </c>
      <c r="N88">
        <v>43</v>
      </c>
      <c r="O88" s="4">
        <f t="shared" si="1"/>
        <v>1.5034965034965033</v>
      </c>
    </row>
    <row r="89" spans="1:15" x14ac:dyDescent="0.15">
      <c r="A89" t="s">
        <v>2550</v>
      </c>
      <c r="B89" t="s">
        <v>2551</v>
      </c>
      <c r="C89" t="s">
        <v>33</v>
      </c>
      <c r="D89">
        <v>2014</v>
      </c>
      <c r="E89" t="s">
        <v>2552</v>
      </c>
      <c r="F89">
        <v>43</v>
      </c>
      <c r="G89">
        <v>6.14</v>
      </c>
      <c r="H89">
        <v>2</v>
      </c>
      <c r="I89">
        <v>7</v>
      </c>
      <c r="J89">
        <v>10</v>
      </c>
      <c r="K89">
        <v>7</v>
      </c>
      <c r="L89">
        <v>8</v>
      </c>
      <c r="M89">
        <v>7</v>
      </c>
      <c r="N89">
        <v>41</v>
      </c>
      <c r="O89" s="4">
        <f t="shared" si="1"/>
        <v>1.4335664335664335</v>
      </c>
    </row>
    <row r="90" spans="1:15" x14ac:dyDescent="0.15">
      <c r="A90" t="s">
        <v>2553</v>
      </c>
      <c r="B90" t="s">
        <v>2554</v>
      </c>
      <c r="C90" t="s">
        <v>33</v>
      </c>
      <c r="D90">
        <v>2014</v>
      </c>
      <c r="E90" t="s">
        <v>2555</v>
      </c>
      <c r="F90">
        <v>43</v>
      </c>
      <c r="G90">
        <v>6.14</v>
      </c>
      <c r="H90">
        <v>0</v>
      </c>
      <c r="I90">
        <v>4</v>
      </c>
      <c r="J90">
        <v>12</v>
      </c>
      <c r="K90">
        <v>8</v>
      </c>
      <c r="L90">
        <v>10</v>
      </c>
      <c r="M90">
        <v>6</v>
      </c>
      <c r="N90">
        <v>40</v>
      </c>
      <c r="O90" s="4">
        <f t="shared" si="1"/>
        <v>1.3986013986013985</v>
      </c>
    </row>
    <row r="91" spans="1:15" x14ac:dyDescent="0.15">
      <c r="A91" t="s">
        <v>2556</v>
      </c>
      <c r="B91" t="s">
        <v>2557</v>
      </c>
      <c r="C91" t="s">
        <v>33</v>
      </c>
      <c r="D91">
        <v>2014</v>
      </c>
      <c r="E91" t="s">
        <v>2558</v>
      </c>
      <c r="F91">
        <v>43</v>
      </c>
      <c r="G91">
        <v>6.14</v>
      </c>
      <c r="H91">
        <v>2</v>
      </c>
      <c r="I91">
        <v>11</v>
      </c>
      <c r="J91">
        <v>9</v>
      </c>
      <c r="K91">
        <v>13</v>
      </c>
      <c r="L91">
        <v>4</v>
      </c>
      <c r="M91">
        <v>3</v>
      </c>
      <c r="N91">
        <v>42</v>
      </c>
      <c r="O91" s="4">
        <f t="shared" si="1"/>
        <v>1.4685314685314685</v>
      </c>
    </row>
    <row r="92" spans="1:15" x14ac:dyDescent="0.15">
      <c r="A92" t="s">
        <v>2559</v>
      </c>
      <c r="B92" t="s">
        <v>2560</v>
      </c>
      <c r="C92" t="s">
        <v>33</v>
      </c>
      <c r="D92">
        <v>2014</v>
      </c>
      <c r="E92" t="s">
        <v>2561</v>
      </c>
      <c r="F92">
        <v>43</v>
      </c>
      <c r="G92">
        <v>6.14</v>
      </c>
      <c r="H92">
        <v>5</v>
      </c>
      <c r="I92">
        <v>12</v>
      </c>
      <c r="J92">
        <v>6</v>
      </c>
      <c r="K92">
        <v>10</v>
      </c>
      <c r="L92">
        <v>6</v>
      </c>
      <c r="M92">
        <v>4</v>
      </c>
      <c r="N92">
        <v>43</v>
      </c>
      <c r="O92" s="4">
        <f t="shared" si="1"/>
        <v>1.5034965034965033</v>
      </c>
    </row>
    <row r="93" spans="1:15" x14ac:dyDescent="0.15">
      <c r="A93" t="s">
        <v>2620</v>
      </c>
      <c r="B93" t="s">
        <v>2621</v>
      </c>
      <c r="C93" t="s">
        <v>33</v>
      </c>
      <c r="D93">
        <v>2014</v>
      </c>
      <c r="E93" t="s">
        <v>2622</v>
      </c>
      <c r="F93">
        <v>42</v>
      </c>
      <c r="G93">
        <v>6</v>
      </c>
      <c r="H93">
        <v>1</v>
      </c>
      <c r="I93">
        <v>6</v>
      </c>
      <c r="J93">
        <v>12</v>
      </c>
      <c r="K93">
        <v>5</v>
      </c>
      <c r="L93">
        <v>9</v>
      </c>
      <c r="M93">
        <v>5</v>
      </c>
      <c r="N93">
        <v>38</v>
      </c>
      <c r="O93" s="4">
        <f t="shared" si="1"/>
        <v>1.3286713286713285</v>
      </c>
    </row>
    <row r="94" spans="1:15" x14ac:dyDescent="0.15">
      <c r="A94" t="s">
        <v>2623</v>
      </c>
      <c r="B94" t="s">
        <v>2624</v>
      </c>
      <c r="C94" t="s">
        <v>33</v>
      </c>
      <c r="D94">
        <v>2014</v>
      </c>
      <c r="E94" t="s">
        <v>2625</v>
      </c>
      <c r="F94">
        <v>42</v>
      </c>
      <c r="G94">
        <v>6</v>
      </c>
      <c r="H94">
        <v>4</v>
      </c>
      <c r="I94">
        <v>8</v>
      </c>
      <c r="J94">
        <v>10</v>
      </c>
      <c r="K94">
        <v>8</v>
      </c>
      <c r="L94">
        <v>7</v>
      </c>
      <c r="M94">
        <v>5</v>
      </c>
      <c r="N94">
        <v>42</v>
      </c>
      <c r="O94" s="4">
        <f t="shared" si="1"/>
        <v>1.4685314685314685</v>
      </c>
    </row>
    <row r="95" spans="1:15" x14ac:dyDescent="0.15">
      <c r="A95" t="s">
        <v>2626</v>
      </c>
      <c r="B95" t="s">
        <v>2627</v>
      </c>
      <c r="C95" t="s">
        <v>33</v>
      </c>
      <c r="D95">
        <v>2014</v>
      </c>
      <c r="E95" t="s">
        <v>2628</v>
      </c>
      <c r="F95">
        <v>42</v>
      </c>
      <c r="G95">
        <v>6</v>
      </c>
      <c r="H95">
        <v>1</v>
      </c>
      <c r="I95">
        <v>5</v>
      </c>
      <c r="J95">
        <v>9</v>
      </c>
      <c r="K95">
        <v>7</v>
      </c>
      <c r="L95">
        <v>10</v>
      </c>
      <c r="M95">
        <v>9</v>
      </c>
      <c r="N95">
        <v>41</v>
      </c>
      <c r="O95" s="4">
        <f t="shared" si="1"/>
        <v>1.4335664335664335</v>
      </c>
    </row>
    <row r="96" spans="1:15" x14ac:dyDescent="0.15">
      <c r="A96" t="s">
        <v>2629</v>
      </c>
      <c r="B96" t="s">
        <v>2630</v>
      </c>
      <c r="C96" t="s">
        <v>33</v>
      </c>
      <c r="D96">
        <v>2014</v>
      </c>
      <c r="E96" t="s">
        <v>2631</v>
      </c>
      <c r="F96">
        <v>42</v>
      </c>
      <c r="G96">
        <v>6</v>
      </c>
      <c r="H96">
        <v>3</v>
      </c>
      <c r="I96">
        <v>12</v>
      </c>
      <c r="J96">
        <v>4</v>
      </c>
      <c r="K96">
        <v>14</v>
      </c>
      <c r="L96">
        <v>3</v>
      </c>
      <c r="M96">
        <v>5</v>
      </c>
      <c r="N96">
        <v>41</v>
      </c>
      <c r="O96" s="4">
        <f t="shared" si="1"/>
        <v>1.4335664335664335</v>
      </c>
    </row>
    <row r="97" spans="1:15" x14ac:dyDescent="0.15">
      <c r="A97" t="s">
        <v>2701</v>
      </c>
      <c r="B97" t="s">
        <v>2702</v>
      </c>
      <c r="C97" t="s">
        <v>33</v>
      </c>
      <c r="D97">
        <v>2014</v>
      </c>
      <c r="E97" t="s">
        <v>2703</v>
      </c>
      <c r="F97">
        <v>41</v>
      </c>
      <c r="G97">
        <v>5.86</v>
      </c>
      <c r="H97">
        <v>1</v>
      </c>
      <c r="I97">
        <v>5</v>
      </c>
      <c r="J97">
        <v>4</v>
      </c>
      <c r="K97">
        <v>14</v>
      </c>
      <c r="L97">
        <v>8</v>
      </c>
      <c r="M97">
        <v>8</v>
      </c>
      <c r="N97">
        <v>40</v>
      </c>
      <c r="O97" s="4">
        <f t="shared" si="1"/>
        <v>1.3986013986013985</v>
      </c>
    </row>
    <row r="98" spans="1:15" x14ac:dyDescent="0.15">
      <c r="A98" t="s">
        <v>2704</v>
      </c>
      <c r="B98" t="s">
        <v>2705</v>
      </c>
      <c r="C98" t="s">
        <v>33</v>
      </c>
      <c r="D98">
        <v>2014</v>
      </c>
      <c r="E98" t="s">
        <v>2706</v>
      </c>
      <c r="F98">
        <v>41</v>
      </c>
      <c r="G98">
        <v>5.86</v>
      </c>
      <c r="H98">
        <v>1</v>
      </c>
      <c r="I98">
        <v>9</v>
      </c>
      <c r="J98">
        <v>9</v>
      </c>
      <c r="K98">
        <v>4</v>
      </c>
      <c r="L98">
        <v>10</v>
      </c>
      <c r="M98">
        <v>5</v>
      </c>
      <c r="N98">
        <v>38</v>
      </c>
      <c r="O98" s="4">
        <f t="shared" si="1"/>
        <v>1.3286713286713285</v>
      </c>
    </row>
    <row r="99" spans="1:15" x14ac:dyDescent="0.15">
      <c r="A99" t="s">
        <v>2707</v>
      </c>
      <c r="B99" t="s">
        <v>2708</v>
      </c>
      <c r="C99" t="s">
        <v>33</v>
      </c>
      <c r="D99">
        <v>2014</v>
      </c>
      <c r="E99" t="s">
        <v>2709</v>
      </c>
      <c r="F99">
        <v>41</v>
      </c>
      <c r="G99">
        <v>5.86</v>
      </c>
      <c r="H99">
        <v>1</v>
      </c>
      <c r="I99">
        <v>4</v>
      </c>
      <c r="J99">
        <v>8</v>
      </c>
      <c r="K99">
        <v>8</v>
      </c>
      <c r="L99">
        <v>9</v>
      </c>
      <c r="M99">
        <v>10</v>
      </c>
      <c r="N99">
        <v>40</v>
      </c>
      <c r="O99" s="4">
        <f t="shared" si="1"/>
        <v>1.3986013986013985</v>
      </c>
    </row>
    <row r="100" spans="1:15" x14ac:dyDescent="0.15">
      <c r="A100" t="s">
        <v>2710</v>
      </c>
      <c r="B100" t="s">
        <v>2711</v>
      </c>
      <c r="C100" t="s">
        <v>33</v>
      </c>
      <c r="D100">
        <v>2014</v>
      </c>
      <c r="E100" t="s">
        <v>2712</v>
      </c>
      <c r="F100">
        <v>41</v>
      </c>
      <c r="G100">
        <v>5.86</v>
      </c>
      <c r="H100">
        <v>9</v>
      </c>
      <c r="I100">
        <v>5</v>
      </c>
      <c r="J100">
        <v>2</v>
      </c>
      <c r="K100">
        <v>8</v>
      </c>
      <c r="L100">
        <v>7</v>
      </c>
      <c r="M100">
        <v>7</v>
      </c>
      <c r="N100">
        <v>38</v>
      </c>
      <c r="O100" s="4">
        <f t="shared" si="1"/>
        <v>1.3286713286713285</v>
      </c>
    </row>
    <row r="101" spans="1:15" x14ac:dyDescent="0.15">
      <c r="A101" t="s">
        <v>2740</v>
      </c>
      <c r="B101" t="s">
        <v>2741</v>
      </c>
      <c r="C101" t="s">
        <v>33</v>
      </c>
      <c r="D101">
        <v>2014</v>
      </c>
      <c r="E101" t="s">
        <v>2743</v>
      </c>
      <c r="F101">
        <v>40</v>
      </c>
      <c r="G101">
        <v>5.71</v>
      </c>
      <c r="H101">
        <v>0</v>
      </c>
      <c r="I101">
        <v>6</v>
      </c>
      <c r="J101">
        <v>11</v>
      </c>
      <c r="K101">
        <v>9</v>
      </c>
      <c r="L101">
        <v>7</v>
      </c>
      <c r="M101">
        <v>5</v>
      </c>
      <c r="N101">
        <v>38</v>
      </c>
      <c r="O101" s="4">
        <f t="shared" si="1"/>
        <v>1.3286713286713285</v>
      </c>
    </row>
    <row r="102" spans="1:15" x14ac:dyDescent="0.15">
      <c r="A102" t="s">
        <v>2744</v>
      </c>
      <c r="B102" t="s">
        <v>2745</v>
      </c>
      <c r="C102" t="s">
        <v>33</v>
      </c>
      <c r="D102">
        <v>2014</v>
      </c>
      <c r="E102" t="s">
        <v>2746</v>
      </c>
      <c r="F102">
        <v>40</v>
      </c>
      <c r="G102">
        <v>5.71</v>
      </c>
      <c r="H102">
        <v>2</v>
      </c>
      <c r="I102">
        <v>9</v>
      </c>
      <c r="J102">
        <v>5</v>
      </c>
      <c r="K102">
        <v>5</v>
      </c>
      <c r="L102">
        <v>9</v>
      </c>
      <c r="M102">
        <v>9</v>
      </c>
      <c r="N102">
        <v>39</v>
      </c>
      <c r="O102" s="4">
        <f t="shared" si="1"/>
        <v>1.3636363636363635</v>
      </c>
    </row>
    <row r="103" spans="1:15" x14ac:dyDescent="0.15">
      <c r="A103" t="s">
        <v>2747</v>
      </c>
      <c r="B103" t="s">
        <v>2748</v>
      </c>
      <c r="C103" t="s">
        <v>33</v>
      </c>
      <c r="D103">
        <v>2014</v>
      </c>
      <c r="E103" t="s">
        <v>2749</v>
      </c>
      <c r="F103">
        <v>40</v>
      </c>
      <c r="G103">
        <v>5.71</v>
      </c>
      <c r="H103">
        <v>3</v>
      </c>
      <c r="I103">
        <v>6</v>
      </c>
      <c r="J103">
        <v>1</v>
      </c>
      <c r="K103">
        <v>10</v>
      </c>
      <c r="L103">
        <v>2</v>
      </c>
      <c r="M103">
        <v>11</v>
      </c>
      <c r="N103">
        <v>33</v>
      </c>
      <c r="O103" s="4">
        <f t="shared" si="1"/>
        <v>1.1538461538461537</v>
      </c>
    </row>
    <row r="104" spans="1:15" x14ac:dyDescent="0.15">
      <c r="A104" t="s">
        <v>2750</v>
      </c>
      <c r="B104" t="s">
        <v>2751</v>
      </c>
      <c r="C104" t="s">
        <v>33</v>
      </c>
      <c r="D104">
        <v>2014</v>
      </c>
      <c r="E104" t="s">
        <v>2752</v>
      </c>
      <c r="F104">
        <v>40</v>
      </c>
      <c r="G104">
        <v>5.71</v>
      </c>
      <c r="H104">
        <v>8</v>
      </c>
      <c r="I104">
        <v>11</v>
      </c>
      <c r="J104">
        <v>4</v>
      </c>
      <c r="K104">
        <v>7</v>
      </c>
      <c r="L104">
        <v>4</v>
      </c>
      <c r="M104">
        <v>4</v>
      </c>
      <c r="N104">
        <v>38</v>
      </c>
      <c r="O104" s="4">
        <f t="shared" si="1"/>
        <v>1.3286713286713285</v>
      </c>
    </row>
    <row r="105" spans="1:15" x14ac:dyDescent="0.15">
      <c r="A105" t="s">
        <v>2816</v>
      </c>
      <c r="B105" t="s">
        <v>2817</v>
      </c>
      <c r="C105" t="s">
        <v>33</v>
      </c>
      <c r="D105">
        <v>2014</v>
      </c>
      <c r="E105" t="s">
        <v>2818</v>
      </c>
      <c r="F105">
        <v>39</v>
      </c>
      <c r="G105">
        <v>5.57</v>
      </c>
      <c r="H105">
        <v>0</v>
      </c>
      <c r="I105">
        <v>3</v>
      </c>
      <c r="J105">
        <v>6</v>
      </c>
      <c r="K105">
        <v>7</v>
      </c>
      <c r="L105">
        <v>13</v>
      </c>
      <c r="M105">
        <v>7</v>
      </c>
      <c r="N105">
        <v>36</v>
      </c>
      <c r="O105" s="4">
        <f t="shared" si="1"/>
        <v>1.2587412587412588</v>
      </c>
    </row>
    <row r="106" spans="1:15" x14ac:dyDescent="0.15">
      <c r="A106" t="s">
        <v>2819</v>
      </c>
      <c r="B106" t="s">
        <v>2820</v>
      </c>
      <c r="C106" t="s">
        <v>33</v>
      </c>
      <c r="D106">
        <v>2014</v>
      </c>
      <c r="E106" t="s">
        <v>2821</v>
      </c>
      <c r="F106">
        <v>39</v>
      </c>
      <c r="G106">
        <v>5.57</v>
      </c>
      <c r="H106">
        <v>0</v>
      </c>
      <c r="I106">
        <v>10</v>
      </c>
      <c r="J106">
        <v>6</v>
      </c>
      <c r="K106">
        <v>9</v>
      </c>
      <c r="L106">
        <v>8</v>
      </c>
      <c r="M106">
        <v>5</v>
      </c>
      <c r="N106">
        <v>38</v>
      </c>
      <c r="O106" s="4">
        <f t="shared" si="1"/>
        <v>1.3286713286713285</v>
      </c>
    </row>
    <row r="107" spans="1:15" x14ac:dyDescent="0.15">
      <c r="A107" t="s">
        <v>2822</v>
      </c>
      <c r="B107" t="s">
        <v>2823</v>
      </c>
      <c r="C107" t="s">
        <v>33</v>
      </c>
      <c r="D107">
        <v>2014</v>
      </c>
      <c r="E107" t="s">
        <v>2824</v>
      </c>
      <c r="F107">
        <v>39</v>
      </c>
      <c r="G107">
        <v>5.57</v>
      </c>
      <c r="H107">
        <v>2</v>
      </c>
      <c r="I107">
        <v>11</v>
      </c>
      <c r="J107">
        <v>5</v>
      </c>
      <c r="K107">
        <v>7</v>
      </c>
      <c r="L107">
        <v>6</v>
      </c>
      <c r="M107">
        <v>7</v>
      </c>
      <c r="N107">
        <v>38</v>
      </c>
      <c r="O107" s="4">
        <f t="shared" si="1"/>
        <v>1.3286713286713285</v>
      </c>
    </row>
    <row r="108" spans="1:15" x14ac:dyDescent="0.15">
      <c r="A108" t="s">
        <v>2825</v>
      </c>
      <c r="B108" t="s">
        <v>2826</v>
      </c>
      <c r="C108" t="s">
        <v>33</v>
      </c>
      <c r="D108">
        <v>2014</v>
      </c>
      <c r="E108" t="s">
        <v>2827</v>
      </c>
      <c r="F108">
        <v>39</v>
      </c>
      <c r="G108">
        <v>5.57</v>
      </c>
      <c r="H108">
        <v>2</v>
      </c>
      <c r="I108">
        <v>6</v>
      </c>
      <c r="J108">
        <v>10</v>
      </c>
      <c r="K108">
        <v>3</v>
      </c>
      <c r="L108">
        <v>14</v>
      </c>
      <c r="M108">
        <v>3</v>
      </c>
      <c r="N108">
        <v>38</v>
      </c>
      <c r="O108" s="4">
        <f t="shared" si="1"/>
        <v>1.3286713286713285</v>
      </c>
    </row>
    <row r="109" spans="1:15" x14ac:dyDescent="0.15">
      <c r="A109" t="s">
        <v>2828</v>
      </c>
      <c r="B109" t="s">
        <v>2829</v>
      </c>
      <c r="C109" t="s">
        <v>33</v>
      </c>
      <c r="D109">
        <v>2014</v>
      </c>
      <c r="E109" t="s">
        <v>2830</v>
      </c>
      <c r="F109">
        <v>39</v>
      </c>
      <c r="G109">
        <v>5.57</v>
      </c>
      <c r="H109">
        <v>2</v>
      </c>
      <c r="I109">
        <v>13</v>
      </c>
      <c r="J109">
        <v>4</v>
      </c>
      <c r="K109">
        <v>6</v>
      </c>
      <c r="L109">
        <v>5</v>
      </c>
      <c r="M109">
        <v>8</v>
      </c>
      <c r="N109">
        <v>38</v>
      </c>
      <c r="O109" s="4">
        <f t="shared" si="1"/>
        <v>1.3286713286713285</v>
      </c>
    </row>
    <row r="110" spans="1:15" x14ac:dyDescent="0.15">
      <c r="A110" t="s">
        <v>2831</v>
      </c>
      <c r="B110" t="s">
        <v>2832</v>
      </c>
      <c r="C110" t="s">
        <v>33</v>
      </c>
      <c r="D110">
        <v>2014</v>
      </c>
      <c r="E110" t="s">
        <v>2833</v>
      </c>
      <c r="F110">
        <v>39</v>
      </c>
      <c r="G110">
        <v>5.57</v>
      </c>
      <c r="H110">
        <v>4</v>
      </c>
      <c r="I110">
        <v>11</v>
      </c>
      <c r="J110">
        <v>12</v>
      </c>
      <c r="K110">
        <v>5</v>
      </c>
      <c r="L110">
        <v>5</v>
      </c>
      <c r="M110">
        <v>1</v>
      </c>
      <c r="N110">
        <v>38</v>
      </c>
      <c r="O110" s="4">
        <f t="shared" si="1"/>
        <v>1.3286713286713285</v>
      </c>
    </row>
    <row r="111" spans="1:15" x14ac:dyDescent="0.15">
      <c r="A111" t="s">
        <v>2834</v>
      </c>
      <c r="B111" t="s">
        <v>2835</v>
      </c>
      <c r="C111" t="s">
        <v>33</v>
      </c>
      <c r="D111">
        <v>2014</v>
      </c>
      <c r="E111" t="s">
        <v>2836</v>
      </c>
      <c r="F111">
        <v>39</v>
      </c>
      <c r="G111">
        <v>5.57</v>
      </c>
      <c r="H111">
        <v>3</v>
      </c>
      <c r="I111">
        <v>4</v>
      </c>
      <c r="J111">
        <v>9</v>
      </c>
      <c r="K111">
        <v>11</v>
      </c>
      <c r="L111">
        <v>6</v>
      </c>
      <c r="M111">
        <v>6</v>
      </c>
      <c r="N111">
        <v>39</v>
      </c>
      <c r="O111" s="4">
        <f t="shared" si="1"/>
        <v>1.3636363636363635</v>
      </c>
    </row>
    <row r="112" spans="1:15" x14ac:dyDescent="0.15">
      <c r="A112" t="s">
        <v>2900</v>
      </c>
      <c r="B112" t="s">
        <v>2901</v>
      </c>
      <c r="C112" t="s">
        <v>33</v>
      </c>
      <c r="D112">
        <v>2014</v>
      </c>
      <c r="E112" t="s">
        <v>2902</v>
      </c>
      <c r="F112">
        <v>38</v>
      </c>
      <c r="G112">
        <v>5.43</v>
      </c>
      <c r="H112">
        <v>1</v>
      </c>
      <c r="I112">
        <v>4</v>
      </c>
      <c r="J112">
        <v>9</v>
      </c>
      <c r="K112">
        <v>9</v>
      </c>
      <c r="L112">
        <v>3</v>
      </c>
      <c r="M112">
        <v>10</v>
      </c>
      <c r="N112">
        <v>36</v>
      </c>
      <c r="O112" s="4">
        <f t="shared" si="1"/>
        <v>1.2587412587412588</v>
      </c>
    </row>
    <row r="113" spans="1:15" x14ac:dyDescent="0.15">
      <c r="A113" t="s">
        <v>2903</v>
      </c>
      <c r="B113" t="s">
        <v>2904</v>
      </c>
      <c r="C113" t="s">
        <v>33</v>
      </c>
      <c r="D113">
        <v>2014</v>
      </c>
      <c r="E113" t="s">
        <v>2905</v>
      </c>
      <c r="F113">
        <v>38</v>
      </c>
      <c r="G113">
        <v>5.43</v>
      </c>
      <c r="H113">
        <v>2</v>
      </c>
      <c r="I113">
        <v>2</v>
      </c>
      <c r="J113">
        <v>11</v>
      </c>
      <c r="K113">
        <v>5</v>
      </c>
      <c r="L113">
        <v>13</v>
      </c>
      <c r="M113">
        <v>5</v>
      </c>
      <c r="N113">
        <v>38</v>
      </c>
      <c r="O113" s="4">
        <f t="shared" si="1"/>
        <v>1.3286713286713285</v>
      </c>
    </row>
    <row r="114" spans="1:15" x14ac:dyDescent="0.15">
      <c r="A114" t="s">
        <v>2906</v>
      </c>
      <c r="B114" t="s">
        <v>2907</v>
      </c>
      <c r="C114" t="s">
        <v>33</v>
      </c>
      <c r="D114">
        <v>2014</v>
      </c>
      <c r="E114" t="s">
        <v>2908</v>
      </c>
      <c r="F114">
        <v>38</v>
      </c>
      <c r="G114">
        <v>5.43</v>
      </c>
      <c r="H114">
        <v>1</v>
      </c>
      <c r="I114">
        <v>11</v>
      </c>
      <c r="J114">
        <v>6</v>
      </c>
      <c r="K114">
        <v>9</v>
      </c>
      <c r="L114">
        <v>5</v>
      </c>
      <c r="M114">
        <v>4</v>
      </c>
      <c r="N114">
        <v>36</v>
      </c>
      <c r="O114" s="4">
        <f t="shared" si="1"/>
        <v>1.2587412587412588</v>
      </c>
    </row>
    <row r="115" spans="1:15" x14ac:dyDescent="0.15">
      <c r="A115" t="s">
        <v>2909</v>
      </c>
      <c r="B115" t="s">
        <v>2910</v>
      </c>
      <c r="C115" t="s">
        <v>33</v>
      </c>
      <c r="D115">
        <v>2014</v>
      </c>
      <c r="E115" t="s">
        <v>2911</v>
      </c>
      <c r="F115">
        <v>38</v>
      </c>
      <c r="G115">
        <v>5.43</v>
      </c>
      <c r="H115">
        <v>3</v>
      </c>
      <c r="I115">
        <v>4</v>
      </c>
      <c r="J115">
        <v>4</v>
      </c>
      <c r="K115">
        <v>3</v>
      </c>
      <c r="L115">
        <v>16</v>
      </c>
      <c r="M115">
        <v>7</v>
      </c>
      <c r="N115">
        <v>37</v>
      </c>
      <c r="O115" s="4">
        <f t="shared" si="1"/>
        <v>1.2937062937062938</v>
      </c>
    </row>
    <row r="116" spans="1:15" x14ac:dyDescent="0.15">
      <c r="A116" t="s">
        <v>2969</v>
      </c>
      <c r="B116" t="s">
        <v>2970</v>
      </c>
      <c r="C116" t="s">
        <v>33</v>
      </c>
      <c r="D116">
        <v>2014</v>
      </c>
      <c r="E116" t="s">
        <v>2971</v>
      </c>
      <c r="F116">
        <v>37</v>
      </c>
      <c r="G116">
        <v>5.29</v>
      </c>
      <c r="H116">
        <v>0</v>
      </c>
      <c r="I116">
        <v>5</v>
      </c>
      <c r="J116">
        <v>7</v>
      </c>
      <c r="K116">
        <v>11</v>
      </c>
      <c r="L116">
        <v>9</v>
      </c>
      <c r="M116">
        <v>5</v>
      </c>
      <c r="N116">
        <v>37</v>
      </c>
      <c r="O116" s="4">
        <f t="shared" si="1"/>
        <v>1.2937062937062938</v>
      </c>
    </row>
    <row r="117" spans="1:15" x14ac:dyDescent="0.15">
      <c r="A117" t="s">
        <v>2972</v>
      </c>
      <c r="B117" t="s">
        <v>2973</v>
      </c>
      <c r="C117" t="s">
        <v>33</v>
      </c>
      <c r="D117">
        <v>2014</v>
      </c>
      <c r="E117" t="s">
        <v>2974</v>
      </c>
      <c r="F117">
        <v>37</v>
      </c>
      <c r="G117">
        <v>5.29</v>
      </c>
      <c r="H117">
        <v>1</v>
      </c>
      <c r="I117">
        <v>5</v>
      </c>
      <c r="J117">
        <v>10</v>
      </c>
      <c r="K117">
        <v>11</v>
      </c>
      <c r="L117">
        <v>2</v>
      </c>
      <c r="M117">
        <v>6</v>
      </c>
      <c r="N117">
        <v>35</v>
      </c>
      <c r="O117" s="4">
        <f t="shared" si="1"/>
        <v>1.2237762237762237</v>
      </c>
    </row>
    <row r="118" spans="1:15" x14ac:dyDescent="0.15">
      <c r="A118" t="s">
        <v>2975</v>
      </c>
      <c r="B118" t="s">
        <v>2976</v>
      </c>
      <c r="C118" t="s">
        <v>33</v>
      </c>
      <c r="D118">
        <v>2014</v>
      </c>
      <c r="E118" t="s">
        <v>2977</v>
      </c>
      <c r="F118">
        <v>37</v>
      </c>
      <c r="G118">
        <v>5.29</v>
      </c>
      <c r="H118">
        <v>4</v>
      </c>
      <c r="I118">
        <v>6</v>
      </c>
      <c r="J118">
        <v>5</v>
      </c>
      <c r="K118">
        <v>12</v>
      </c>
      <c r="L118">
        <v>5</v>
      </c>
      <c r="M118">
        <v>4</v>
      </c>
      <c r="N118">
        <v>36</v>
      </c>
      <c r="O118" s="4">
        <f t="shared" si="1"/>
        <v>1.2587412587412588</v>
      </c>
    </row>
    <row r="119" spans="1:15" x14ac:dyDescent="0.15">
      <c r="A119" t="s">
        <v>2978</v>
      </c>
      <c r="B119" t="s">
        <v>2979</v>
      </c>
      <c r="C119" t="s">
        <v>33</v>
      </c>
      <c r="D119">
        <v>2014</v>
      </c>
      <c r="E119" t="s">
        <v>2980</v>
      </c>
      <c r="F119">
        <v>37</v>
      </c>
      <c r="G119">
        <v>5.29</v>
      </c>
      <c r="H119">
        <v>2</v>
      </c>
      <c r="I119">
        <v>2</v>
      </c>
      <c r="J119">
        <v>5</v>
      </c>
      <c r="K119">
        <v>14</v>
      </c>
      <c r="L119">
        <v>7</v>
      </c>
      <c r="M119">
        <v>3</v>
      </c>
      <c r="N119">
        <v>33</v>
      </c>
      <c r="O119" s="4">
        <f t="shared" si="1"/>
        <v>1.1538461538461537</v>
      </c>
    </row>
    <row r="120" spans="1:15" x14ac:dyDescent="0.15">
      <c r="A120" t="s">
        <v>2981</v>
      </c>
      <c r="B120" t="s">
        <v>2982</v>
      </c>
      <c r="C120" t="s">
        <v>33</v>
      </c>
      <c r="D120">
        <v>2014</v>
      </c>
      <c r="E120" t="s">
        <v>2983</v>
      </c>
      <c r="F120">
        <v>37</v>
      </c>
      <c r="G120">
        <v>5.29</v>
      </c>
      <c r="H120">
        <v>4</v>
      </c>
      <c r="I120">
        <v>8</v>
      </c>
      <c r="J120">
        <v>4</v>
      </c>
      <c r="K120">
        <v>8</v>
      </c>
      <c r="L120">
        <v>6</v>
      </c>
      <c r="M120">
        <v>5</v>
      </c>
      <c r="N120">
        <v>35</v>
      </c>
      <c r="O120" s="4">
        <f t="shared" si="1"/>
        <v>1.2237762237762237</v>
      </c>
    </row>
    <row r="121" spans="1:15" x14ac:dyDescent="0.15">
      <c r="A121" t="s">
        <v>2984</v>
      </c>
      <c r="B121" t="s">
        <v>2985</v>
      </c>
      <c r="C121" t="s">
        <v>33</v>
      </c>
      <c r="D121">
        <v>2014</v>
      </c>
      <c r="E121" t="s">
        <v>2986</v>
      </c>
      <c r="F121">
        <v>37</v>
      </c>
      <c r="G121">
        <v>5.29</v>
      </c>
      <c r="H121">
        <v>7</v>
      </c>
      <c r="I121">
        <v>7</v>
      </c>
      <c r="J121">
        <v>3</v>
      </c>
      <c r="K121">
        <v>5</v>
      </c>
      <c r="L121">
        <v>9</v>
      </c>
      <c r="M121">
        <v>6</v>
      </c>
      <c r="N121">
        <v>37</v>
      </c>
      <c r="O121" s="4">
        <f t="shared" si="1"/>
        <v>1.2937062937062938</v>
      </c>
    </row>
    <row r="122" spans="1:15" x14ac:dyDescent="0.15">
      <c r="A122" t="s">
        <v>3041</v>
      </c>
      <c r="B122" t="s">
        <v>3042</v>
      </c>
      <c r="C122" t="s">
        <v>33</v>
      </c>
      <c r="D122">
        <v>2014</v>
      </c>
      <c r="E122" t="s">
        <v>3043</v>
      </c>
      <c r="F122">
        <v>36</v>
      </c>
      <c r="G122">
        <v>5.14</v>
      </c>
      <c r="H122">
        <v>0</v>
      </c>
      <c r="I122">
        <v>2</v>
      </c>
      <c r="J122">
        <v>5</v>
      </c>
      <c r="K122">
        <v>7</v>
      </c>
      <c r="L122">
        <v>7</v>
      </c>
      <c r="M122">
        <v>11</v>
      </c>
      <c r="N122">
        <v>32</v>
      </c>
      <c r="O122" s="4">
        <f t="shared" si="1"/>
        <v>1.1188811188811187</v>
      </c>
    </row>
    <row r="123" spans="1:15" x14ac:dyDescent="0.15">
      <c r="A123" t="s">
        <v>3044</v>
      </c>
      <c r="B123" t="s">
        <v>3045</v>
      </c>
      <c r="C123" t="s">
        <v>33</v>
      </c>
      <c r="D123">
        <v>2014</v>
      </c>
      <c r="E123" t="s">
        <v>3046</v>
      </c>
      <c r="F123">
        <v>36</v>
      </c>
      <c r="G123">
        <v>5.14</v>
      </c>
      <c r="H123">
        <v>0</v>
      </c>
      <c r="I123">
        <v>6</v>
      </c>
      <c r="J123">
        <v>7</v>
      </c>
      <c r="K123">
        <v>9</v>
      </c>
      <c r="L123">
        <v>7</v>
      </c>
      <c r="M123">
        <v>5</v>
      </c>
      <c r="N123">
        <v>34</v>
      </c>
      <c r="O123" s="4">
        <f t="shared" si="1"/>
        <v>1.1888111888111887</v>
      </c>
    </row>
    <row r="124" spans="1:15" x14ac:dyDescent="0.15">
      <c r="A124" t="s">
        <v>3047</v>
      </c>
      <c r="B124" t="s">
        <v>3048</v>
      </c>
      <c r="C124" t="s">
        <v>33</v>
      </c>
      <c r="D124">
        <v>2014</v>
      </c>
      <c r="E124" t="s">
        <v>3049</v>
      </c>
      <c r="F124">
        <v>36</v>
      </c>
      <c r="G124">
        <v>5.14</v>
      </c>
      <c r="H124">
        <v>0</v>
      </c>
      <c r="I124">
        <v>2</v>
      </c>
      <c r="J124">
        <v>6</v>
      </c>
      <c r="K124">
        <v>10</v>
      </c>
      <c r="L124">
        <v>6</v>
      </c>
      <c r="M124">
        <v>8</v>
      </c>
      <c r="N124">
        <v>32</v>
      </c>
      <c r="O124" s="4">
        <f t="shared" si="1"/>
        <v>1.1188811188811187</v>
      </c>
    </row>
    <row r="125" spans="1:15" x14ac:dyDescent="0.15">
      <c r="A125" t="s">
        <v>3050</v>
      </c>
      <c r="B125" t="s">
        <v>3051</v>
      </c>
      <c r="C125" t="s">
        <v>33</v>
      </c>
      <c r="D125">
        <v>2014</v>
      </c>
      <c r="E125" t="s">
        <v>3052</v>
      </c>
      <c r="F125">
        <v>36</v>
      </c>
      <c r="G125">
        <v>5.14</v>
      </c>
      <c r="H125">
        <v>0</v>
      </c>
      <c r="I125">
        <v>4</v>
      </c>
      <c r="J125">
        <v>7</v>
      </c>
      <c r="K125">
        <v>8</v>
      </c>
      <c r="L125">
        <v>7</v>
      </c>
      <c r="M125">
        <v>9</v>
      </c>
      <c r="N125">
        <v>35</v>
      </c>
      <c r="O125" s="4">
        <f t="shared" si="1"/>
        <v>1.2237762237762237</v>
      </c>
    </row>
    <row r="126" spans="1:15" x14ac:dyDescent="0.15">
      <c r="A126" t="s">
        <v>3053</v>
      </c>
      <c r="B126" t="s">
        <v>3054</v>
      </c>
      <c r="C126" t="s">
        <v>33</v>
      </c>
      <c r="D126">
        <v>2014</v>
      </c>
      <c r="E126" t="s">
        <v>3055</v>
      </c>
      <c r="F126">
        <v>36</v>
      </c>
      <c r="G126">
        <v>5.14</v>
      </c>
      <c r="H126">
        <v>3</v>
      </c>
      <c r="I126">
        <v>6</v>
      </c>
      <c r="J126">
        <v>4</v>
      </c>
      <c r="K126">
        <v>8</v>
      </c>
      <c r="L126">
        <v>6</v>
      </c>
      <c r="M126">
        <v>8</v>
      </c>
      <c r="N126">
        <v>35</v>
      </c>
      <c r="O126" s="4">
        <f t="shared" si="1"/>
        <v>1.2237762237762237</v>
      </c>
    </row>
    <row r="127" spans="1:15" x14ac:dyDescent="0.15">
      <c r="A127" t="s">
        <v>3056</v>
      </c>
      <c r="B127" t="s">
        <v>3057</v>
      </c>
      <c r="C127" t="s">
        <v>33</v>
      </c>
      <c r="D127">
        <v>2014</v>
      </c>
      <c r="E127" t="s">
        <v>3058</v>
      </c>
      <c r="F127">
        <v>36</v>
      </c>
      <c r="G127">
        <v>5.14</v>
      </c>
      <c r="H127">
        <v>0</v>
      </c>
      <c r="I127">
        <v>9</v>
      </c>
      <c r="J127">
        <v>8</v>
      </c>
      <c r="K127">
        <v>8</v>
      </c>
      <c r="L127">
        <v>3</v>
      </c>
      <c r="M127">
        <v>7</v>
      </c>
      <c r="N127">
        <v>35</v>
      </c>
      <c r="O127" s="4">
        <f t="shared" si="1"/>
        <v>1.2237762237762237</v>
      </c>
    </row>
    <row r="128" spans="1:15" x14ac:dyDescent="0.15">
      <c r="A128" t="s">
        <v>3059</v>
      </c>
      <c r="B128" t="s">
        <v>3060</v>
      </c>
      <c r="C128" t="s">
        <v>33</v>
      </c>
      <c r="D128">
        <v>2014</v>
      </c>
      <c r="E128" t="s">
        <v>3061</v>
      </c>
      <c r="F128">
        <v>36</v>
      </c>
      <c r="G128">
        <v>5.14</v>
      </c>
      <c r="H128">
        <v>6</v>
      </c>
      <c r="I128">
        <v>8</v>
      </c>
      <c r="J128">
        <v>9</v>
      </c>
      <c r="K128">
        <v>5</v>
      </c>
      <c r="L128">
        <v>5</v>
      </c>
      <c r="M128">
        <v>2</v>
      </c>
      <c r="N128">
        <v>35</v>
      </c>
      <c r="O128" s="4">
        <f t="shared" si="1"/>
        <v>1.2237762237762237</v>
      </c>
    </row>
    <row r="129" spans="1:15" x14ac:dyDescent="0.15">
      <c r="A129" t="s">
        <v>3062</v>
      </c>
      <c r="B129" t="s">
        <v>3063</v>
      </c>
      <c r="C129" t="s">
        <v>33</v>
      </c>
      <c r="D129">
        <v>2014</v>
      </c>
      <c r="E129" t="s">
        <v>3064</v>
      </c>
      <c r="F129">
        <v>36</v>
      </c>
      <c r="G129">
        <v>5.14</v>
      </c>
      <c r="H129">
        <v>2</v>
      </c>
      <c r="I129">
        <v>5</v>
      </c>
      <c r="J129">
        <v>7</v>
      </c>
      <c r="K129">
        <v>8</v>
      </c>
      <c r="L129">
        <v>9</v>
      </c>
      <c r="M129">
        <v>3</v>
      </c>
      <c r="N129">
        <v>34</v>
      </c>
      <c r="O129" s="4">
        <f t="shared" si="1"/>
        <v>1.1888111888111887</v>
      </c>
    </row>
    <row r="130" spans="1:15" x14ac:dyDescent="0.15">
      <c r="A130" t="s">
        <v>3065</v>
      </c>
      <c r="B130" t="s">
        <v>3066</v>
      </c>
      <c r="C130" t="s">
        <v>33</v>
      </c>
      <c r="D130">
        <v>2014</v>
      </c>
      <c r="E130" t="s">
        <v>3068</v>
      </c>
      <c r="F130">
        <v>36</v>
      </c>
      <c r="G130">
        <v>5.14</v>
      </c>
      <c r="H130">
        <v>5</v>
      </c>
      <c r="I130">
        <v>5</v>
      </c>
      <c r="J130">
        <v>6</v>
      </c>
      <c r="K130">
        <v>8</v>
      </c>
      <c r="L130">
        <v>3</v>
      </c>
      <c r="M130">
        <v>5</v>
      </c>
      <c r="N130">
        <v>32</v>
      </c>
      <c r="O130" s="4">
        <f t="shared" si="1"/>
        <v>1.1188811188811187</v>
      </c>
    </row>
    <row r="131" spans="1:15" x14ac:dyDescent="0.15">
      <c r="A131" t="s">
        <v>3069</v>
      </c>
      <c r="B131" t="s">
        <v>3070</v>
      </c>
      <c r="C131" t="s">
        <v>33</v>
      </c>
      <c r="D131">
        <v>2014</v>
      </c>
      <c r="E131" t="s">
        <v>3071</v>
      </c>
      <c r="F131">
        <v>36</v>
      </c>
      <c r="G131">
        <v>5.14</v>
      </c>
      <c r="H131">
        <v>4</v>
      </c>
      <c r="I131">
        <v>7</v>
      </c>
      <c r="J131">
        <v>6</v>
      </c>
      <c r="K131">
        <v>4</v>
      </c>
      <c r="L131">
        <v>7</v>
      </c>
      <c r="M131">
        <v>6</v>
      </c>
      <c r="N131">
        <v>34</v>
      </c>
      <c r="O131" s="4">
        <f t="shared" ref="O131:O194" si="2">N131/28.6</f>
        <v>1.1888111888111887</v>
      </c>
    </row>
    <row r="132" spans="1:15" x14ac:dyDescent="0.15">
      <c r="A132" t="s">
        <v>3072</v>
      </c>
      <c r="B132" t="s">
        <v>3073</v>
      </c>
      <c r="C132" t="s">
        <v>33</v>
      </c>
      <c r="D132">
        <v>2014</v>
      </c>
      <c r="E132" t="s">
        <v>3074</v>
      </c>
      <c r="F132">
        <v>36</v>
      </c>
      <c r="G132">
        <v>5.14</v>
      </c>
      <c r="H132">
        <v>4</v>
      </c>
      <c r="I132">
        <v>5</v>
      </c>
      <c r="J132">
        <v>5</v>
      </c>
      <c r="K132">
        <v>6</v>
      </c>
      <c r="L132">
        <v>7</v>
      </c>
      <c r="M132">
        <v>6</v>
      </c>
      <c r="N132">
        <v>33</v>
      </c>
      <c r="O132" s="4">
        <f t="shared" si="2"/>
        <v>1.1538461538461537</v>
      </c>
    </row>
    <row r="133" spans="1:15" x14ac:dyDescent="0.15">
      <c r="A133" t="s">
        <v>3075</v>
      </c>
      <c r="B133" t="s">
        <v>3076</v>
      </c>
      <c r="C133" t="s">
        <v>33</v>
      </c>
      <c r="D133">
        <v>2014</v>
      </c>
      <c r="E133" t="s">
        <v>3077</v>
      </c>
      <c r="F133">
        <v>36</v>
      </c>
      <c r="G133">
        <v>5.14</v>
      </c>
      <c r="H133">
        <v>4</v>
      </c>
      <c r="I133">
        <v>9</v>
      </c>
      <c r="J133">
        <v>9</v>
      </c>
      <c r="K133">
        <v>1</v>
      </c>
      <c r="L133">
        <v>5</v>
      </c>
      <c r="M133">
        <v>6</v>
      </c>
      <c r="N133">
        <v>34</v>
      </c>
      <c r="O133" s="4">
        <f t="shared" si="2"/>
        <v>1.1888111888111887</v>
      </c>
    </row>
    <row r="134" spans="1:15" x14ac:dyDescent="0.15">
      <c r="A134" t="s">
        <v>3132</v>
      </c>
      <c r="B134" t="s">
        <v>3133</v>
      </c>
      <c r="C134" t="s">
        <v>33</v>
      </c>
      <c r="D134">
        <v>2014</v>
      </c>
      <c r="E134" t="s">
        <v>3134</v>
      </c>
      <c r="F134">
        <v>35</v>
      </c>
      <c r="G134">
        <v>5</v>
      </c>
      <c r="H134">
        <v>0</v>
      </c>
      <c r="I134">
        <v>5</v>
      </c>
      <c r="J134">
        <v>8</v>
      </c>
      <c r="K134">
        <v>13</v>
      </c>
      <c r="L134">
        <v>5</v>
      </c>
      <c r="M134">
        <v>4</v>
      </c>
      <c r="N134">
        <v>35</v>
      </c>
      <c r="O134" s="4">
        <f t="shared" si="2"/>
        <v>1.2237762237762237</v>
      </c>
    </row>
    <row r="135" spans="1:15" x14ac:dyDescent="0.15">
      <c r="A135" t="s">
        <v>3135</v>
      </c>
      <c r="B135" t="s">
        <v>3136</v>
      </c>
      <c r="C135" t="s">
        <v>33</v>
      </c>
      <c r="D135">
        <v>2014</v>
      </c>
      <c r="E135" t="s">
        <v>3137</v>
      </c>
      <c r="F135">
        <v>35</v>
      </c>
      <c r="G135">
        <v>5</v>
      </c>
      <c r="H135">
        <v>0</v>
      </c>
      <c r="I135">
        <v>12</v>
      </c>
      <c r="J135">
        <v>5</v>
      </c>
      <c r="K135">
        <v>9</v>
      </c>
      <c r="L135">
        <v>3</v>
      </c>
      <c r="M135">
        <v>4</v>
      </c>
      <c r="N135">
        <v>33</v>
      </c>
      <c r="O135" s="4">
        <f t="shared" si="2"/>
        <v>1.1538461538461537</v>
      </c>
    </row>
    <row r="136" spans="1:15" x14ac:dyDescent="0.15">
      <c r="A136" t="s">
        <v>3138</v>
      </c>
      <c r="B136" t="s">
        <v>3139</v>
      </c>
      <c r="C136" t="s">
        <v>33</v>
      </c>
      <c r="D136">
        <v>2014</v>
      </c>
      <c r="E136" t="s">
        <v>3140</v>
      </c>
      <c r="F136">
        <v>35</v>
      </c>
      <c r="G136">
        <v>5</v>
      </c>
      <c r="H136">
        <v>1</v>
      </c>
      <c r="I136">
        <v>3</v>
      </c>
      <c r="J136">
        <v>9</v>
      </c>
      <c r="K136">
        <v>10</v>
      </c>
      <c r="L136">
        <v>7</v>
      </c>
      <c r="M136">
        <v>5</v>
      </c>
      <c r="N136">
        <v>35</v>
      </c>
      <c r="O136" s="4">
        <f t="shared" si="2"/>
        <v>1.2237762237762237</v>
      </c>
    </row>
    <row r="137" spans="1:15" x14ac:dyDescent="0.15">
      <c r="A137" t="s">
        <v>3141</v>
      </c>
      <c r="B137" t="s">
        <v>3142</v>
      </c>
      <c r="C137" t="s">
        <v>33</v>
      </c>
      <c r="D137">
        <v>2014</v>
      </c>
      <c r="E137" t="s">
        <v>3143</v>
      </c>
      <c r="F137">
        <v>35</v>
      </c>
      <c r="G137">
        <v>5</v>
      </c>
      <c r="H137">
        <v>2</v>
      </c>
      <c r="I137">
        <v>7</v>
      </c>
      <c r="J137">
        <v>4</v>
      </c>
      <c r="K137">
        <v>5</v>
      </c>
      <c r="L137">
        <v>8</v>
      </c>
      <c r="M137">
        <v>8</v>
      </c>
      <c r="N137">
        <v>34</v>
      </c>
      <c r="O137" s="4">
        <f t="shared" si="2"/>
        <v>1.1888111888111887</v>
      </c>
    </row>
    <row r="138" spans="1:15" x14ac:dyDescent="0.15">
      <c r="A138" t="s">
        <v>3144</v>
      </c>
      <c r="B138" t="s">
        <v>3145</v>
      </c>
      <c r="C138" t="s">
        <v>33</v>
      </c>
      <c r="D138">
        <v>2014</v>
      </c>
      <c r="E138" t="s">
        <v>3146</v>
      </c>
      <c r="F138">
        <v>35</v>
      </c>
      <c r="G138">
        <v>5</v>
      </c>
      <c r="H138">
        <v>1</v>
      </c>
      <c r="I138">
        <v>4</v>
      </c>
      <c r="J138">
        <v>4</v>
      </c>
      <c r="K138">
        <v>10</v>
      </c>
      <c r="L138">
        <v>4</v>
      </c>
      <c r="M138">
        <v>7</v>
      </c>
      <c r="N138">
        <v>30</v>
      </c>
      <c r="O138" s="4">
        <f t="shared" si="2"/>
        <v>1.048951048951049</v>
      </c>
    </row>
    <row r="139" spans="1:15" x14ac:dyDescent="0.15">
      <c r="A139" t="s">
        <v>3147</v>
      </c>
      <c r="B139" t="s">
        <v>3148</v>
      </c>
      <c r="C139" t="s">
        <v>33</v>
      </c>
      <c r="D139">
        <v>2014</v>
      </c>
      <c r="E139" t="s">
        <v>3149</v>
      </c>
      <c r="F139">
        <v>35</v>
      </c>
      <c r="G139">
        <v>5</v>
      </c>
      <c r="H139">
        <v>6</v>
      </c>
      <c r="I139">
        <v>7</v>
      </c>
      <c r="J139">
        <v>6</v>
      </c>
      <c r="K139">
        <v>3</v>
      </c>
      <c r="L139">
        <v>6</v>
      </c>
      <c r="M139">
        <v>4</v>
      </c>
      <c r="N139">
        <v>32</v>
      </c>
      <c r="O139" s="4">
        <f t="shared" si="2"/>
        <v>1.1188811188811187</v>
      </c>
    </row>
    <row r="140" spans="1:15" x14ac:dyDescent="0.15">
      <c r="A140" t="s">
        <v>3210</v>
      </c>
      <c r="B140" t="s">
        <v>3211</v>
      </c>
      <c r="C140" t="s">
        <v>33</v>
      </c>
      <c r="D140">
        <v>2014</v>
      </c>
      <c r="E140" t="s">
        <v>3212</v>
      </c>
      <c r="F140">
        <v>34</v>
      </c>
      <c r="G140">
        <v>4.8600000000000003</v>
      </c>
      <c r="H140">
        <v>1</v>
      </c>
      <c r="I140">
        <v>10</v>
      </c>
      <c r="J140">
        <v>4</v>
      </c>
      <c r="K140">
        <v>11</v>
      </c>
      <c r="L140">
        <v>2</v>
      </c>
      <c r="M140">
        <v>6</v>
      </c>
      <c r="N140">
        <v>34</v>
      </c>
      <c r="O140" s="4">
        <f t="shared" si="2"/>
        <v>1.1888111888111887</v>
      </c>
    </row>
    <row r="141" spans="1:15" x14ac:dyDescent="0.15">
      <c r="A141" t="s">
        <v>3213</v>
      </c>
      <c r="B141" t="s">
        <v>3214</v>
      </c>
      <c r="C141" t="s">
        <v>33</v>
      </c>
      <c r="D141">
        <v>2014</v>
      </c>
      <c r="E141" t="s">
        <v>3215</v>
      </c>
      <c r="F141">
        <v>34</v>
      </c>
      <c r="G141">
        <v>4.8600000000000003</v>
      </c>
      <c r="H141">
        <v>2</v>
      </c>
      <c r="I141">
        <v>2</v>
      </c>
      <c r="J141">
        <v>8</v>
      </c>
      <c r="K141">
        <v>11</v>
      </c>
      <c r="L141">
        <v>3</v>
      </c>
      <c r="M141">
        <v>6</v>
      </c>
      <c r="N141">
        <v>32</v>
      </c>
      <c r="O141" s="4">
        <f t="shared" si="2"/>
        <v>1.1188811188811187</v>
      </c>
    </row>
    <row r="142" spans="1:15" x14ac:dyDescent="0.15">
      <c r="A142" t="s">
        <v>3216</v>
      </c>
      <c r="B142" t="s">
        <v>3217</v>
      </c>
      <c r="C142" t="s">
        <v>33</v>
      </c>
      <c r="D142">
        <v>2014</v>
      </c>
      <c r="E142" t="s">
        <v>3218</v>
      </c>
      <c r="F142">
        <v>34</v>
      </c>
      <c r="G142">
        <v>4.8600000000000003</v>
      </c>
      <c r="H142">
        <v>0</v>
      </c>
      <c r="I142">
        <v>9</v>
      </c>
      <c r="J142">
        <v>5</v>
      </c>
      <c r="K142">
        <v>6</v>
      </c>
      <c r="L142">
        <v>3</v>
      </c>
      <c r="M142">
        <v>10</v>
      </c>
      <c r="N142">
        <v>33</v>
      </c>
      <c r="O142" s="4">
        <f t="shared" si="2"/>
        <v>1.1538461538461537</v>
      </c>
    </row>
    <row r="143" spans="1:15" x14ac:dyDescent="0.15">
      <c r="A143" t="s">
        <v>3219</v>
      </c>
      <c r="B143" t="s">
        <v>3220</v>
      </c>
      <c r="C143" t="s">
        <v>33</v>
      </c>
      <c r="D143">
        <v>2014</v>
      </c>
      <c r="E143" t="s">
        <v>3221</v>
      </c>
      <c r="F143">
        <v>34</v>
      </c>
      <c r="G143">
        <v>4.8600000000000003</v>
      </c>
      <c r="H143">
        <v>5</v>
      </c>
      <c r="I143">
        <v>6</v>
      </c>
      <c r="J143">
        <v>6</v>
      </c>
      <c r="K143">
        <v>5</v>
      </c>
      <c r="L143">
        <v>3</v>
      </c>
      <c r="M143">
        <v>8</v>
      </c>
      <c r="N143">
        <v>33</v>
      </c>
      <c r="O143" s="4">
        <f t="shared" si="2"/>
        <v>1.1538461538461537</v>
      </c>
    </row>
    <row r="144" spans="1:15" x14ac:dyDescent="0.15">
      <c r="A144" t="s">
        <v>3222</v>
      </c>
      <c r="B144" t="s">
        <v>3223</v>
      </c>
      <c r="C144" t="s">
        <v>33</v>
      </c>
      <c r="D144">
        <v>2014</v>
      </c>
      <c r="E144" t="s">
        <v>3224</v>
      </c>
      <c r="F144">
        <v>34</v>
      </c>
      <c r="G144">
        <v>4.8600000000000003</v>
      </c>
      <c r="H144">
        <v>5</v>
      </c>
      <c r="I144">
        <v>5</v>
      </c>
      <c r="J144">
        <v>4</v>
      </c>
      <c r="K144">
        <v>7</v>
      </c>
      <c r="L144">
        <v>3</v>
      </c>
      <c r="M144">
        <v>8</v>
      </c>
      <c r="N144">
        <v>32</v>
      </c>
      <c r="O144" s="4">
        <f t="shared" si="2"/>
        <v>1.1188811188811187</v>
      </c>
    </row>
    <row r="145" spans="1:15" x14ac:dyDescent="0.15">
      <c r="A145" t="s">
        <v>3225</v>
      </c>
      <c r="B145" t="s">
        <v>3226</v>
      </c>
      <c r="C145" t="s">
        <v>33</v>
      </c>
      <c r="D145">
        <v>2014</v>
      </c>
      <c r="E145" t="s">
        <v>3227</v>
      </c>
      <c r="F145">
        <v>34</v>
      </c>
      <c r="G145">
        <v>4.8600000000000003</v>
      </c>
      <c r="H145">
        <v>1</v>
      </c>
      <c r="I145">
        <v>14</v>
      </c>
      <c r="J145">
        <v>5</v>
      </c>
      <c r="K145">
        <v>3</v>
      </c>
      <c r="L145">
        <v>5</v>
      </c>
      <c r="M145">
        <v>5</v>
      </c>
      <c r="N145">
        <v>33</v>
      </c>
      <c r="O145" s="4">
        <f t="shared" si="2"/>
        <v>1.1538461538461537</v>
      </c>
    </row>
    <row r="146" spans="1:15" x14ac:dyDescent="0.15">
      <c r="A146" t="s">
        <v>3305</v>
      </c>
      <c r="B146" t="s">
        <v>3306</v>
      </c>
      <c r="C146" t="s">
        <v>33</v>
      </c>
      <c r="D146">
        <v>2014</v>
      </c>
      <c r="E146" t="s">
        <v>3307</v>
      </c>
      <c r="F146">
        <v>33</v>
      </c>
      <c r="G146">
        <v>4.71</v>
      </c>
      <c r="H146">
        <v>0</v>
      </c>
      <c r="I146">
        <v>6</v>
      </c>
      <c r="J146">
        <v>5</v>
      </c>
      <c r="K146">
        <v>10</v>
      </c>
      <c r="L146">
        <v>6</v>
      </c>
      <c r="M146">
        <v>4</v>
      </c>
      <c r="N146">
        <v>31</v>
      </c>
      <c r="O146" s="4">
        <f t="shared" si="2"/>
        <v>1.083916083916084</v>
      </c>
    </row>
    <row r="147" spans="1:15" x14ac:dyDescent="0.15">
      <c r="A147" t="s">
        <v>3308</v>
      </c>
      <c r="B147" t="s">
        <v>3309</v>
      </c>
      <c r="C147" t="s">
        <v>33</v>
      </c>
      <c r="D147">
        <v>2014</v>
      </c>
      <c r="E147" t="s">
        <v>3310</v>
      </c>
      <c r="F147">
        <v>33</v>
      </c>
      <c r="G147">
        <v>4.71</v>
      </c>
      <c r="H147">
        <v>0</v>
      </c>
      <c r="I147">
        <v>6</v>
      </c>
      <c r="J147">
        <v>14</v>
      </c>
      <c r="K147">
        <v>5</v>
      </c>
      <c r="L147">
        <v>6</v>
      </c>
      <c r="M147">
        <v>2</v>
      </c>
      <c r="N147">
        <v>33</v>
      </c>
      <c r="O147" s="4">
        <f t="shared" si="2"/>
        <v>1.1538461538461537</v>
      </c>
    </row>
    <row r="148" spans="1:15" x14ac:dyDescent="0.15">
      <c r="A148" t="s">
        <v>3311</v>
      </c>
      <c r="B148" t="s">
        <v>3312</v>
      </c>
      <c r="C148" t="s">
        <v>33</v>
      </c>
      <c r="D148">
        <v>2014</v>
      </c>
      <c r="E148" t="s">
        <v>3313</v>
      </c>
      <c r="F148">
        <v>33</v>
      </c>
      <c r="G148">
        <v>4.71</v>
      </c>
      <c r="H148">
        <v>1</v>
      </c>
      <c r="I148">
        <v>6</v>
      </c>
      <c r="J148">
        <v>6</v>
      </c>
      <c r="K148">
        <v>7</v>
      </c>
      <c r="L148">
        <v>8</v>
      </c>
      <c r="M148">
        <v>4</v>
      </c>
      <c r="N148">
        <v>32</v>
      </c>
      <c r="O148" s="4">
        <f t="shared" si="2"/>
        <v>1.1188811188811187</v>
      </c>
    </row>
    <row r="149" spans="1:15" x14ac:dyDescent="0.15">
      <c r="A149" t="s">
        <v>3314</v>
      </c>
      <c r="B149" t="s">
        <v>3315</v>
      </c>
      <c r="C149" t="s">
        <v>33</v>
      </c>
      <c r="D149">
        <v>2014</v>
      </c>
      <c r="E149" t="s">
        <v>3316</v>
      </c>
      <c r="F149">
        <v>33</v>
      </c>
      <c r="G149">
        <v>4.71</v>
      </c>
      <c r="H149">
        <v>1</v>
      </c>
      <c r="I149">
        <v>9</v>
      </c>
      <c r="J149">
        <v>5</v>
      </c>
      <c r="K149">
        <v>5</v>
      </c>
      <c r="L149">
        <v>5</v>
      </c>
      <c r="M149">
        <v>5</v>
      </c>
      <c r="N149">
        <v>30</v>
      </c>
      <c r="O149" s="4">
        <f t="shared" si="2"/>
        <v>1.048951048951049</v>
      </c>
    </row>
    <row r="150" spans="1:15" x14ac:dyDescent="0.15">
      <c r="A150" t="s">
        <v>3317</v>
      </c>
      <c r="B150" t="s">
        <v>3318</v>
      </c>
      <c r="C150" t="s">
        <v>33</v>
      </c>
      <c r="D150">
        <v>2014</v>
      </c>
      <c r="E150" t="s">
        <v>3319</v>
      </c>
      <c r="F150">
        <v>33</v>
      </c>
      <c r="G150">
        <v>4.71</v>
      </c>
      <c r="H150">
        <v>3</v>
      </c>
      <c r="I150">
        <v>3</v>
      </c>
      <c r="J150">
        <v>4</v>
      </c>
      <c r="K150">
        <v>7</v>
      </c>
      <c r="L150">
        <v>10</v>
      </c>
      <c r="M150">
        <v>4</v>
      </c>
      <c r="N150">
        <v>31</v>
      </c>
      <c r="O150" s="4">
        <f t="shared" si="2"/>
        <v>1.083916083916084</v>
      </c>
    </row>
    <row r="151" spans="1:15" x14ac:dyDescent="0.15">
      <c r="A151" t="s">
        <v>3320</v>
      </c>
      <c r="B151" t="s">
        <v>3321</v>
      </c>
      <c r="C151" t="s">
        <v>33</v>
      </c>
      <c r="D151">
        <v>2014</v>
      </c>
      <c r="E151" t="s">
        <v>3322</v>
      </c>
      <c r="F151">
        <v>33</v>
      </c>
      <c r="G151">
        <v>4.71</v>
      </c>
      <c r="H151">
        <v>4</v>
      </c>
      <c r="I151">
        <v>5</v>
      </c>
      <c r="J151">
        <v>8</v>
      </c>
      <c r="K151">
        <v>5</v>
      </c>
      <c r="L151">
        <v>3</v>
      </c>
      <c r="M151">
        <v>6</v>
      </c>
      <c r="N151">
        <v>31</v>
      </c>
      <c r="O151" s="4">
        <f t="shared" si="2"/>
        <v>1.083916083916084</v>
      </c>
    </row>
    <row r="152" spans="1:15" x14ac:dyDescent="0.15">
      <c r="A152" t="s">
        <v>3323</v>
      </c>
      <c r="B152" t="s">
        <v>3324</v>
      </c>
      <c r="C152" t="s">
        <v>33</v>
      </c>
      <c r="D152">
        <v>2014</v>
      </c>
      <c r="E152" t="s">
        <v>3325</v>
      </c>
      <c r="F152">
        <v>33</v>
      </c>
      <c r="G152">
        <v>4.71</v>
      </c>
      <c r="H152">
        <v>5</v>
      </c>
      <c r="I152">
        <v>5</v>
      </c>
      <c r="J152">
        <v>4</v>
      </c>
      <c r="K152">
        <v>4</v>
      </c>
      <c r="L152">
        <v>5</v>
      </c>
      <c r="M152">
        <v>7</v>
      </c>
      <c r="N152">
        <v>30</v>
      </c>
      <c r="O152" s="4">
        <f t="shared" si="2"/>
        <v>1.048951048951049</v>
      </c>
    </row>
    <row r="153" spans="1:15" x14ac:dyDescent="0.15">
      <c r="A153" t="s">
        <v>3326</v>
      </c>
      <c r="B153" t="s">
        <v>3327</v>
      </c>
      <c r="C153" t="s">
        <v>33</v>
      </c>
      <c r="D153">
        <v>2014</v>
      </c>
      <c r="E153" t="s">
        <v>3328</v>
      </c>
      <c r="F153">
        <v>33</v>
      </c>
      <c r="G153">
        <v>4.71</v>
      </c>
      <c r="H153">
        <v>7</v>
      </c>
      <c r="I153">
        <v>7</v>
      </c>
      <c r="J153">
        <v>3</v>
      </c>
      <c r="K153">
        <v>5</v>
      </c>
      <c r="L153">
        <v>3</v>
      </c>
      <c r="M153">
        <v>3</v>
      </c>
      <c r="N153">
        <v>28</v>
      </c>
      <c r="O153" s="4">
        <f t="shared" si="2"/>
        <v>0.97902097902097895</v>
      </c>
    </row>
    <row r="154" spans="1:15" x14ac:dyDescent="0.15">
      <c r="A154" t="s">
        <v>3329</v>
      </c>
      <c r="B154" t="s">
        <v>3330</v>
      </c>
      <c r="C154" t="s">
        <v>33</v>
      </c>
      <c r="D154">
        <v>2014</v>
      </c>
      <c r="E154" t="s">
        <v>3331</v>
      </c>
      <c r="F154">
        <v>33</v>
      </c>
      <c r="G154">
        <v>4.71</v>
      </c>
      <c r="H154">
        <v>2</v>
      </c>
      <c r="I154">
        <v>2</v>
      </c>
      <c r="J154">
        <v>9</v>
      </c>
      <c r="K154">
        <v>5</v>
      </c>
      <c r="L154">
        <v>4</v>
      </c>
      <c r="M154">
        <v>6</v>
      </c>
      <c r="N154">
        <v>28</v>
      </c>
      <c r="O154" s="4">
        <f t="shared" si="2"/>
        <v>0.97902097902097895</v>
      </c>
    </row>
    <row r="155" spans="1:15" x14ac:dyDescent="0.15">
      <c r="A155" t="s">
        <v>3429</v>
      </c>
      <c r="B155" t="s">
        <v>3430</v>
      </c>
      <c r="C155" t="s">
        <v>33</v>
      </c>
      <c r="D155">
        <v>2014</v>
      </c>
      <c r="E155" t="s">
        <v>3431</v>
      </c>
      <c r="F155">
        <v>32</v>
      </c>
      <c r="G155">
        <v>4.57</v>
      </c>
      <c r="H155">
        <v>0</v>
      </c>
      <c r="I155">
        <v>2</v>
      </c>
      <c r="J155">
        <v>9</v>
      </c>
      <c r="K155">
        <v>10</v>
      </c>
      <c r="L155">
        <v>8</v>
      </c>
      <c r="M155">
        <v>3</v>
      </c>
      <c r="N155">
        <v>32</v>
      </c>
      <c r="O155" s="4">
        <f t="shared" si="2"/>
        <v>1.1188811188811187</v>
      </c>
    </row>
    <row r="156" spans="1:15" x14ac:dyDescent="0.15">
      <c r="A156" t="s">
        <v>3432</v>
      </c>
      <c r="B156" t="s">
        <v>3433</v>
      </c>
      <c r="C156" t="s">
        <v>33</v>
      </c>
      <c r="D156">
        <v>2014</v>
      </c>
      <c r="E156" t="s">
        <v>3434</v>
      </c>
      <c r="F156">
        <v>32</v>
      </c>
      <c r="G156">
        <v>4.57</v>
      </c>
      <c r="H156">
        <v>1</v>
      </c>
      <c r="I156">
        <v>3</v>
      </c>
      <c r="J156">
        <v>3</v>
      </c>
      <c r="K156">
        <v>8</v>
      </c>
      <c r="L156">
        <v>7</v>
      </c>
      <c r="M156">
        <v>6</v>
      </c>
      <c r="N156">
        <v>28</v>
      </c>
      <c r="O156" s="4">
        <f t="shared" si="2"/>
        <v>0.97902097902097895</v>
      </c>
    </row>
    <row r="157" spans="1:15" x14ac:dyDescent="0.15">
      <c r="A157" t="s">
        <v>3435</v>
      </c>
      <c r="B157" t="s">
        <v>3436</v>
      </c>
      <c r="C157" t="s">
        <v>33</v>
      </c>
      <c r="D157">
        <v>2014</v>
      </c>
      <c r="E157" t="s">
        <v>3438</v>
      </c>
      <c r="F157">
        <v>32</v>
      </c>
      <c r="G157">
        <v>4.57</v>
      </c>
      <c r="H157">
        <v>1</v>
      </c>
      <c r="I157">
        <v>10</v>
      </c>
      <c r="J157">
        <v>6</v>
      </c>
      <c r="K157">
        <v>8</v>
      </c>
      <c r="L157">
        <v>3</v>
      </c>
      <c r="M157">
        <v>4</v>
      </c>
      <c r="N157">
        <v>32</v>
      </c>
      <c r="O157" s="4">
        <f t="shared" si="2"/>
        <v>1.1188811188811187</v>
      </c>
    </row>
    <row r="158" spans="1:15" x14ac:dyDescent="0.15">
      <c r="A158" t="s">
        <v>3439</v>
      </c>
      <c r="B158" t="s">
        <v>3440</v>
      </c>
      <c r="C158" t="s">
        <v>33</v>
      </c>
      <c r="D158">
        <v>2014</v>
      </c>
      <c r="E158" t="s">
        <v>3441</v>
      </c>
      <c r="F158">
        <v>32</v>
      </c>
      <c r="G158">
        <v>4.57</v>
      </c>
      <c r="H158">
        <v>1</v>
      </c>
      <c r="I158">
        <v>7</v>
      </c>
      <c r="J158">
        <v>8</v>
      </c>
      <c r="K158">
        <v>6</v>
      </c>
      <c r="L158">
        <v>4</v>
      </c>
      <c r="M158">
        <v>4</v>
      </c>
      <c r="N158">
        <v>30</v>
      </c>
      <c r="O158" s="4">
        <f t="shared" si="2"/>
        <v>1.048951048951049</v>
      </c>
    </row>
    <row r="159" spans="1:15" x14ac:dyDescent="0.15">
      <c r="A159" t="s">
        <v>3442</v>
      </c>
      <c r="B159" t="s">
        <v>3443</v>
      </c>
      <c r="C159" t="s">
        <v>33</v>
      </c>
      <c r="D159">
        <v>2014</v>
      </c>
      <c r="E159" t="s">
        <v>3444</v>
      </c>
      <c r="F159">
        <v>32</v>
      </c>
      <c r="G159">
        <v>4.57</v>
      </c>
      <c r="H159">
        <v>3</v>
      </c>
      <c r="I159">
        <v>8</v>
      </c>
      <c r="J159">
        <v>5</v>
      </c>
      <c r="K159">
        <v>7</v>
      </c>
      <c r="L159">
        <v>7</v>
      </c>
      <c r="M159">
        <v>2</v>
      </c>
      <c r="N159">
        <v>32</v>
      </c>
      <c r="O159" s="4">
        <f t="shared" si="2"/>
        <v>1.1188811188811187</v>
      </c>
    </row>
    <row r="160" spans="1:15" x14ac:dyDescent="0.15">
      <c r="A160" t="s">
        <v>3445</v>
      </c>
      <c r="B160" t="s">
        <v>3446</v>
      </c>
      <c r="C160" t="s">
        <v>33</v>
      </c>
      <c r="D160">
        <v>2014</v>
      </c>
      <c r="E160" t="s">
        <v>3447</v>
      </c>
      <c r="F160">
        <v>32</v>
      </c>
      <c r="G160">
        <v>4.57</v>
      </c>
      <c r="H160">
        <v>4</v>
      </c>
      <c r="I160">
        <v>9</v>
      </c>
      <c r="J160">
        <v>4</v>
      </c>
      <c r="K160">
        <v>5</v>
      </c>
      <c r="L160">
        <v>4</v>
      </c>
      <c r="M160">
        <v>5</v>
      </c>
      <c r="N160">
        <v>31</v>
      </c>
      <c r="O160" s="4">
        <f t="shared" si="2"/>
        <v>1.083916083916084</v>
      </c>
    </row>
    <row r="161" spans="1:15" x14ac:dyDescent="0.15">
      <c r="A161" t="s">
        <v>3448</v>
      </c>
      <c r="B161" t="s">
        <v>3449</v>
      </c>
      <c r="C161" t="s">
        <v>33</v>
      </c>
      <c r="D161">
        <v>2014</v>
      </c>
      <c r="E161" t="s">
        <v>3450</v>
      </c>
      <c r="F161">
        <v>32</v>
      </c>
      <c r="G161">
        <v>4.57</v>
      </c>
      <c r="H161">
        <v>0</v>
      </c>
      <c r="I161">
        <v>4</v>
      </c>
      <c r="J161">
        <v>7</v>
      </c>
      <c r="K161">
        <v>7</v>
      </c>
      <c r="L161">
        <v>4</v>
      </c>
      <c r="M161">
        <v>8</v>
      </c>
      <c r="N161">
        <v>30</v>
      </c>
      <c r="O161" s="4">
        <f t="shared" si="2"/>
        <v>1.048951048951049</v>
      </c>
    </row>
    <row r="162" spans="1:15" x14ac:dyDescent="0.15">
      <c r="A162" t="s">
        <v>3451</v>
      </c>
      <c r="B162" t="s">
        <v>3452</v>
      </c>
      <c r="C162" t="s">
        <v>33</v>
      </c>
      <c r="D162">
        <v>2014</v>
      </c>
      <c r="E162" t="s">
        <v>3453</v>
      </c>
      <c r="F162">
        <v>32</v>
      </c>
      <c r="G162">
        <v>4.57</v>
      </c>
      <c r="H162">
        <v>3</v>
      </c>
      <c r="I162">
        <v>5</v>
      </c>
      <c r="J162">
        <v>3</v>
      </c>
      <c r="K162">
        <v>4</v>
      </c>
      <c r="L162">
        <v>7</v>
      </c>
      <c r="M162">
        <v>8</v>
      </c>
      <c r="N162">
        <v>30</v>
      </c>
      <c r="O162" s="4">
        <f t="shared" si="2"/>
        <v>1.048951048951049</v>
      </c>
    </row>
    <row r="163" spans="1:15" x14ac:dyDescent="0.15">
      <c r="A163" t="s">
        <v>3454</v>
      </c>
      <c r="B163" t="s">
        <v>3455</v>
      </c>
      <c r="C163" t="s">
        <v>33</v>
      </c>
      <c r="D163">
        <v>2014</v>
      </c>
      <c r="E163" t="s">
        <v>3456</v>
      </c>
      <c r="F163">
        <v>32</v>
      </c>
      <c r="G163">
        <v>4.57</v>
      </c>
      <c r="H163">
        <v>2</v>
      </c>
      <c r="I163">
        <v>2</v>
      </c>
      <c r="J163">
        <v>4</v>
      </c>
      <c r="K163">
        <v>7</v>
      </c>
      <c r="L163">
        <v>9</v>
      </c>
      <c r="M163">
        <v>6</v>
      </c>
      <c r="N163">
        <v>30</v>
      </c>
      <c r="O163" s="4">
        <f t="shared" si="2"/>
        <v>1.048951048951049</v>
      </c>
    </row>
    <row r="164" spans="1:15" x14ac:dyDescent="0.15">
      <c r="A164" t="s">
        <v>3532</v>
      </c>
      <c r="B164" t="s">
        <v>3533</v>
      </c>
      <c r="C164" t="s">
        <v>33</v>
      </c>
      <c r="D164">
        <v>2014</v>
      </c>
      <c r="E164" t="s">
        <v>3534</v>
      </c>
      <c r="F164">
        <v>31</v>
      </c>
      <c r="G164">
        <v>4.43</v>
      </c>
      <c r="H164">
        <v>0</v>
      </c>
      <c r="I164">
        <v>4</v>
      </c>
      <c r="J164">
        <v>9</v>
      </c>
      <c r="K164">
        <v>4</v>
      </c>
      <c r="L164">
        <v>8</v>
      </c>
      <c r="M164">
        <v>5</v>
      </c>
      <c r="N164">
        <v>30</v>
      </c>
      <c r="O164" s="4">
        <f t="shared" si="2"/>
        <v>1.048951048951049</v>
      </c>
    </row>
    <row r="165" spans="1:15" x14ac:dyDescent="0.15">
      <c r="A165" t="s">
        <v>3535</v>
      </c>
      <c r="B165" t="s">
        <v>3536</v>
      </c>
      <c r="C165" t="s">
        <v>33</v>
      </c>
      <c r="D165">
        <v>2014</v>
      </c>
      <c r="E165" t="s">
        <v>3537</v>
      </c>
      <c r="F165">
        <v>31</v>
      </c>
      <c r="G165">
        <v>4.43</v>
      </c>
      <c r="H165">
        <v>1</v>
      </c>
      <c r="I165">
        <v>9</v>
      </c>
      <c r="J165">
        <v>5</v>
      </c>
      <c r="K165">
        <v>5</v>
      </c>
      <c r="L165">
        <v>5</v>
      </c>
      <c r="M165">
        <v>6</v>
      </c>
      <c r="N165">
        <v>31</v>
      </c>
      <c r="O165" s="4">
        <f t="shared" si="2"/>
        <v>1.083916083916084</v>
      </c>
    </row>
    <row r="166" spans="1:15" x14ac:dyDescent="0.15">
      <c r="A166" t="s">
        <v>3538</v>
      </c>
      <c r="B166" t="s">
        <v>3539</v>
      </c>
      <c r="C166" t="s">
        <v>33</v>
      </c>
      <c r="D166">
        <v>2014</v>
      </c>
      <c r="E166" t="s">
        <v>3540</v>
      </c>
      <c r="F166">
        <v>31</v>
      </c>
      <c r="G166">
        <v>4.43</v>
      </c>
      <c r="H166">
        <v>1</v>
      </c>
      <c r="I166">
        <v>4</v>
      </c>
      <c r="J166">
        <v>3</v>
      </c>
      <c r="K166">
        <v>1</v>
      </c>
      <c r="L166">
        <v>12</v>
      </c>
      <c r="M166">
        <v>8</v>
      </c>
      <c r="N166">
        <v>29</v>
      </c>
      <c r="O166" s="4">
        <f t="shared" si="2"/>
        <v>1.013986013986014</v>
      </c>
    </row>
    <row r="167" spans="1:15" x14ac:dyDescent="0.15">
      <c r="A167" t="s">
        <v>3541</v>
      </c>
      <c r="B167" t="s">
        <v>3542</v>
      </c>
      <c r="C167" t="s">
        <v>33</v>
      </c>
      <c r="D167">
        <v>2014</v>
      </c>
      <c r="E167" t="s">
        <v>3543</v>
      </c>
      <c r="F167">
        <v>31</v>
      </c>
      <c r="G167">
        <v>4.43</v>
      </c>
      <c r="H167">
        <v>4</v>
      </c>
      <c r="I167">
        <v>8</v>
      </c>
      <c r="J167">
        <v>3</v>
      </c>
      <c r="K167">
        <v>4</v>
      </c>
      <c r="L167">
        <v>1</v>
      </c>
      <c r="M167">
        <v>9</v>
      </c>
      <c r="N167">
        <v>29</v>
      </c>
      <c r="O167" s="4">
        <f t="shared" si="2"/>
        <v>1.013986013986014</v>
      </c>
    </row>
    <row r="168" spans="1:15" x14ac:dyDescent="0.15">
      <c r="A168" t="s">
        <v>3624</v>
      </c>
      <c r="B168" t="s">
        <v>3625</v>
      </c>
      <c r="C168" t="s">
        <v>33</v>
      </c>
      <c r="D168">
        <v>2014</v>
      </c>
      <c r="E168" t="s">
        <v>3626</v>
      </c>
      <c r="F168">
        <v>30</v>
      </c>
      <c r="G168">
        <v>4.29</v>
      </c>
      <c r="H168">
        <v>0</v>
      </c>
      <c r="I168">
        <v>6</v>
      </c>
      <c r="J168">
        <v>7</v>
      </c>
      <c r="K168">
        <v>8</v>
      </c>
      <c r="L168">
        <v>4</v>
      </c>
      <c r="M168">
        <v>3</v>
      </c>
      <c r="N168">
        <v>28</v>
      </c>
      <c r="O168" s="4">
        <f t="shared" si="2"/>
        <v>0.97902097902097895</v>
      </c>
    </row>
    <row r="169" spans="1:15" x14ac:dyDescent="0.15">
      <c r="A169" t="s">
        <v>3627</v>
      </c>
      <c r="B169" t="s">
        <v>3628</v>
      </c>
      <c r="C169" t="s">
        <v>33</v>
      </c>
      <c r="D169">
        <v>2014</v>
      </c>
      <c r="E169" t="s">
        <v>3629</v>
      </c>
      <c r="F169">
        <v>30</v>
      </c>
      <c r="G169">
        <v>4.29</v>
      </c>
      <c r="H169">
        <v>0</v>
      </c>
      <c r="I169">
        <v>10</v>
      </c>
      <c r="J169">
        <v>4</v>
      </c>
      <c r="K169">
        <v>4</v>
      </c>
      <c r="L169">
        <v>6</v>
      </c>
      <c r="M169">
        <v>5</v>
      </c>
      <c r="N169">
        <v>29</v>
      </c>
      <c r="O169" s="4">
        <f t="shared" si="2"/>
        <v>1.013986013986014</v>
      </c>
    </row>
    <row r="170" spans="1:15" x14ac:dyDescent="0.15">
      <c r="A170" t="s">
        <v>3630</v>
      </c>
      <c r="B170" t="s">
        <v>3631</v>
      </c>
      <c r="C170" t="s">
        <v>33</v>
      </c>
      <c r="D170">
        <v>2014</v>
      </c>
      <c r="E170" t="s">
        <v>3632</v>
      </c>
      <c r="F170">
        <v>30</v>
      </c>
      <c r="G170">
        <v>4.29</v>
      </c>
      <c r="H170">
        <v>1</v>
      </c>
      <c r="I170">
        <v>2</v>
      </c>
      <c r="J170">
        <v>6</v>
      </c>
      <c r="K170">
        <v>6</v>
      </c>
      <c r="L170">
        <v>6</v>
      </c>
      <c r="M170">
        <v>8</v>
      </c>
      <c r="N170">
        <v>29</v>
      </c>
      <c r="O170" s="4">
        <f t="shared" si="2"/>
        <v>1.013986013986014</v>
      </c>
    </row>
    <row r="171" spans="1:15" x14ac:dyDescent="0.15">
      <c r="A171" t="s">
        <v>3633</v>
      </c>
      <c r="B171" t="s">
        <v>3634</v>
      </c>
      <c r="C171" t="s">
        <v>33</v>
      </c>
      <c r="D171">
        <v>2014</v>
      </c>
      <c r="E171" t="s">
        <v>3635</v>
      </c>
      <c r="F171">
        <v>30</v>
      </c>
      <c r="G171">
        <v>4.29</v>
      </c>
      <c r="H171">
        <v>0</v>
      </c>
      <c r="I171">
        <v>5</v>
      </c>
      <c r="J171">
        <v>2</v>
      </c>
      <c r="K171">
        <v>5</v>
      </c>
      <c r="L171">
        <v>8</v>
      </c>
      <c r="M171">
        <v>8</v>
      </c>
      <c r="N171">
        <v>28</v>
      </c>
      <c r="O171" s="4">
        <f t="shared" si="2"/>
        <v>0.97902097902097895</v>
      </c>
    </row>
    <row r="172" spans="1:15" x14ac:dyDescent="0.15">
      <c r="A172" t="s">
        <v>3636</v>
      </c>
      <c r="B172" t="s">
        <v>3637</v>
      </c>
      <c r="C172" t="s">
        <v>33</v>
      </c>
      <c r="D172">
        <v>2014</v>
      </c>
      <c r="E172" t="s">
        <v>3638</v>
      </c>
      <c r="F172">
        <v>30</v>
      </c>
      <c r="G172">
        <v>4.29</v>
      </c>
      <c r="H172">
        <v>0</v>
      </c>
      <c r="I172">
        <v>3</v>
      </c>
      <c r="J172">
        <v>6</v>
      </c>
      <c r="K172">
        <v>5</v>
      </c>
      <c r="L172">
        <v>6</v>
      </c>
      <c r="M172">
        <v>7</v>
      </c>
      <c r="N172">
        <v>27</v>
      </c>
      <c r="O172" s="4">
        <f t="shared" si="2"/>
        <v>0.94405594405594406</v>
      </c>
    </row>
    <row r="173" spans="1:15" x14ac:dyDescent="0.15">
      <c r="A173" t="s">
        <v>3639</v>
      </c>
      <c r="B173" t="s">
        <v>3640</v>
      </c>
      <c r="C173" t="s">
        <v>33</v>
      </c>
      <c r="D173">
        <v>2014</v>
      </c>
      <c r="E173" t="s">
        <v>3641</v>
      </c>
      <c r="F173">
        <v>30</v>
      </c>
      <c r="G173">
        <v>4.29</v>
      </c>
      <c r="H173">
        <v>3</v>
      </c>
      <c r="I173">
        <v>2</v>
      </c>
      <c r="J173">
        <v>7</v>
      </c>
      <c r="K173">
        <v>7</v>
      </c>
      <c r="L173">
        <v>5</v>
      </c>
      <c r="M173">
        <v>4</v>
      </c>
      <c r="N173">
        <v>28</v>
      </c>
      <c r="O173" s="4">
        <f t="shared" si="2"/>
        <v>0.97902097902097895</v>
      </c>
    </row>
    <row r="174" spans="1:15" x14ac:dyDescent="0.15">
      <c r="A174" t="s">
        <v>3642</v>
      </c>
      <c r="B174" t="s">
        <v>3643</v>
      </c>
      <c r="C174" t="s">
        <v>33</v>
      </c>
      <c r="D174">
        <v>2014</v>
      </c>
      <c r="E174" t="s">
        <v>3644</v>
      </c>
      <c r="F174">
        <v>30</v>
      </c>
      <c r="G174">
        <v>4.29</v>
      </c>
      <c r="H174">
        <v>1</v>
      </c>
      <c r="I174">
        <v>5</v>
      </c>
      <c r="J174">
        <v>7</v>
      </c>
      <c r="K174">
        <v>2</v>
      </c>
      <c r="L174">
        <v>7</v>
      </c>
      <c r="M174">
        <v>5</v>
      </c>
      <c r="N174">
        <v>27</v>
      </c>
      <c r="O174" s="4">
        <f t="shared" si="2"/>
        <v>0.94405594405594406</v>
      </c>
    </row>
    <row r="175" spans="1:15" x14ac:dyDescent="0.15">
      <c r="A175" t="s">
        <v>3712</v>
      </c>
      <c r="B175" t="s">
        <v>3713</v>
      </c>
      <c r="C175" t="s">
        <v>33</v>
      </c>
      <c r="D175">
        <v>2014</v>
      </c>
      <c r="E175" t="s">
        <v>3714</v>
      </c>
      <c r="F175">
        <v>29</v>
      </c>
      <c r="G175">
        <v>4.1399999999999997</v>
      </c>
      <c r="H175">
        <v>0</v>
      </c>
      <c r="I175">
        <v>5</v>
      </c>
      <c r="J175">
        <v>7</v>
      </c>
      <c r="K175">
        <v>11</v>
      </c>
      <c r="L175">
        <v>4</v>
      </c>
      <c r="M175">
        <v>1</v>
      </c>
      <c r="N175">
        <v>28</v>
      </c>
      <c r="O175" s="4">
        <f t="shared" si="2"/>
        <v>0.97902097902097895</v>
      </c>
    </row>
    <row r="176" spans="1:15" x14ac:dyDescent="0.15">
      <c r="A176" t="s">
        <v>3715</v>
      </c>
      <c r="B176" t="s">
        <v>3716</v>
      </c>
      <c r="C176" t="s">
        <v>33</v>
      </c>
      <c r="D176">
        <v>2014</v>
      </c>
      <c r="E176" t="s">
        <v>3717</v>
      </c>
      <c r="F176">
        <v>29</v>
      </c>
      <c r="G176">
        <v>4.1399999999999997</v>
      </c>
      <c r="H176">
        <v>1</v>
      </c>
      <c r="I176">
        <v>2</v>
      </c>
      <c r="J176">
        <v>2</v>
      </c>
      <c r="K176">
        <v>8</v>
      </c>
      <c r="L176">
        <v>8</v>
      </c>
      <c r="M176">
        <v>6</v>
      </c>
      <c r="N176">
        <v>27</v>
      </c>
      <c r="O176" s="4">
        <f t="shared" si="2"/>
        <v>0.94405594405594406</v>
      </c>
    </row>
    <row r="177" spans="1:15" x14ac:dyDescent="0.15">
      <c r="A177" t="s">
        <v>3718</v>
      </c>
      <c r="B177" t="s">
        <v>3719</v>
      </c>
      <c r="C177" t="s">
        <v>33</v>
      </c>
      <c r="D177">
        <v>2014</v>
      </c>
      <c r="E177" t="s">
        <v>3720</v>
      </c>
      <c r="F177">
        <v>29</v>
      </c>
      <c r="G177">
        <v>4.1399999999999997</v>
      </c>
      <c r="H177">
        <v>0</v>
      </c>
      <c r="I177">
        <v>0</v>
      </c>
      <c r="J177">
        <v>9</v>
      </c>
      <c r="K177">
        <v>10</v>
      </c>
      <c r="L177">
        <v>2</v>
      </c>
      <c r="M177">
        <v>7</v>
      </c>
      <c r="N177">
        <v>28</v>
      </c>
      <c r="O177" s="4">
        <f t="shared" si="2"/>
        <v>0.97902097902097895</v>
      </c>
    </row>
    <row r="178" spans="1:15" x14ac:dyDescent="0.15">
      <c r="A178" t="s">
        <v>3721</v>
      </c>
      <c r="B178" t="s">
        <v>3722</v>
      </c>
      <c r="C178" t="s">
        <v>33</v>
      </c>
      <c r="D178">
        <v>2014</v>
      </c>
      <c r="E178" t="s">
        <v>3723</v>
      </c>
      <c r="F178">
        <v>29</v>
      </c>
      <c r="G178">
        <v>4.1399999999999997</v>
      </c>
      <c r="H178">
        <v>2</v>
      </c>
      <c r="I178">
        <v>4</v>
      </c>
      <c r="J178">
        <v>5</v>
      </c>
      <c r="K178">
        <v>6</v>
      </c>
      <c r="L178">
        <v>6</v>
      </c>
      <c r="M178">
        <v>5</v>
      </c>
      <c r="N178">
        <v>28</v>
      </c>
      <c r="O178" s="4">
        <f t="shared" si="2"/>
        <v>0.97902097902097895</v>
      </c>
    </row>
    <row r="179" spans="1:15" x14ac:dyDescent="0.15">
      <c r="A179" t="s">
        <v>3724</v>
      </c>
      <c r="B179" t="s">
        <v>3725</v>
      </c>
      <c r="C179" t="s">
        <v>33</v>
      </c>
      <c r="D179">
        <v>2014</v>
      </c>
      <c r="E179" t="s">
        <v>3726</v>
      </c>
      <c r="F179">
        <v>29</v>
      </c>
      <c r="G179">
        <v>4.1399999999999997</v>
      </c>
      <c r="H179">
        <v>0</v>
      </c>
      <c r="I179">
        <v>2</v>
      </c>
      <c r="J179">
        <v>7</v>
      </c>
      <c r="K179">
        <v>7</v>
      </c>
      <c r="L179">
        <v>4</v>
      </c>
      <c r="M179">
        <v>8</v>
      </c>
      <c r="N179">
        <v>28</v>
      </c>
      <c r="O179" s="4">
        <f t="shared" si="2"/>
        <v>0.97902097902097895</v>
      </c>
    </row>
    <row r="180" spans="1:15" x14ac:dyDescent="0.15">
      <c r="A180" t="s">
        <v>3727</v>
      </c>
      <c r="B180" t="s">
        <v>3728</v>
      </c>
      <c r="C180" t="s">
        <v>33</v>
      </c>
      <c r="D180">
        <v>2014</v>
      </c>
      <c r="E180" t="s">
        <v>3729</v>
      </c>
      <c r="F180">
        <v>29</v>
      </c>
      <c r="G180">
        <v>4.1399999999999997</v>
      </c>
      <c r="H180">
        <v>2</v>
      </c>
      <c r="I180">
        <v>3</v>
      </c>
      <c r="J180">
        <v>4</v>
      </c>
      <c r="K180">
        <v>5</v>
      </c>
      <c r="L180">
        <v>6</v>
      </c>
      <c r="M180">
        <v>5</v>
      </c>
      <c r="N180">
        <v>25</v>
      </c>
      <c r="O180" s="4">
        <f t="shared" si="2"/>
        <v>0.87412587412587406</v>
      </c>
    </row>
    <row r="181" spans="1:15" x14ac:dyDescent="0.15">
      <c r="A181" t="s">
        <v>3730</v>
      </c>
      <c r="B181" t="s">
        <v>3731</v>
      </c>
      <c r="C181" t="s">
        <v>33</v>
      </c>
      <c r="D181">
        <v>2014</v>
      </c>
      <c r="E181" t="s">
        <v>3732</v>
      </c>
      <c r="F181">
        <v>29</v>
      </c>
      <c r="G181">
        <v>4.1399999999999997</v>
      </c>
      <c r="H181">
        <v>1</v>
      </c>
      <c r="I181">
        <v>6</v>
      </c>
      <c r="J181">
        <v>4</v>
      </c>
      <c r="K181">
        <v>6</v>
      </c>
      <c r="L181">
        <v>7</v>
      </c>
      <c r="M181">
        <v>4</v>
      </c>
      <c r="N181">
        <v>28</v>
      </c>
      <c r="O181" s="4">
        <f t="shared" si="2"/>
        <v>0.97902097902097895</v>
      </c>
    </row>
    <row r="182" spans="1:15" x14ac:dyDescent="0.15">
      <c r="A182" t="s">
        <v>3733</v>
      </c>
      <c r="B182" t="s">
        <v>3734</v>
      </c>
      <c r="C182" t="s">
        <v>33</v>
      </c>
      <c r="D182">
        <v>2014</v>
      </c>
      <c r="E182" t="s">
        <v>3735</v>
      </c>
      <c r="F182">
        <v>29</v>
      </c>
      <c r="G182">
        <v>4.1399999999999997</v>
      </c>
      <c r="H182">
        <v>3</v>
      </c>
      <c r="I182">
        <v>1</v>
      </c>
      <c r="J182">
        <v>4</v>
      </c>
      <c r="K182">
        <v>7</v>
      </c>
      <c r="L182">
        <v>4</v>
      </c>
      <c r="M182">
        <v>4</v>
      </c>
      <c r="N182">
        <v>23</v>
      </c>
      <c r="O182" s="4">
        <f t="shared" si="2"/>
        <v>0.80419580419580416</v>
      </c>
    </row>
    <row r="183" spans="1:15" x14ac:dyDescent="0.15">
      <c r="A183" t="s">
        <v>3812</v>
      </c>
      <c r="B183" t="s">
        <v>3813</v>
      </c>
      <c r="C183" t="s">
        <v>33</v>
      </c>
      <c r="D183">
        <v>2014</v>
      </c>
      <c r="E183" t="s">
        <v>3814</v>
      </c>
      <c r="F183">
        <v>28</v>
      </c>
      <c r="G183">
        <v>4</v>
      </c>
      <c r="H183">
        <v>0</v>
      </c>
      <c r="I183">
        <v>5</v>
      </c>
      <c r="J183">
        <v>2</v>
      </c>
      <c r="K183">
        <v>6</v>
      </c>
      <c r="L183">
        <v>6</v>
      </c>
      <c r="M183">
        <v>8</v>
      </c>
      <c r="N183">
        <v>27</v>
      </c>
      <c r="O183" s="4">
        <f t="shared" si="2"/>
        <v>0.94405594405594406</v>
      </c>
    </row>
    <row r="184" spans="1:15" x14ac:dyDescent="0.15">
      <c r="A184" t="s">
        <v>3815</v>
      </c>
      <c r="B184" t="s">
        <v>3816</v>
      </c>
      <c r="C184" t="s">
        <v>33</v>
      </c>
      <c r="D184">
        <v>2014</v>
      </c>
      <c r="E184" t="s">
        <v>3817</v>
      </c>
      <c r="F184">
        <v>28</v>
      </c>
      <c r="G184">
        <v>4</v>
      </c>
      <c r="H184">
        <v>1</v>
      </c>
      <c r="I184">
        <v>5</v>
      </c>
      <c r="J184">
        <v>9</v>
      </c>
      <c r="K184">
        <v>5</v>
      </c>
      <c r="L184">
        <v>4</v>
      </c>
      <c r="M184">
        <v>3</v>
      </c>
      <c r="N184">
        <v>27</v>
      </c>
      <c r="O184" s="4">
        <f t="shared" si="2"/>
        <v>0.94405594405594406</v>
      </c>
    </row>
    <row r="185" spans="1:15" x14ac:dyDescent="0.15">
      <c r="A185" t="s">
        <v>3818</v>
      </c>
      <c r="B185" t="s">
        <v>3819</v>
      </c>
      <c r="C185" t="s">
        <v>33</v>
      </c>
      <c r="D185">
        <v>2014</v>
      </c>
      <c r="E185" t="s">
        <v>3820</v>
      </c>
      <c r="F185">
        <v>28</v>
      </c>
      <c r="G185">
        <v>4</v>
      </c>
      <c r="H185">
        <v>1</v>
      </c>
      <c r="I185">
        <v>8</v>
      </c>
      <c r="J185">
        <v>2</v>
      </c>
      <c r="K185">
        <v>8</v>
      </c>
      <c r="L185">
        <v>3</v>
      </c>
      <c r="M185">
        <v>6</v>
      </c>
      <c r="N185">
        <v>28</v>
      </c>
      <c r="O185" s="4">
        <f t="shared" si="2"/>
        <v>0.97902097902097895</v>
      </c>
    </row>
    <row r="186" spans="1:15" x14ac:dyDescent="0.15">
      <c r="A186" t="s">
        <v>3821</v>
      </c>
      <c r="B186" t="s">
        <v>3822</v>
      </c>
      <c r="C186" t="s">
        <v>33</v>
      </c>
      <c r="D186">
        <v>2014</v>
      </c>
      <c r="E186" t="s">
        <v>3823</v>
      </c>
      <c r="F186">
        <v>28</v>
      </c>
      <c r="G186">
        <v>4</v>
      </c>
      <c r="H186">
        <v>1</v>
      </c>
      <c r="I186">
        <v>4</v>
      </c>
      <c r="J186">
        <v>4</v>
      </c>
      <c r="K186">
        <v>5</v>
      </c>
      <c r="L186">
        <v>6</v>
      </c>
      <c r="M186">
        <v>5</v>
      </c>
      <c r="N186">
        <v>25</v>
      </c>
      <c r="O186" s="4">
        <f t="shared" si="2"/>
        <v>0.87412587412587406</v>
      </c>
    </row>
    <row r="187" spans="1:15" x14ac:dyDescent="0.15">
      <c r="A187" t="s">
        <v>3824</v>
      </c>
      <c r="B187" t="s">
        <v>3825</v>
      </c>
      <c r="C187" t="s">
        <v>33</v>
      </c>
      <c r="D187">
        <v>2014</v>
      </c>
      <c r="E187" t="s">
        <v>3826</v>
      </c>
      <c r="F187">
        <v>28</v>
      </c>
      <c r="G187">
        <v>4</v>
      </c>
      <c r="H187">
        <v>1</v>
      </c>
      <c r="I187">
        <v>3</v>
      </c>
      <c r="J187">
        <v>8</v>
      </c>
      <c r="K187">
        <v>4</v>
      </c>
      <c r="L187">
        <v>7</v>
      </c>
      <c r="M187">
        <v>4</v>
      </c>
      <c r="N187">
        <v>27</v>
      </c>
      <c r="O187" s="4">
        <f t="shared" si="2"/>
        <v>0.94405594405594406</v>
      </c>
    </row>
    <row r="188" spans="1:15" x14ac:dyDescent="0.15">
      <c r="A188" t="s">
        <v>3827</v>
      </c>
      <c r="B188" t="s">
        <v>3828</v>
      </c>
      <c r="C188" t="s">
        <v>33</v>
      </c>
      <c r="D188">
        <v>2014</v>
      </c>
      <c r="E188" t="s">
        <v>3829</v>
      </c>
      <c r="F188">
        <v>28</v>
      </c>
      <c r="G188">
        <v>4</v>
      </c>
      <c r="H188">
        <v>3</v>
      </c>
      <c r="I188">
        <v>7</v>
      </c>
      <c r="J188">
        <v>6</v>
      </c>
      <c r="K188">
        <v>6</v>
      </c>
      <c r="L188">
        <v>1</v>
      </c>
      <c r="M188">
        <v>5</v>
      </c>
      <c r="N188">
        <v>28</v>
      </c>
      <c r="O188" s="4">
        <f t="shared" si="2"/>
        <v>0.97902097902097895</v>
      </c>
    </row>
    <row r="189" spans="1:15" x14ac:dyDescent="0.15">
      <c r="A189" t="s">
        <v>3830</v>
      </c>
      <c r="B189" t="s">
        <v>3831</v>
      </c>
      <c r="C189" t="s">
        <v>33</v>
      </c>
      <c r="D189">
        <v>2014</v>
      </c>
      <c r="E189" t="s">
        <v>3832</v>
      </c>
      <c r="F189">
        <v>28</v>
      </c>
      <c r="G189">
        <v>4</v>
      </c>
      <c r="H189">
        <v>2</v>
      </c>
      <c r="I189">
        <v>8</v>
      </c>
      <c r="J189">
        <v>5</v>
      </c>
      <c r="K189">
        <v>3</v>
      </c>
      <c r="L189">
        <v>5</v>
      </c>
      <c r="M189">
        <v>4</v>
      </c>
      <c r="N189">
        <v>27</v>
      </c>
      <c r="O189" s="4">
        <f t="shared" si="2"/>
        <v>0.94405594405594406</v>
      </c>
    </row>
    <row r="190" spans="1:15" x14ac:dyDescent="0.15">
      <c r="A190" t="s">
        <v>3833</v>
      </c>
      <c r="B190" t="s">
        <v>3834</v>
      </c>
      <c r="C190" t="s">
        <v>33</v>
      </c>
      <c r="D190">
        <v>2014</v>
      </c>
      <c r="E190" t="s">
        <v>3835</v>
      </c>
      <c r="F190">
        <v>28</v>
      </c>
      <c r="G190">
        <v>4</v>
      </c>
      <c r="H190">
        <v>4</v>
      </c>
      <c r="I190">
        <v>3</v>
      </c>
      <c r="J190">
        <v>5</v>
      </c>
      <c r="K190">
        <v>2</v>
      </c>
      <c r="L190">
        <v>10</v>
      </c>
      <c r="M190">
        <v>4</v>
      </c>
      <c r="N190">
        <v>28</v>
      </c>
      <c r="O190" s="4">
        <f t="shared" si="2"/>
        <v>0.97902097902097895</v>
      </c>
    </row>
    <row r="191" spans="1:15" x14ac:dyDescent="0.15">
      <c r="A191" t="s">
        <v>3836</v>
      </c>
      <c r="B191" t="s">
        <v>3837</v>
      </c>
      <c r="C191" t="s">
        <v>33</v>
      </c>
      <c r="D191">
        <v>2014</v>
      </c>
      <c r="E191" t="s">
        <v>3838</v>
      </c>
      <c r="F191">
        <v>28</v>
      </c>
      <c r="G191">
        <v>4</v>
      </c>
      <c r="H191">
        <v>5</v>
      </c>
      <c r="I191">
        <v>7</v>
      </c>
      <c r="J191">
        <v>3</v>
      </c>
      <c r="K191">
        <v>5</v>
      </c>
      <c r="L191">
        <v>1</v>
      </c>
      <c r="M191">
        <v>6</v>
      </c>
      <c r="N191">
        <v>27</v>
      </c>
      <c r="O191" s="4">
        <f t="shared" si="2"/>
        <v>0.94405594405594406</v>
      </c>
    </row>
    <row r="192" spans="1:15" x14ac:dyDescent="0.15">
      <c r="A192" t="s">
        <v>3839</v>
      </c>
      <c r="B192" t="s">
        <v>3840</v>
      </c>
      <c r="C192" t="s">
        <v>33</v>
      </c>
      <c r="D192">
        <v>2014</v>
      </c>
      <c r="E192" t="s">
        <v>3841</v>
      </c>
      <c r="F192">
        <v>28</v>
      </c>
      <c r="G192">
        <v>4</v>
      </c>
      <c r="H192">
        <v>5</v>
      </c>
      <c r="I192">
        <v>6</v>
      </c>
      <c r="J192">
        <v>2</v>
      </c>
      <c r="K192">
        <v>7</v>
      </c>
      <c r="L192">
        <v>2</v>
      </c>
      <c r="M192">
        <v>4</v>
      </c>
      <c r="N192">
        <v>26</v>
      </c>
      <c r="O192" s="4">
        <f t="shared" si="2"/>
        <v>0.90909090909090906</v>
      </c>
    </row>
    <row r="193" spans="1:15" x14ac:dyDescent="0.15">
      <c r="A193" t="s">
        <v>3842</v>
      </c>
      <c r="B193" t="s">
        <v>3843</v>
      </c>
      <c r="C193" t="s">
        <v>33</v>
      </c>
      <c r="D193">
        <v>2014</v>
      </c>
      <c r="E193" t="s">
        <v>3844</v>
      </c>
      <c r="F193">
        <v>28</v>
      </c>
      <c r="G193">
        <v>4</v>
      </c>
      <c r="H193">
        <v>4</v>
      </c>
      <c r="I193">
        <v>4</v>
      </c>
      <c r="J193">
        <v>4</v>
      </c>
      <c r="K193">
        <v>2</v>
      </c>
      <c r="L193">
        <v>5</v>
      </c>
      <c r="M193">
        <v>7</v>
      </c>
      <c r="N193">
        <v>26</v>
      </c>
      <c r="O193" s="4">
        <f t="shared" si="2"/>
        <v>0.90909090909090906</v>
      </c>
    </row>
    <row r="194" spans="1:15" x14ac:dyDescent="0.15">
      <c r="A194" t="s">
        <v>3845</v>
      </c>
      <c r="B194" t="s">
        <v>3846</v>
      </c>
      <c r="C194" t="s">
        <v>33</v>
      </c>
      <c r="D194">
        <v>2014</v>
      </c>
      <c r="E194" t="s">
        <v>3847</v>
      </c>
      <c r="F194">
        <v>28</v>
      </c>
      <c r="G194">
        <v>4</v>
      </c>
      <c r="H194">
        <v>4</v>
      </c>
      <c r="I194">
        <v>2</v>
      </c>
      <c r="J194">
        <v>9</v>
      </c>
      <c r="K194">
        <v>3</v>
      </c>
      <c r="L194">
        <v>2</v>
      </c>
      <c r="M194">
        <v>5</v>
      </c>
      <c r="N194">
        <v>25</v>
      </c>
      <c r="O194" s="4">
        <f t="shared" si="2"/>
        <v>0.87412587412587406</v>
      </c>
    </row>
    <row r="195" spans="1:15" x14ac:dyDescent="0.15">
      <c r="A195" t="s">
        <v>3848</v>
      </c>
      <c r="B195" t="s">
        <v>3849</v>
      </c>
      <c r="C195" t="s">
        <v>33</v>
      </c>
      <c r="D195">
        <v>2014</v>
      </c>
      <c r="E195" t="s">
        <v>3850</v>
      </c>
      <c r="F195">
        <v>28</v>
      </c>
      <c r="G195">
        <v>4</v>
      </c>
      <c r="H195">
        <v>2</v>
      </c>
      <c r="I195">
        <v>5</v>
      </c>
      <c r="J195">
        <v>3</v>
      </c>
      <c r="K195">
        <v>7</v>
      </c>
      <c r="L195">
        <v>6</v>
      </c>
      <c r="M195">
        <v>4</v>
      </c>
      <c r="N195">
        <v>27</v>
      </c>
      <c r="O195" s="4">
        <f t="shared" ref="O195:O258" si="3">N195/28.6</f>
        <v>0.94405594405594406</v>
      </c>
    </row>
    <row r="196" spans="1:15" x14ac:dyDescent="0.15">
      <c r="A196" t="s">
        <v>3851</v>
      </c>
      <c r="B196" t="s">
        <v>3852</v>
      </c>
      <c r="C196" t="s">
        <v>33</v>
      </c>
      <c r="D196">
        <v>2014</v>
      </c>
      <c r="E196" t="s">
        <v>3853</v>
      </c>
      <c r="F196">
        <v>28</v>
      </c>
      <c r="G196">
        <v>4</v>
      </c>
      <c r="H196">
        <v>4</v>
      </c>
      <c r="I196">
        <v>6</v>
      </c>
      <c r="J196">
        <v>3</v>
      </c>
      <c r="K196">
        <v>5</v>
      </c>
      <c r="L196">
        <v>5</v>
      </c>
      <c r="M196">
        <v>4</v>
      </c>
      <c r="N196">
        <v>27</v>
      </c>
      <c r="O196" s="4">
        <f t="shared" si="3"/>
        <v>0.94405594405594406</v>
      </c>
    </row>
    <row r="197" spans="1:15" x14ac:dyDescent="0.15">
      <c r="A197" t="s">
        <v>3956</v>
      </c>
      <c r="B197" t="s">
        <v>3957</v>
      </c>
      <c r="C197" t="s">
        <v>33</v>
      </c>
      <c r="D197">
        <v>2014</v>
      </c>
      <c r="E197" t="s">
        <v>3958</v>
      </c>
      <c r="F197">
        <v>27</v>
      </c>
      <c r="G197">
        <v>3.86</v>
      </c>
      <c r="H197">
        <v>0</v>
      </c>
      <c r="I197">
        <v>9</v>
      </c>
      <c r="J197">
        <v>3</v>
      </c>
      <c r="K197">
        <v>6</v>
      </c>
      <c r="L197">
        <v>6</v>
      </c>
      <c r="M197">
        <v>2</v>
      </c>
      <c r="N197">
        <v>26</v>
      </c>
      <c r="O197" s="4">
        <f t="shared" si="3"/>
        <v>0.90909090909090906</v>
      </c>
    </row>
    <row r="198" spans="1:15" x14ac:dyDescent="0.15">
      <c r="A198" t="s">
        <v>3959</v>
      </c>
      <c r="B198" t="s">
        <v>3960</v>
      </c>
      <c r="C198" t="s">
        <v>33</v>
      </c>
      <c r="D198">
        <v>2014</v>
      </c>
      <c r="E198" t="s">
        <v>3961</v>
      </c>
      <c r="F198">
        <v>27</v>
      </c>
      <c r="G198">
        <v>3.86</v>
      </c>
      <c r="H198">
        <v>0</v>
      </c>
      <c r="I198">
        <v>2</v>
      </c>
      <c r="J198">
        <v>5</v>
      </c>
      <c r="K198">
        <v>4</v>
      </c>
      <c r="L198">
        <v>6</v>
      </c>
      <c r="M198">
        <v>9</v>
      </c>
      <c r="N198">
        <v>26</v>
      </c>
      <c r="O198" s="4">
        <f t="shared" si="3"/>
        <v>0.90909090909090906</v>
      </c>
    </row>
    <row r="199" spans="1:15" x14ac:dyDescent="0.15">
      <c r="A199" t="s">
        <v>3962</v>
      </c>
      <c r="B199" t="s">
        <v>3963</v>
      </c>
      <c r="C199" t="s">
        <v>33</v>
      </c>
      <c r="D199">
        <v>2014</v>
      </c>
      <c r="E199" t="s">
        <v>3964</v>
      </c>
      <c r="F199">
        <v>27</v>
      </c>
      <c r="G199">
        <v>3.86</v>
      </c>
      <c r="H199">
        <v>0</v>
      </c>
      <c r="I199">
        <v>5</v>
      </c>
      <c r="J199">
        <v>5</v>
      </c>
      <c r="K199">
        <v>5</v>
      </c>
      <c r="L199">
        <v>7</v>
      </c>
      <c r="M199">
        <v>3</v>
      </c>
      <c r="N199">
        <v>25</v>
      </c>
      <c r="O199" s="4">
        <f t="shared" si="3"/>
        <v>0.87412587412587406</v>
      </c>
    </row>
    <row r="200" spans="1:15" x14ac:dyDescent="0.15">
      <c r="A200" t="s">
        <v>3965</v>
      </c>
      <c r="B200" t="s">
        <v>3966</v>
      </c>
      <c r="C200" t="s">
        <v>33</v>
      </c>
      <c r="D200">
        <v>2014</v>
      </c>
      <c r="E200" t="s">
        <v>3967</v>
      </c>
      <c r="F200">
        <v>27</v>
      </c>
      <c r="G200">
        <v>3.86</v>
      </c>
      <c r="H200">
        <v>1</v>
      </c>
      <c r="I200">
        <v>6</v>
      </c>
      <c r="J200">
        <v>5</v>
      </c>
      <c r="K200">
        <v>6</v>
      </c>
      <c r="L200">
        <v>3</v>
      </c>
      <c r="M200">
        <v>5</v>
      </c>
      <c r="N200">
        <v>26</v>
      </c>
      <c r="O200" s="4">
        <f t="shared" si="3"/>
        <v>0.90909090909090906</v>
      </c>
    </row>
    <row r="201" spans="1:15" x14ac:dyDescent="0.15">
      <c r="A201" t="s">
        <v>3968</v>
      </c>
      <c r="B201" t="s">
        <v>3969</v>
      </c>
      <c r="C201" t="s">
        <v>33</v>
      </c>
      <c r="D201">
        <v>2014</v>
      </c>
      <c r="E201" t="s">
        <v>3970</v>
      </c>
      <c r="F201">
        <v>27</v>
      </c>
      <c r="G201">
        <v>3.86</v>
      </c>
      <c r="H201">
        <v>0</v>
      </c>
      <c r="I201">
        <v>4</v>
      </c>
      <c r="J201">
        <v>10</v>
      </c>
      <c r="K201">
        <v>7</v>
      </c>
      <c r="L201">
        <v>3</v>
      </c>
      <c r="M201">
        <v>2</v>
      </c>
      <c r="N201">
        <v>26</v>
      </c>
      <c r="O201" s="4">
        <f t="shared" si="3"/>
        <v>0.90909090909090906</v>
      </c>
    </row>
    <row r="202" spans="1:15" x14ac:dyDescent="0.15">
      <c r="A202" t="s">
        <v>3971</v>
      </c>
      <c r="B202" t="s">
        <v>3972</v>
      </c>
      <c r="C202" t="s">
        <v>33</v>
      </c>
      <c r="D202">
        <v>2014</v>
      </c>
      <c r="E202" t="s">
        <v>3973</v>
      </c>
      <c r="F202">
        <v>27</v>
      </c>
      <c r="G202">
        <v>3.86</v>
      </c>
      <c r="H202">
        <v>2</v>
      </c>
      <c r="I202">
        <v>3</v>
      </c>
      <c r="J202">
        <v>5</v>
      </c>
      <c r="K202">
        <v>5</v>
      </c>
      <c r="L202">
        <v>6</v>
      </c>
      <c r="M202">
        <v>6</v>
      </c>
      <c r="N202">
        <v>27</v>
      </c>
      <c r="O202" s="4">
        <f t="shared" si="3"/>
        <v>0.94405594405594406</v>
      </c>
    </row>
    <row r="203" spans="1:15" x14ac:dyDescent="0.15">
      <c r="A203" t="s">
        <v>3974</v>
      </c>
      <c r="B203" t="s">
        <v>3975</v>
      </c>
      <c r="C203" t="s">
        <v>33</v>
      </c>
      <c r="D203">
        <v>2014</v>
      </c>
      <c r="E203" t="s">
        <v>3976</v>
      </c>
      <c r="F203">
        <v>27</v>
      </c>
      <c r="G203">
        <v>3.86</v>
      </c>
      <c r="H203">
        <v>0</v>
      </c>
      <c r="I203">
        <v>8</v>
      </c>
      <c r="J203">
        <v>7</v>
      </c>
      <c r="K203">
        <v>3</v>
      </c>
      <c r="L203">
        <v>5</v>
      </c>
      <c r="M203">
        <v>4</v>
      </c>
      <c r="N203">
        <v>27</v>
      </c>
      <c r="O203" s="4">
        <f t="shared" si="3"/>
        <v>0.94405594405594406</v>
      </c>
    </row>
    <row r="204" spans="1:15" x14ac:dyDescent="0.15">
      <c r="A204" t="s">
        <v>3977</v>
      </c>
      <c r="B204" t="s">
        <v>3978</v>
      </c>
      <c r="C204" t="s">
        <v>33</v>
      </c>
      <c r="D204">
        <v>2014</v>
      </c>
      <c r="E204" t="s">
        <v>3979</v>
      </c>
      <c r="F204">
        <v>27</v>
      </c>
      <c r="G204">
        <v>3.86</v>
      </c>
      <c r="H204">
        <v>3</v>
      </c>
      <c r="I204">
        <v>2</v>
      </c>
      <c r="J204">
        <v>2</v>
      </c>
      <c r="K204">
        <v>7</v>
      </c>
      <c r="L204">
        <v>5</v>
      </c>
      <c r="M204">
        <v>6</v>
      </c>
      <c r="N204">
        <v>25</v>
      </c>
      <c r="O204" s="4">
        <f t="shared" si="3"/>
        <v>0.87412587412587406</v>
      </c>
    </row>
    <row r="205" spans="1:15" x14ac:dyDescent="0.15">
      <c r="A205" t="s">
        <v>3980</v>
      </c>
      <c r="B205" t="s">
        <v>3981</v>
      </c>
      <c r="C205" t="s">
        <v>33</v>
      </c>
      <c r="D205">
        <v>2014</v>
      </c>
      <c r="E205" t="s">
        <v>3982</v>
      </c>
      <c r="F205">
        <v>27</v>
      </c>
      <c r="G205">
        <v>3.86</v>
      </c>
      <c r="H205">
        <v>0</v>
      </c>
      <c r="I205">
        <v>4</v>
      </c>
      <c r="J205">
        <v>6</v>
      </c>
      <c r="K205">
        <v>3</v>
      </c>
      <c r="L205">
        <v>5</v>
      </c>
      <c r="M205">
        <v>8</v>
      </c>
      <c r="N205">
        <v>26</v>
      </c>
      <c r="O205" s="4">
        <f t="shared" si="3"/>
        <v>0.90909090909090906</v>
      </c>
    </row>
    <row r="206" spans="1:15" x14ac:dyDescent="0.15">
      <c r="A206" t="s">
        <v>3983</v>
      </c>
      <c r="B206" t="s">
        <v>3984</v>
      </c>
      <c r="C206" t="s">
        <v>33</v>
      </c>
      <c r="D206">
        <v>2014</v>
      </c>
      <c r="E206" t="s">
        <v>3985</v>
      </c>
      <c r="F206">
        <v>27</v>
      </c>
      <c r="G206">
        <v>3.86</v>
      </c>
      <c r="H206">
        <v>3</v>
      </c>
      <c r="I206">
        <v>1</v>
      </c>
      <c r="J206">
        <v>9</v>
      </c>
      <c r="K206">
        <v>3</v>
      </c>
      <c r="L206">
        <v>4</v>
      </c>
      <c r="M206">
        <v>5</v>
      </c>
      <c r="N206">
        <v>25</v>
      </c>
      <c r="O206" s="4">
        <f t="shared" si="3"/>
        <v>0.87412587412587406</v>
      </c>
    </row>
    <row r="207" spans="1:15" x14ac:dyDescent="0.15">
      <c r="A207" t="s">
        <v>3986</v>
      </c>
      <c r="B207" t="s">
        <v>3987</v>
      </c>
      <c r="C207" t="s">
        <v>33</v>
      </c>
      <c r="D207">
        <v>2014</v>
      </c>
      <c r="E207" t="s">
        <v>3988</v>
      </c>
      <c r="F207">
        <v>27</v>
      </c>
      <c r="G207">
        <v>3.86</v>
      </c>
      <c r="H207">
        <v>3</v>
      </c>
      <c r="I207">
        <v>7</v>
      </c>
      <c r="J207">
        <v>4</v>
      </c>
      <c r="K207">
        <v>3</v>
      </c>
      <c r="L207">
        <v>2</v>
      </c>
      <c r="M207">
        <v>5</v>
      </c>
      <c r="N207">
        <v>24</v>
      </c>
      <c r="O207" s="4">
        <f t="shared" si="3"/>
        <v>0.83916083916083917</v>
      </c>
    </row>
    <row r="208" spans="1:15" x14ac:dyDescent="0.15">
      <c r="A208" t="s">
        <v>3989</v>
      </c>
      <c r="B208" t="s">
        <v>3990</v>
      </c>
      <c r="C208" t="s">
        <v>33</v>
      </c>
      <c r="D208">
        <v>2014</v>
      </c>
      <c r="E208" t="s">
        <v>3991</v>
      </c>
      <c r="F208">
        <v>27</v>
      </c>
      <c r="G208">
        <v>3.86</v>
      </c>
      <c r="H208">
        <v>4</v>
      </c>
      <c r="I208">
        <v>3</v>
      </c>
      <c r="J208">
        <v>6</v>
      </c>
      <c r="K208">
        <v>4</v>
      </c>
      <c r="L208">
        <v>2</v>
      </c>
      <c r="M208">
        <v>7</v>
      </c>
      <c r="N208">
        <v>26</v>
      </c>
      <c r="O208" s="4">
        <f t="shared" si="3"/>
        <v>0.90909090909090906</v>
      </c>
    </row>
    <row r="209" spans="1:15" x14ac:dyDescent="0.15">
      <c r="A209" t="s">
        <v>4067</v>
      </c>
      <c r="B209" t="s">
        <v>4068</v>
      </c>
      <c r="C209" t="s">
        <v>33</v>
      </c>
      <c r="D209">
        <v>2014</v>
      </c>
      <c r="E209" t="s">
        <v>4069</v>
      </c>
      <c r="F209">
        <v>26</v>
      </c>
      <c r="G209">
        <v>3.71</v>
      </c>
      <c r="H209">
        <v>0</v>
      </c>
      <c r="I209">
        <v>4</v>
      </c>
      <c r="J209">
        <v>3</v>
      </c>
      <c r="K209">
        <v>7</v>
      </c>
      <c r="L209">
        <v>8</v>
      </c>
      <c r="M209">
        <v>2</v>
      </c>
      <c r="N209">
        <v>24</v>
      </c>
      <c r="O209" s="4">
        <f t="shared" si="3"/>
        <v>0.83916083916083917</v>
      </c>
    </row>
    <row r="210" spans="1:15" x14ac:dyDescent="0.15">
      <c r="A210" t="s">
        <v>4070</v>
      </c>
      <c r="B210" t="s">
        <v>4071</v>
      </c>
      <c r="C210" t="s">
        <v>33</v>
      </c>
      <c r="D210">
        <v>2014</v>
      </c>
      <c r="E210" t="s">
        <v>4072</v>
      </c>
      <c r="F210">
        <v>26</v>
      </c>
      <c r="G210">
        <v>3.71</v>
      </c>
      <c r="H210">
        <v>0</v>
      </c>
      <c r="I210">
        <v>6</v>
      </c>
      <c r="J210">
        <v>2</v>
      </c>
      <c r="K210">
        <v>4</v>
      </c>
      <c r="L210">
        <v>4</v>
      </c>
      <c r="M210">
        <v>8</v>
      </c>
      <c r="N210">
        <v>24</v>
      </c>
      <c r="O210" s="4">
        <f t="shared" si="3"/>
        <v>0.83916083916083917</v>
      </c>
    </row>
    <row r="211" spans="1:15" x14ac:dyDescent="0.15">
      <c r="A211" t="s">
        <v>4073</v>
      </c>
      <c r="B211" t="s">
        <v>4074</v>
      </c>
      <c r="C211" t="s">
        <v>33</v>
      </c>
      <c r="D211">
        <v>2014</v>
      </c>
      <c r="E211" t="s">
        <v>4075</v>
      </c>
      <c r="F211">
        <v>26</v>
      </c>
      <c r="G211">
        <v>3.71</v>
      </c>
      <c r="H211">
        <v>0</v>
      </c>
      <c r="I211">
        <v>5</v>
      </c>
      <c r="J211">
        <v>6</v>
      </c>
      <c r="K211">
        <v>4</v>
      </c>
      <c r="L211">
        <v>7</v>
      </c>
      <c r="M211">
        <v>3</v>
      </c>
      <c r="N211">
        <v>25</v>
      </c>
      <c r="O211" s="4">
        <f t="shared" si="3"/>
        <v>0.87412587412587406</v>
      </c>
    </row>
    <row r="212" spans="1:15" x14ac:dyDescent="0.15">
      <c r="A212" t="s">
        <v>4076</v>
      </c>
      <c r="B212" t="s">
        <v>4077</v>
      </c>
      <c r="C212" t="s">
        <v>33</v>
      </c>
      <c r="D212">
        <v>2014</v>
      </c>
      <c r="E212" t="s">
        <v>4078</v>
      </c>
      <c r="F212">
        <v>26</v>
      </c>
      <c r="G212">
        <v>3.71</v>
      </c>
      <c r="H212">
        <v>0</v>
      </c>
      <c r="I212">
        <v>4</v>
      </c>
      <c r="J212">
        <v>2</v>
      </c>
      <c r="K212">
        <v>9</v>
      </c>
      <c r="L212">
        <v>5</v>
      </c>
      <c r="M212">
        <v>5</v>
      </c>
      <c r="N212">
        <v>25</v>
      </c>
      <c r="O212" s="4">
        <f t="shared" si="3"/>
        <v>0.87412587412587406</v>
      </c>
    </row>
    <row r="213" spans="1:15" x14ac:dyDescent="0.15">
      <c r="A213" t="s">
        <v>4079</v>
      </c>
      <c r="B213" t="s">
        <v>4080</v>
      </c>
      <c r="C213" t="s">
        <v>33</v>
      </c>
      <c r="D213">
        <v>2014</v>
      </c>
      <c r="E213" t="s">
        <v>4081</v>
      </c>
      <c r="F213">
        <v>26</v>
      </c>
      <c r="G213">
        <v>3.71</v>
      </c>
      <c r="H213">
        <v>1</v>
      </c>
      <c r="I213">
        <v>6</v>
      </c>
      <c r="J213">
        <v>4</v>
      </c>
      <c r="K213">
        <v>5</v>
      </c>
      <c r="L213">
        <v>6</v>
      </c>
      <c r="M213">
        <v>3</v>
      </c>
      <c r="N213">
        <v>25</v>
      </c>
      <c r="O213" s="4">
        <f t="shared" si="3"/>
        <v>0.87412587412587406</v>
      </c>
    </row>
    <row r="214" spans="1:15" x14ac:dyDescent="0.15">
      <c r="A214" t="s">
        <v>4082</v>
      </c>
      <c r="B214" t="s">
        <v>4083</v>
      </c>
      <c r="C214" t="s">
        <v>33</v>
      </c>
      <c r="D214">
        <v>2014</v>
      </c>
      <c r="E214" t="s">
        <v>4085</v>
      </c>
      <c r="F214">
        <v>26</v>
      </c>
      <c r="G214">
        <v>3.71</v>
      </c>
      <c r="H214">
        <v>1</v>
      </c>
      <c r="I214">
        <v>4</v>
      </c>
      <c r="J214">
        <v>5</v>
      </c>
      <c r="K214">
        <v>8</v>
      </c>
      <c r="L214">
        <v>3</v>
      </c>
      <c r="M214">
        <v>4</v>
      </c>
      <c r="N214">
        <v>25</v>
      </c>
      <c r="O214" s="4">
        <f t="shared" si="3"/>
        <v>0.87412587412587406</v>
      </c>
    </row>
    <row r="215" spans="1:15" x14ac:dyDescent="0.15">
      <c r="A215" t="s">
        <v>4185</v>
      </c>
      <c r="B215" t="s">
        <v>4186</v>
      </c>
      <c r="C215" t="s">
        <v>33</v>
      </c>
      <c r="D215">
        <v>2014</v>
      </c>
      <c r="E215" t="s">
        <v>4187</v>
      </c>
      <c r="F215">
        <v>25</v>
      </c>
      <c r="G215">
        <v>3.57</v>
      </c>
      <c r="H215">
        <v>1</v>
      </c>
      <c r="I215">
        <v>2</v>
      </c>
      <c r="J215">
        <v>4</v>
      </c>
      <c r="K215">
        <v>6</v>
      </c>
      <c r="L215">
        <v>2</v>
      </c>
      <c r="M215">
        <v>8</v>
      </c>
      <c r="N215">
        <v>23</v>
      </c>
      <c r="O215" s="4">
        <f t="shared" si="3"/>
        <v>0.80419580419580416</v>
      </c>
    </row>
    <row r="216" spans="1:15" x14ac:dyDescent="0.15">
      <c r="A216" t="s">
        <v>4188</v>
      </c>
      <c r="B216" t="s">
        <v>4189</v>
      </c>
      <c r="C216" t="s">
        <v>33</v>
      </c>
      <c r="D216">
        <v>2014</v>
      </c>
      <c r="E216" t="s">
        <v>4190</v>
      </c>
      <c r="F216">
        <v>25</v>
      </c>
      <c r="G216">
        <v>3.57</v>
      </c>
      <c r="H216">
        <v>0</v>
      </c>
      <c r="I216">
        <v>9</v>
      </c>
      <c r="J216">
        <v>6</v>
      </c>
      <c r="K216">
        <v>2</v>
      </c>
      <c r="L216">
        <v>4</v>
      </c>
      <c r="M216">
        <v>4</v>
      </c>
      <c r="N216">
        <v>25</v>
      </c>
      <c r="O216" s="4">
        <f t="shared" si="3"/>
        <v>0.87412587412587406</v>
      </c>
    </row>
    <row r="217" spans="1:15" x14ac:dyDescent="0.15">
      <c r="A217" t="s">
        <v>4191</v>
      </c>
      <c r="B217" t="s">
        <v>4192</v>
      </c>
      <c r="C217" t="s">
        <v>33</v>
      </c>
      <c r="D217">
        <v>2014</v>
      </c>
      <c r="E217" t="s">
        <v>4193</v>
      </c>
      <c r="F217">
        <v>25</v>
      </c>
      <c r="G217">
        <v>3.57</v>
      </c>
      <c r="H217">
        <v>0</v>
      </c>
      <c r="I217">
        <v>3</v>
      </c>
      <c r="J217">
        <v>3</v>
      </c>
      <c r="K217">
        <v>6</v>
      </c>
      <c r="L217">
        <v>3</v>
      </c>
      <c r="M217">
        <v>10</v>
      </c>
      <c r="N217">
        <v>25</v>
      </c>
      <c r="O217" s="4">
        <f t="shared" si="3"/>
        <v>0.87412587412587406</v>
      </c>
    </row>
    <row r="218" spans="1:15" x14ac:dyDescent="0.15">
      <c r="A218" t="s">
        <v>4194</v>
      </c>
      <c r="B218" t="s">
        <v>4195</v>
      </c>
      <c r="C218" t="s">
        <v>33</v>
      </c>
      <c r="D218">
        <v>2014</v>
      </c>
      <c r="E218" t="s">
        <v>4196</v>
      </c>
      <c r="F218">
        <v>25</v>
      </c>
      <c r="G218">
        <v>3.57</v>
      </c>
      <c r="H218">
        <v>2</v>
      </c>
      <c r="I218">
        <v>1</v>
      </c>
      <c r="J218">
        <v>5</v>
      </c>
      <c r="K218">
        <v>6</v>
      </c>
      <c r="L218">
        <v>4</v>
      </c>
      <c r="M218">
        <v>6</v>
      </c>
      <c r="N218">
        <v>24</v>
      </c>
      <c r="O218" s="4">
        <f t="shared" si="3"/>
        <v>0.83916083916083917</v>
      </c>
    </row>
    <row r="219" spans="1:15" x14ac:dyDescent="0.15">
      <c r="A219" t="s">
        <v>4197</v>
      </c>
      <c r="B219" t="s">
        <v>4198</v>
      </c>
      <c r="C219" t="s">
        <v>33</v>
      </c>
      <c r="D219">
        <v>2014</v>
      </c>
      <c r="E219" t="s">
        <v>4199</v>
      </c>
      <c r="F219">
        <v>25</v>
      </c>
      <c r="G219">
        <v>3.57</v>
      </c>
      <c r="H219">
        <v>0</v>
      </c>
      <c r="I219">
        <v>3</v>
      </c>
      <c r="J219">
        <v>4</v>
      </c>
      <c r="K219">
        <v>6</v>
      </c>
      <c r="L219">
        <v>4</v>
      </c>
      <c r="M219">
        <v>7</v>
      </c>
      <c r="N219">
        <v>24</v>
      </c>
      <c r="O219" s="4">
        <f t="shared" si="3"/>
        <v>0.83916083916083917</v>
      </c>
    </row>
    <row r="220" spans="1:15" x14ac:dyDescent="0.15">
      <c r="A220" t="s">
        <v>4200</v>
      </c>
      <c r="B220" t="s">
        <v>4201</v>
      </c>
      <c r="C220" t="s">
        <v>33</v>
      </c>
      <c r="D220">
        <v>2014</v>
      </c>
      <c r="E220" t="s">
        <v>4202</v>
      </c>
      <c r="F220">
        <v>25</v>
      </c>
      <c r="G220">
        <v>3.57</v>
      </c>
      <c r="H220">
        <v>1</v>
      </c>
      <c r="I220">
        <v>4</v>
      </c>
      <c r="J220">
        <v>6</v>
      </c>
      <c r="K220">
        <v>1</v>
      </c>
      <c r="L220">
        <v>6</v>
      </c>
      <c r="M220">
        <v>6</v>
      </c>
      <c r="N220">
        <v>24</v>
      </c>
      <c r="O220" s="4">
        <f t="shared" si="3"/>
        <v>0.83916083916083917</v>
      </c>
    </row>
    <row r="221" spans="1:15" x14ac:dyDescent="0.15">
      <c r="A221" t="s">
        <v>4203</v>
      </c>
      <c r="B221" t="s">
        <v>4204</v>
      </c>
      <c r="C221" t="s">
        <v>33</v>
      </c>
      <c r="D221">
        <v>2014</v>
      </c>
      <c r="E221" t="s">
        <v>4205</v>
      </c>
      <c r="F221">
        <v>25</v>
      </c>
      <c r="G221">
        <v>3.57</v>
      </c>
      <c r="H221">
        <v>0</v>
      </c>
      <c r="I221">
        <v>4</v>
      </c>
      <c r="J221">
        <v>4</v>
      </c>
      <c r="K221">
        <v>9</v>
      </c>
      <c r="L221">
        <v>3</v>
      </c>
      <c r="M221">
        <v>4</v>
      </c>
      <c r="N221">
        <v>24</v>
      </c>
      <c r="O221" s="4">
        <f t="shared" si="3"/>
        <v>0.83916083916083917</v>
      </c>
    </row>
    <row r="222" spans="1:15" x14ac:dyDescent="0.15">
      <c r="A222" t="s">
        <v>4206</v>
      </c>
      <c r="B222" t="s">
        <v>4207</v>
      </c>
      <c r="C222" t="s">
        <v>33</v>
      </c>
      <c r="D222">
        <v>2014</v>
      </c>
      <c r="E222" t="s">
        <v>4208</v>
      </c>
      <c r="F222">
        <v>25</v>
      </c>
      <c r="G222">
        <v>3.57</v>
      </c>
      <c r="H222">
        <v>2</v>
      </c>
      <c r="I222">
        <v>4</v>
      </c>
      <c r="J222">
        <v>4</v>
      </c>
      <c r="K222">
        <v>5</v>
      </c>
      <c r="L222">
        <v>7</v>
      </c>
      <c r="M222">
        <v>2</v>
      </c>
      <c r="N222">
        <v>24</v>
      </c>
      <c r="O222" s="4">
        <f t="shared" si="3"/>
        <v>0.83916083916083917</v>
      </c>
    </row>
    <row r="223" spans="1:15" x14ac:dyDescent="0.15">
      <c r="A223" t="s">
        <v>4209</v>
      </c>
      <c r="B223" t="s">
        <v>4210</v>
      </c>
      <c r="C223" t="s">
        <v>33</v>
      </c>
      <c r="D223">
        <v>2014</v>
      </c>
      <c r="E223" t="s">
        <v>4211</v>
      </c>
      <c r="F223">
        <v>25</v>
      </c>
      <c r="G223">
        <v>3.57</v>
      </c>
      <c r="H223">
        <v>0</v>
      </c>
      <c r="I223">
        <v>1</v>
      </c>
      <c r="J223">
        <v>4</v>
      </c>
      <c r="K223">
        <v>4</v>
      </c>
      <c r="L223">
        <v>6</v>
      </c>
      <c r="M223">
        <v>9</v>
      </c>
      <c r="N223">
        <v>24</v>
      </c>
      <c r="O223" s="4">
        <f t="shared" si="3"/>
        <v>0.83916083916083917</v>
      </c>
    </row>
    <row r="224" spans="1:15" x14ac:dyDescent="0.15">
      <c r="A224" t="s">
        <v>4212</v>
      </c>
      <c r="B224" t="s">
        <v>4213</v>
      </c>
      <c r="C224" t="s">
        <v>33</v>
      </c>
      <c r="D224">
        <v>2014</v>
      </c>
      <c r="E224" t="s">
        <v>4214</v>
      </c>
      <c r="F224">
        <v>25</v>
      </c>
      <c r="G224">
        <v>3.57</v>
      </c>
      <c r="H224">
        <v>3</v>
      </c>
      <c r="I224">
        <v>9</v>
      </c>
      <c r="J224">
        <v>3</v>
      </c>
      <c r="K224">
        <v>6</v>
      </c>
      <c r="L224">
        <v>2</v>
      </c>
      <c r="M224">
        <v>1</v>
      </c>
      <c r="N224">
        <v>24</v>
      </c>
      <c r="O224" s="4">
        <f t="shared" si="3"/>
        <v>0.83916083916083917</v>
      </c>
    </row>
    <row r="225" spans="1:15" x14ac:dyDescent="0.15">
      <c r="A225" t="s">
        <v>4215</v>
      </c>
      <c r="B225" t="s">
        <v>4216</v>
      </c>
      <c r="C225" t="s">
        <v>33</v>
      </c>
      <c r="D225">
        <v>2014</v>
      </c>
      <c r="E225" t="s">
        <v>4217</v>
      </c>
      <c r="F225">
        <v>25</v>
      </c>
      <c r="G225">
        <v>3.57</v>
      </c>
      <c r="H225">
        <v>2</v>
      </c>
      <c r="I225">
        <v>6</v>
      </c>
      <c r="J225">
        <v>6</v>
      </c>
      <c r="K225">
        <v>2</v>
      </c>
      <c r="L225">
        <v>2</v>
      </c>
      <c r="M225">
        <v>7</v>
      </c>
      <c r="N225">
        <v>25</v>
      </c>
      <c r="O225" s="4">
        <f t="shared" si="3"/>
        <v>0.87412587412587406</v>
      </c>
    </row>
    <row r="226" spans="1:15" x14ac:dyDescent="0.15">
      <c r="A226" t="s">
        <v>4218</v>
      </c>
      <c r="B226" t="s">
        <v>4219</v>
      </c>
      <c r="C226" t="s">
        <v>33</v>
      </c>
      <c r="D226">
        <v>2014</v>
      </c>
      <c r="E226" t="s">
        <v>4220</v>
      </c>
      <c r="F226">
        <v>25</v>
      </c>
      <c r="G226">
        <v>3.57</v>
      </c>
      <c r="H226">
        <v>4</v>
      </c>
      <c r="I226">
        <v>5</v>
      </c>
      <c r="J226">
        <v>0</v>
      </c>
      <c r="K226">
        <v>7</v>
      </c>
      <c r="L226">
        <v>4</v>
      </c>
      <c r="M226">
        <v>3</v>
      </c>
      <c r="N226">
        <v>23</v>
      </c>
      <c r="O226" s="4">
        <f t="shared" si="3"/>
        <v>0.80419580419580416</v>
      </c>
    </row>
    <row r="227" spans="1:15" x14ac:dyDescent="0.15">
      <c r="A227" t="s">
        <v>4221</v>
      </c>
      <c r="B227" t="s">
        <v>4222</v>
      </c>
      <c r="C227" t="s">
        <v>33</v>
      </c>
      <c r="D227">
        <v>2014</v>
      </c>
      <c r="E227" t="s">
        <v>4223</v>
      </c>
      <c r="F227">
        <v>25</v>
      </c>
      <c r="G227">
        <v>3.57</v>
      </c>
      <c r="H227">
        <v>4</v>
      </c>
      <c r="I227">
        <v>2</v>
      </c>
      <c r="J227">
        <v>5</v>
      </c>
      <c r="K227">
        <v>6</v>
      </c>
      <c r="L227">
        <v>2</v>
      </c>
      <c r="M227">
        <v>4</v>
      </c>
      <c r="N227">
        <v>23</v>
      </c>
      <c r="O227" s="4">
        <f t="shared" si="3"/>
        <v>0.80419580419580416</v>
      </c>
    </row>
    <row r="228" spans="1:15" x14ac:dyDescent="0.15">
      <c r="A228" t="s">
        <v>4320</v>
      </c>
      <c r="B228" t="s">
        <v>4321</v>
      </c>
      <c r="C228" t="s">
        <v>33</v>
      </c>
      <c r="D228">
        <v>2014</v>
      </c>
      <c r="E228" t="s">
        <v>4322</v>
      </c>
      <c r="F228">
        <v>24</v>
      </c>
      <c r="G228">
        <v>3.43</v>
      </c>
      <c r="H228">
        <v>0</v>
      </c>
      <c r="I228">
        <v>2</v>
      </c>
      <c r="J228">
        <v>8</v>
      </c>
      <c r="K228">
        <v>5</v>
      </c>
      <c r="L228">
        <v>4</v>
      </c>
      <c r="M228">
        <v>4</v>
      </c>
      <c r="N228">
        <v>23</v>
      </c>
      <c r="O228" s="4">
        <f t="shared" si="3"/>
        <v>0.80419580419580416</v>
      </c>
    </row>
    <row r="229" spans="1:15" x14ac:dyDescent="0.15">
      <c r="A229" t="s">
        <v>4323</v>
      </c>
      <c r="B229" t="s">
        <v>4324</v>
      </c>
      <c r="C229" t="s">
        <v>33</v>
      </c>
      <c r="D229">
        <v>2014</v>
      </c>
      <c r="E229" t="s">
        <v>4325</v>
      </c>
      <c r="F229">
        <v>24</v>
      </c>
      <c r="G229">
        <v>3.43</v>
      </c>
      <c r="H229">
        <v>1</v>
      </c>
      <c r="I229">
        <v>3</v>
      </c>
      <c r="J229">
        <v>9</v>
      </c>
      <c r="K229">
        <v>4</v>
      </c>
      <c r="L229">
        <v>2</v>
      </c>
      <c r="M229">
        <v>4</v>
      </c>
      <c r="N229">
        <v>23</v>
      </c>
      <c r="O229" s="4">
        <f t="shared" si="3"/>
        <v>0.80419580419580416</v>
      </c>
    </row>
    <row r="230" spans="1:15" x14ac:dyDescent="0.15">
      <c r="A230" t="s">
        <v>4326</v>
      </c>
      <c r="B230" t="s">
        <v>4327</v>
      </c>
      <c r="C230" t="s">
        <v>33</v>
      </c>
      <c r="D230">
        <v>2014</v>
      </c>
      <c r="E230" t="s">
        <v>4328</v>
      </c>
      <c r="F230">
        <v>24</v>
      </c>
      <c r="G230">
        <v>3.43</v>
      </c>
      <c r="H230">
        <v>0</v>
      </c>
      <c r="I230">
        <v>7</v>
      </c>
      <c r="J230">
        <v>5</v>
      </c>
      <c r="K230">
        <v>4</v>
      </c>
      <c r="L230">
        <v>4</v>
      </c>
      <c r="M230">
        <v>4</v>
      </c>
      <c r="N230">
        <v>24</v>
      </c>
      <c r="O230" s="4">
        <f t="shared" si="3"/>
        <v>0.83916083916083917</v>
      </c>
    </row>
    <row r="231" spans="1:15" x14ac:dyDescent="0.15">
      <c r="A231" t="s">
        <v>4329</v>
      </c>
      <c r="B231" t="s">
        <v>4330</v>
      </c>
      <c r="C231" t="s">
        <v>33</v>
      </c>
      <c r="D231">
        <v>2014</v>
      </c>
      <c r="E231" t="s">
        <v>4331</v>
      </c>
      <c r="F231">
        <v>24</v>
      </c>
      <c r="G231">
        <v>3.43</v>
      </c>
      <c r="H231">
        <v>2</v>
      </c>
      <c r="I231">
        <v>5</v>
      </c>
      <c r="J231">
        <v>4</v>
      </c>
      <c r="K231">
        <v>5</v>
      </c>
      <c r="L231">
        <v>5</v>
      </c>
      <c r="M231">
        <v>3</v>
      </c>
      <c r="N231">
        <v>24</v>
      </c>
      <c r="O231" s="4">
        <f t="shared" si="3"/>
        <v>0.83916083916083917</v>
      </c>
    </row>
    <row r="232" spans="1:15" x14ac:dyDescent="0.15">
      <c r="A232" t="s">
        <v>4332</v>
      </c>
      <c r="B232" t="s">
        <v>4333</v>
      </c>
      <c r="C232" t="s">
        <v>33</v>
      </c>
      <c r="D232">
        <v>2014</v>
      </c>
      <c r="E232" t="s">
        <v>4334</v>
      </c>
      <c r="F232">
        <v>24</v>
      </c>
      <c r="G232">
        <v>3.43</v>
      </c>
      <c r="H232">
        <v>3</v>
      </c>
      <c r="I232">
        <v>6</v>
      </c>
      <c r="J232">
        <v>2</v>
      </c>
      <c r="K232">
        <v>5</v>
      </c>
      <c r="L232">
        <v>5</v>
      </c>
      <c r="M232">
        <v>3</v>
      </c>
      <c r="N232">
        <v>24</v>
      </c>
      <c r="O232" s="4">
        <f t="shared" si="3"/>
        <v>0.83916083916083917</v>
      </c>
    </row>
    <row r="233" spans="1:15" x14ac:dyDescent="0.15">
      <c r="A233" t="s">
        <v>4418</v>
      </c>
      <c r="B233" t="s">
        <v>4419</v>
      </c>
      <c r="C233" t="s">
        <v>33</v>
      </c>
      <c r="D233">
        <v>2014</v>
      </c>
      <c r="E233" t="s">
        <v>4420</v>
      </c>
      <c r="F233">
        <v>23</v>
      </c>
      <c r="G233">
        <v>3.29</v>
      </c>
      <c r="H233">
        <v>1</v>
      </c>
      <c r="I233">
        <v>3</v>
      </c>
      <c r="J233">
        <v>4</v>
      </c>
      <c r="K233">
        <v>6</v>
      </c>
      <c r="L233">
        <v>2</v>
      </c>
      <c r="M233">
        <v>7</v>
      </c>
      <c r="N233">
        <v>23</v>
      </c>
      <c r="O233" s="4">
        <f t="shared" si="3"/>
        <v>0.80419580419580416</v>
      </c>
    </row>
    <row r="234" spans="1:15" x14ac:dyDescent="0.15">
      <c r="A234" t="s">
        <v>4421</v>
      </c>
      <c r="B234" t="s">
        <v>4422</v>
      </c>
      <c r="C234" t="s">
        <v>33</v>
      </c>
      <c r="D234">
        <v>2014</v>
      </c>
      <c r="E234" t="s">
        <v>4423</v>
      </c>
      <c r="F234">
        <v>23</v>
      </c>
      <c r="G234">
        <v>3.29</v>
      </c>
      <c r="H234">
        <v>1</v>
      </c>
      <c r="I234">
        <v>5</v>
      </c>
      <c r="J234">
        <v>6</v>
      </c>
      <c r="K234">
        <v>5</v>
      </c>
      <c r="L234">
        <v>2</v>
      </c>
      <c r="M234">
        <v>4</v>
      </c>
      <c r="N234">
        <v>23</v>
      </c>
      <c r="O234" s="4">
        <f t="shared" si="3"/>
        <v>0.80419580419580416</v>
      </c>
    </row>
    <row r="235" spans="1:15" x14ac:dyDescent="0.15">
      <c r="A235" t="s">
        <v>4424</v>
      </c>
      <c r="B235" t="s">
        <v>4425</v>
      </c>
      <c r="C235" t="s">
        <v>33</v>
      </c>
      <c r="D235">
        <v>2014</v>
      </c>
      <c r="E235" t="s">
        <v>4426</v>
      </c>
      <c r="F235">
        <v>23</v>
      </c>
      <c r="G235">
        <v>3.29</v>
      </c>
      <c r="H235">
        <v>0</v>
      </c>
      <c r="I235">
        <v>6</v>
      </c>
      <c r="J235">
        <v>7</v>
      </c>
      <c r="K235">
        <v>3</v>
      </c>
      <c r="L235">
        <v>4</v>
      </c>
      <c r="M235">
        <v>3</v>
      </c>
      <c r="N235">
        <v>23</v>
      </c>
      <c r="O235" s="4">
        <f t="shared" si="3"/>
        <v>0.80419580419580416</v>
      </c>
    </row>
    <row r="236" spans="1:15" x14ac:dyDescent="0.15">
      <c r="A236" t="s">
        <v>4427</v>
      </c>
      <c r="B236" t="s">
        <v>4428</v>
      </c>
      <c r="C236" t="s">
        <v>33</v>
      </c>
      <c r="D236">
        <v>2014</v>
      </c>
      <c r="E236" t="s">
        <v>4429</v>
      </c>
      <c r="F236">
        <v>23</v>
      </c>
      <c r="G236">
        <v>3.29</v>
      </c>
      <c r="H236">
        <v>0</v>
      </c>
      <c r="I236">
        <v>3</v>
      </c>
      <c r="J236">
        <v>5</v>
      </c>
      <c r="K236">
        <v>6</v>
      </c>
      <c r="L236">
        <v>3</v>
      </c>
      <c r="M236">
        <v>5</v>
      </c>
      <c r="N236">
        <v>22</v>
      </c>
      <c r="O236" s="4">
        <f t="shared" si="3"/>
        <v>0.76923076923076916</v>
      </c>
    </row>
    <row r="237" spans="1:15" x14ac:dyDescent="0.15">
      <c r="A237" t="s">
        <v>4430</v>
      </c>
      <c r="B237" t="s">
        <v>4431</v>
      </c>
      <c r="C237" t="s">
        <v>33</v>
      </c>
      <c r="D237">
        <v>2014</v>
      </c>
      <c r="E237" t="s">
        <v>4432</v>
      </c>
      <c r="F237">
        <v>23</v>
      </c>
      <c r="G237">
        <v>3.29</v>
      </c>
      <c r="H237">
        <v>2</v>
      </c>
      <c r="I237">
        <v>3</v>
      </c>
      <c r="J237">
        <v>4</v>
      </c>
      <c r="K237">
        <v>4</v>
      </c>
      <c r="L237">
        <v>1</v>
      </c>
      <c r="M237">
        <v>6</v>
      </c>
      <c r="N237">
        <v>20</v>
      </c>
      <c r="O237" s="4">
        <f t="shared" si="3"/>
        <v>0.69930069930069927</v>
      </c>
    </row>
    <row r="238" spans="1:15" x14ac:dyDescent="0.15">
      <c r="A238" t="s">
        <v>4550</v>
      </c>
      <c r="B238" t="s">
        <v>4551</v>
      </c>
      <c r="C238" t="s">
        <v>33</v>
      </c>
      <c r="D238">
        <v>2014</v>
      </c>
      <c r="E238" t="s">
        <v>4552</v>
      </c>
      <c r="F238">
        <v>22</v>
      </c>
      <c r="G238">
        <v>3.14</v>
      </c>
      <c r="H238">
        <v>1</v>
      </c>
      <c r="I238">
        <v>2</v>
      </c>
      <c r="J238">
        <v>6</v>
      </c>
      <c r="K238">
        <v>7</v>
      </c>
      <c r="L238">
        <v>4</v>
      </c>
      <c r="M238">
        <v>1</v>
      </c>
      <c r="N238">
        <v>21</v>
      </c>
      <c r="O238" s="4">
        <f t="shared" si="3"/>
        <v>0.73426573426573427</v>
      </c>
    </row>
    <row r="239" spans="1:15" x14ac:dyDescent="0.15">
      <c r="A239" t="s">
        <v>4553</v>
      </c>
      <c r="B239" t="s">
        <v>4554</v>
      </c>
      <c r="C239" t="s">
        <v>33</v>
      </c>
      <c r="D239">
        <v>2014</v>
      </c>
      <c r="E239" t="s">
        <v>4555</v>
      </c>
      <c r="F239">
        <v>22</v>
      </c>
      <c r="G239">
        <v>3.14</v>
      </c>
      <c r="H239">
        <v>1</v>
      </c>
      <c r="I239">
        <v>6</v>
      </c>
      <c r="J239">
        <v>1</v>
      </c>
      <c r="K239">
        <v>3</v>
      </c>
      <c r="L239">
        <v>3</v>
      </c>
      <c r="M239">
        <v>7</v>
      </c>
      <c r="N239">
        <v>21</v>
      </c>
      <c r="O239" s="4">
        <f t="shared" si="3"/>
        <v>0.73426573426573427</v>
      </c>
    </row>
    <row r="240" spans="1:15" x14ac:dyDescent="0.15">
      <c r="A240" t="s">
        <v>4556</v>
      </c>
      <c r="B240" t="s">
        <v>4557</v>
      </c>
      <c r="C240" t="s">
        <v>33</v>
      </c>
      <c r="D240">
        <v>2014</v>
      </c>
      <c r="E240" t="s">
        <v>4558</v>
      </c>
      <c r="F240">
        <v>22</v>
      </c>
      <c r="G240">
        <v>3.14</v>
      </c>
      <c r="H240">
        <v>0</v>
      </c>
      <c r="I240">
        <v>4</v>
      </c>
      <c r="J240">
        <v>5</v>
      </c>
      <c r="K240">
        <v>3</v>
      </c>
      <c r="L240">
        <v>6</v>
      </c>
      <c r="M240">
        <v>3</v>
      </c>
      <c r="N240">
        <v>21</v>
      </c>
      <c r="O240" s="4">
        <f t="shared" si="3"/>
        <v>0.73426573426573427</v>
      </c>
    </row>
    <row r="241" spans="1:15" x14ac:dyDescent="0.15">
      <c r="A241" t="s">
        <v>4559</v>
      </c>
      <c r="B241" t="s">
        <v>4560</v>
      </c>
      <c r="C241" t="s">
        <v>33</v>
      </c>
      <c r="D241">
        <v>2014</v>
      </c>
      <c r="E241" t="s">
        <v>4561</v>
      </c>
      <c r="F241">
        <v>22</v>
      </c>
      <c r="G241">
        <v>3.14</v>
      </c>
      <c r="H241">
        <v>0</v>
      </c>
      <c r="I241">
        <v>3</v>
      </c>
      <c r="J241">
        <v>5</v>
      </c>
      <c r="K241">
        <v>3</v>
      </c>
      <c r="L241">
        <v>7</v>
      </c>
      <c r="M241">
        <v>2</v>
      </c>
      <c r="N241">
        <v>20</v>
      </c>
      <c r="O241" s="4">
        <f t="shared" si="3"/>
        <v>0.69930069930069927</v>
      </c>
    </row>
    <row r="242" spans="1:15" x14ac:dyDescent="0.15">
      <c r="A242" t="s">
        <v>4562</v>
      </c>
      <c r="B242" t="s">
        <v>4563</v>
      </c>
      <c r="C242" t="s">
        <v>33</v>
      </c>
      <c r="D242">
        <v>2014</v>
      </c>
      <c r="E242" t="s">
        <v>4564</v>
      </c>
      <c r="F242">
        <v>22</v>
      </c>
      <c r="G242">
        <v>3.14</v>
      </c>
      <c r="H242">
        <v>0</v>
      </c>
      <c r="I242">
        <v>2</v>
      </c>
      <c r="J242">
        <v>6</v>
      </c>
      <c r="K242">
        <v>3</v>
      </c>
      <c r="L242">
        <v>8</v>
      </c>
      <c r="M242">
        <v>2</v>
      </c>
      <c r="N242">
        <v>21</v>
      </c>
      <c r="O242" s="4">
        <f t="shared" si="3"/>
        <v>0.73426573426573427</v>
      </c>
    </row>
    <row r="243" spans="1:15" x14ac:dyDescent="0.15">
      <c r="A243" t="s">
        <v>4565</v>
      </c>
      <c r="B243" t="s">
        <v>4566</v>
      </c>
      <c r="C243" t="s">
        <v>33</v>
      </c>
      <c r="D243">
        <v>2014</v>
      </c>
      <c r="E243" t="s">
        <v>4567</v>
      </c>
      <c r="F243">
        <v>22</v>
      </c>
      <c r="G243">
        <v>3.14</v>
      </c>
      <c r="H243">
        <v>0</v>
      </c>
      <c r="I243">
        <v>5</v>
      </c>
      <c r="J243">
        <v>3</v>
      </c>
      <c r="K243">
        <v>3</v>
      </c>
      <c r="L243">
        <v>6</v>
      </c>
      <c r="M243">
        <v>4</v>
      </c>
      <c r="N243">
        <v>21</v>
      </c>
      <c r="O243" s="4">
        <f t="shared" si="3"/>
        <v>0.73426573426573427</v>
      </c>
    </row>
    <row r="244" spans="1:15" x14ac:dyDescent="0.15">
      <c r="A244" t="s">
        <v>4568</v>
      </c>
      <c r="B244" t="s">
        <v>4569</v>
      </c>
      <c r="C244" t="s">
        <v>33</v>
      </c>
      <c r="D244">
        <v>2014</v>
      </c>
      <c r="E244" t="s">
        <v>4570</v>
      </c>
      <c r="F244">
        <v>22</v>
      </c>
      <c r="G244">
        <v>3.14</v>
      </c>
      <c r="H244">
        <v>2</v>
      </c>
      <c r="I244">
        <v>5</v>
      </c>
      <c r="J244">
        <v>2</v>
      </c>
      <c r="K244">
        <v>1</v>
      </c>
      <c r="L244">
        <v>4</v>
      </c>
      <c r="M244">
        <v>7</v>
      </c>
      <c r="N244">
        <v>21</v>
      </c>
      <c r="O244" s="4">
        <f t="shared" si="3"/>
        <v>0.73426573426573427</v>
      </c>
    </row>
    <row r="245" spans="1:15" x14ac:dyDescent="0.15">
      <c r="A245" t="s">
        <v>4571</v>
      </c>
      <c r="B245" t="s">
        <v>4572</v>
      </c>
      <c r="C245" t="s">
        <v>33</v>
      </c>
      <c r="D245">
        <v>2014</v>
      </c>
      <c r="E245" t="s">
        <v>4573</v>
      </c>
      <c r="F245">
        <v>22</v>
      </c>
      <c r="G245">
        <v>3.14</v>
      </c>
      <c r="H245">
        <v>1</v>
      </c>
      <c r="I245">
        <v>1</v>
      </c>
      <c r="J245">
        <v>6</v>
      </c>
      <c r="K245">
        <v>3</v>
      </c>
      <c r="L245">
        <v>4</v>
      </c>
      <c r="M245">
        <v>7</v>
      </c>
      <c r="N245">
        <v>22</v>
      </c>
      <c r="O245" s="4">
        <f t="shared" si="3"/>
        <v>0.76923076923076916</v>
      </c>
    </row>
    <row r="246" spans="1:15" x14ac:dyDescent="0.15">
      <c r="A246" t="s">
        <v>4574</v>
      </c>
      <c r="B246" t="s">
        <v>4575</v>
      </c>
      <c r="C246" t="s">
        <v>33</v>
      </c>
      <c r="D246">
        <v>2014</v>
      </c>
      <c r="E246" t="s">
        <v>4576</v>
      </c>
      <c r="F246">
        <v>22</v>
      </c>
      <c r="G246">
        <v>3.14</v>
      </c>
      <c r="H246">
        <v>0</v>
      </c>
      <c r="I246">
        <v>4</v>
      </c>
      <c r="J246">
        <v>4</v>
      </c>
      <c r="K246">
        <v>5</v>
      </c>
      <c r="L246">
        <v>6</v>
      </c>
      <c r="M246">
        <v>2</v>
      </c>
      <c r="N246">
        <v>21</v>
      </c>
      <c r="O246" s="4">
        <f t="shared" si="3"/>
        <v>0.73426573426573427</v>
      </c>
    </row>
    <row r="247" spans="1:15" x14ac:dyDescent="0.15">
      <c r="A247" t="s">
        <v>4577</v>
      </c>
      <c r="B247" t="s">
        <v>4578</v>
      </c>
      <c r="C247" t="s">
        <v>33</v>
      </c>
      <c r="D247">
        <v>2014</v>
      </c>
      <c r="E247" t="s">
        <v>4579</v>
      </c>
      <c r="F247">
        <v>22</v>
      </c>
      <c r="G247">
        <v>3.14</v>
      </c>
      <c r="H247">
        <v>1</v>
      </c>
      <c r="I247">
        <v>2</v>
      </c>
      <c r="J247">
        <v>6</v>
      </c>
      <c r="K247">
        <v>4</v>
      </c>
      <c r="L247">
        <v>4</v>
      </c>
      <c r="M247">
        <v>3</v>
      </c>
      <c r="N247">
        <v>20</v>
      </c>
      <c r="O247" s="4">
        <f t="shared" si="3"/>
        <v>0.69930069930069927</v>
      </c>
    </row>
    <row r="248" spans="1:15" x14ac:dyDescent="0.15">
      <c r="A248" t="s">
        <v>4580</v>
      </c>
      <c r="B248" t="s">
        <v>4581</v>
      </c>
      <c r="C248" t="s">
        <v>33</v>
      </c>
      <c r="D248">
        <v>2014</v>
      </c>
      <c r="E248" t="s">
        <v>4582</v>
      </c>
      <c r="F248">
        <v>22</v>
      </c>
      <c r="G248">
        <v>3.14</v>
      </c>
      <c r="H248">
        <v>0</v>
      </c>
      <c r="I248">
        <v>1</v>
      </c>
      <c r="J248">
        <v>6</v>
      </c>
      <c r="K248">
        <v>7</v>
      </c>
      <c r="L248">
        <v>4</v>
      </c>
      <c r="M248">
        <v>4</v>
      </c>
      <c r="N248">
        <v>22</v>
      </c>
      <c r="O248" s="4">
        <f t="shared" si="3"/>
        <v>0.76923076923076916</v>
      </c>
    </row>
    <row r="249" spans="1:15" x14ac:dyDescent="0.15">
      <c r="A249" t="s">
        <v>4583</v>
      </c>
      <c r="B249" t="s">
        <v>4584</v>
      </c>
      <c r="C249" t="s">
        <v>33</v>
      </c>
      <c r="D249">
        <v>2014</v>
      </c>
      <c r="E249" t="s">
        <v>4585</v>
      </c>
      <c r="F249">
        <v>22</v>
      </c>
      <c r="G249">
        <v>3.14</v>
      </c>
      <c r="H249">
        <v>2</v>
      </c>
      <c r="I249">
        <v>2</v>
      </c>
      <c r="J249">
        <v>3</v>
      </c>
      <c r="K249">
        <v>6</v>
      </c>
      <c r="L249">
        <v>6</v>
      </c>
      <c r="M249">
        <v>3</v>
      </c>
      <c r="N249">
        <v>22</v>
      </c>
      <c r="O249" s="4">
        <f t="shared" si="3"/>
        <v>0.76923076923076916</v>
      </c>
    </row>
    <row r="250" spans="1:15" x14ac:dyDescent="0.15">
      <c r="A250" t="s">
        <v>4586</v>
      </c>
      <c r="B250" t="s">
        <v>4587</v>
      </c>
      <c r="C250" t="s">
        <v>33</v>
      </c>
      <c r="D250">
        <v>2014</v>
      </c>
      <c r="E250" t="s">
        <v>4588</v>
      </c>
      <c r="F250">
        <v>22</v>
      </c>
      <c r="G250">
        <v>3.14</v>
      </c>
      <c r="H250">
        <v>2</v>
      </c>
      <c r="I250">
        <v>4</v>
      </c>
      <c r="J250">
        <v>4</v>
      </c>
      <c r="K250">
        <v>1</v>
      </c>
      <c r="L250">
        <v>5</v>
      </c>
      <c r="M250">
        <v>4</v>
      </c>
      <c r="N250">
        <v>20</v>
      </c>
      <c r="O250" s="4">
        <f t="shared" si="3"/>
        <v>0.69930069930069927</v>
      </c>
    </row>
    <row r="251" spans="1:15" x14ac:dyDescent="0.15">
      <c r="A251" t="s">
        <v>4705</v>
      </c>
      <c r="B251" t="s">
        <v>4706</v>
      </c>
      <c r="C251" t="s">
        <v>33</v>
      </c>
      <c r="D251">
        <v>2014</v>
      </c>
      <c r="E251" t="s">
        <v>4707</v>
      </c>
      <c r="F251">
        <v>21</v>
      </c>
      <c r="G251">
        <v>3</v>
      </c>
      <c r="H251">
        <v>0</v>
      </c>
      <c r="I251">
        <v>4</v>
      </c>
      <c r="J251">
        <v>6</v>
      </c>
      <c r="K251">
        <v>2</v>
      </c>
      <c r="L251">
        <v>5</v>
      </c>
      <c r="M251">
        <v>2</v>
      </c>
      <c r="N251">
        <v>19</v>
      </c>
      <c r="O251" s="4">
        <f t="shared" si="3"/>
        <v>0.66433566433566427</v>
      </c>
    </row>
    <row r="252" spans="1:15" x14ac:dyDescent="0.15">
      <c r="A252" t="s">
        <v>4708</v>
      </c>
      <c r="B252" t="s">
        <v>4709</v>
      </c>
      <c r="C252" t="s">
        <v>33</v>
      </c>
      <c r="D252">
        <v>2014</v>
      </c>
      <c r="E252" t="s">
        <v>4710</v>
      </c>
      <c r="F252">
        <v>21</v>
      </c>
      <c r="G252">
        <v>3</v>
      </c>
      <c r="H252">
        <v>0</v>
      </c>
      <c r="I252">
        <v>4</v>
      </c>
      <c r="J252">
        <v>3</v>
      </c>
      <c r="K252">
        <v>1</v>
      </c>
      <c r="L252">
        <v>6</v>
      </c>
      <c r="M252">
        <v>6</v>
      </c>
      <c r="N252">
        <v>20</v>
      </c>
      <c r="O252" s="4">
        <f t="shared" si="3"/>
        <v>0.69930069930069927</v>
      </c>
    </row>
    <row r="253" spans="1:15" x14ac:dyDescent="0.15">
      <c r="A253" t="s">
        <v>4711</v>
      </c>
      <c r="B253" t="s">
        <v>4712</v>
      </c>
      <c r="C253" t="s">
        <v>33</v>
      </c>
      <c r="D253">
        <v>2014</v>
      </c>
      <c r="E253" t="s">
        <v>4713</v>
      </c>
      <c r="F253">
        <v>21</v>
      </c>
      <c r="G253">
        <v>3</v>
      </c>
      <c r="H253">
        <v>0</v>
      </c>
      <c r="I253">
        <v>4</v>
      </c>
      <c r="J253">
        <v>3</v>
      </c>
      <c r="K253">
        <v>5</v>
      </c>
      <c r="L253">
        <v>3</v>
      </c>
      <c r="M253">
        <v>3</v>
      </c>
      <c r="N253">
        <v>18</v>
      </c>
      <c r="O253" s="4">
        <f t="shared" si="3"/>
        <v>0.62937062937062938</v>
      </c>
    </row>
    <row r="254" spans="1:15" x14ac:dyDescent="0.15">
      <c r="A254" t="s">
        <v>4714</v>
      </c>
      <c r="B254" t="s">
        <v>4715</v>
      </c>
      <c r="C254" t="s">
        <v>33</v>
      </c>
      <c r="D254">
        <v>2014</v>
      </c>
      <c r="E254" t="s">
        <v>4716</v>
      </c>
      <c r="F254">
        <v>21</v>
      </c>
      <c r="G254">
        <v>3</v>
      </c>
      <c r="H254">
        <v>1</v>
      </c>
      <c r="I254">
        <v>1</v>
      </c>
      <c r="J254">
        <v>6</v>
      </c>
      <c r="K254">
        <v>5</v>
      </c>
      <c r="L254">
        <v>5</v>
      </c>
      <c r="M254">
        <v>1</v>
      </c>
      <c r="N254">
        <v>19</v>
      </c>
      <c r="O254" s="4">
        <f t="shared" si="3"/>
        <v>0.66433566433566427</v>
      </c>
    </row>
    <row r="255" spans="1:15" x14ac:dyDescent="0.15">
      <c r="A255" t="s">
        <v>4717</v>
      </c>
      <c r="B255" t="s">
        <v>4718</v>
      </c>
      <c r="C255" t="s">
        <v>33</v>
      </c>
      <c r="D255">
        <v>2014</v>
      </c>
      <c r="E255" t="s">
        <v>4719</v>
      </c>
      <c r="F255">
        <v>21</v>
      </c>
      <c r="G255">
        <v>3</v>
      </c>
      <c r="H255">
        <v>1</v>
      </c>
      <c r="I255">
        <v>1</v>
      </c>
      <c r="J255">
        <v>4</v>
      </c>
      <c r="K255">
        <v>2</v>
      </c>
      <c r="L255">
        <v>7</v>
      </c>
      <c r="M255">
        <v>3</v>
      </c>
      <c r="N255">
        <v>18</v>
      </c>
      <c r="O255" s="4">
        <f t="shared" si="3"/>
        <v>0.62937062937062938</v>
      </c>
    </row>
    <row r="256" spans="1:15" x14ac:dyDescent="0.15">
      <c r="A256" t="s">
        <v>4720</v>
      </c>
      <c r="B256" t="s">
        <v>4721</v>
      </c>
      <c r="C256" t="s">
        <v>33</v>
      </c>
      <c r="D256">
        <v>2014</v>
      </c>
      <c r="E256" t="s">
        <v>4722</v>
      </c>
      <c r="F256">
        <v>21</v>
      </c>
      <c r="G256">
        <v>3</v>
      </c>
      <c r="H256">
        <v>1</v>
      </c>
      <c r="I256">
        <v>1</v>
      </c>
      <c r="J256">
        <v>3</v>
      </c>
      <c r="K256">
        <v>2</v>
      </c>
      <c r="L256">
        <v>8</v>
      </c>
      <c r="M256">
        <v>5</v>
      </c>
      <c r="N256">
        <v>20</v>
      </c>
      <c r="O256" s="4">
        <f t="shared" si="3"/>
        <v>0.69930069930069927</v>
      </c>
    </row>
    <row r="257" spans="1:15" x14ac:dyDescent="0.15">
      <c r="A257" t="s">
        <v>4723</v>
      </c>
      <c r="B257" t="s">
        <v>4724</v>
      </c>
      <c r="C257" t="s">
        <v>33</v>
      </c>
      <c r="D257">
        <v>2014</v>
      </c>
      <c r="E257" t="s">
        <v>4725</v>
      </c>
      <c r="F257">
        <v>21</v>
      </c>
      <c r="G257">
        <v>3</v>
      </c>
      <c r="H257">
        <v>0</v>
      </c>
      <c r="I257">
        <v>4</v>
      </c>
      <c r="J257">
        <v>3</v>
      </c>
      <c r="K257">
        <v>3</v>
      </c>
      <c r="L257">
        <v>3</v>
      </c>
      <c r="M257">
        <v>7</v>
      </c>
      <c r="N257">
        <v>20</v>
      </c>
      <c r="O257" s="4">
        <f t="shared" si="3"/>
        <v>0.69930069930069927</v>
      </c>
    </row>
    <row r="258" spans="1:15" x14ac:dyDescent="0.15">
      <c r="A258" t="s">
        <v>4726</v>
      </c>
      <c r="B258" t="s">
        <v>4727</v>
      </c>
      <c r="C258" t="s">
        <v>33</v>
      </c>
      <c r="D258">
        <v>2014</v>
      </c>
      <c r="E258" t="s">
        <v>4728</v>
      </c>
      <c r="F258">
        <v>21</v>
      </c>
      <c r="G258">
        <v>3</v>
      </c>
      <c r="H258">
        <v>2</v>
      </c>
      <c r="I258">
        <v>2</v>
      </c>
      <c r="J258">
        <v>3</v>
      </c>
      <c r="K258">
        <v>3</v>
      </c>
      <c r="L258">
        <v>4</v>
      </c>
      <c r="M258">
        <v>5</v>
      </c>
      <c r="N258">
        <v>19</v>
      </c>
      <c r="O258" s="4">
        <f t="shared" si="3"/>
        <v>0.66433566433566427</v>
      </c>
    </row>
    <row r="259" spans="1:15" x14ac:dyDescent="0.15">
      <c r="A259" t="s">
        <v>4729</v>
      </c>
      <c r="B259" t="s">
        <v>4730</v>
      </c>
      <c r="C259" t="s">
        <v>33</v>
      </c>
      <c r="D259">
        <v>2014</v>
      </c>
      <c r="E259" t="s">
        <v>4732</v>
      </c>
      <c r="F259">
        <v>21</v>
      </c>
      <c r="G259">
        <v>3</v>
      </c>
      <c r="H259">
        <v>1</v>
      </c>
      <c r="I259">
        <v>5</v>
      </c>
      <c r="J259">
        <v>3</v>
      </c>
      <c r="K259">
        <v>5</v>
      </c>
      <c r="L259">
        <v>3</v>
      </c>
      <c r="M259">
        <v>1</v>
      </c>
      <c r="N259">
        <v>18</v>
      </c>
      <c r="O259" s="4">
        <f t="shared" ref="O259:O322" si="4">N259/28.6</f>
        <v>0.62937062937062938</v>
      </c>
    </row>
    <row r="260" spans="1:15" x14ac:dyDescent="0.15">
      <c r="A260" t="s">
        <v>4733</v>
      </c>
      <c r="B260" t="s">
        <v>4734</v>
      </c>
      <c r="C260" t="s">
        <v>33</v>
      </c>
      <c r="D260">
        <v>2014</v>
      </c>
      <c r="E260" t="s">
        <v>4735</v>
      </c>
      <c r="F260">
        <v>21</v>
      </c>
      <c r="G260">
        <v>3</v>
      </c>
      <c r="H260">
        <v>2</v>
      </c>
      <c r="I260">
        <v>2</v>
      </c>
      <c r="J260">
        <v>3</v>
      </c>
      <c r="K260">
        <v>1</v>
      </c>
      <c r="L260">
        <v>7</v>
      </c>
      <c r="M260">
        <v>3</v>
      </c>
      <c r="N260">
        <v>18</v>
      </c>
      <c r="O260" s="4">
        <f t="shared" si="4"/>
        <v>0.62937062937062938</v>
      </c>
    </row>
    <row r="261" spans="1:15" x14ac:dyDescent="0.15">
      <c r="A261" t="s">
        <v>4736</v>
      </c>
      <c r="B261" t="s">
        <v>4737</v>
      </c>
      <c r="C261" t="s">
        <v>33</v>
      </c>
      <c r="D261">
        <v>2014</v>
      </c>
      <c r="E261" t="s">
        <v>4738</v>
      </c>
      <c r="F261">
        <v>21</v>
      </c>
      <c r="G261">
        <v>3</v>
      </c>
      <c r="H261">
        <v>2</v>
      </c>
      <c r="I261">
        <v>2</v>
      </c>
      <c r="J261">
        <v>4</v>
      </c>
      <c r="K261">
        <v>4</v>
      </c>
      <c r="L261">
        <v>5</v>
      </c>
      <c r="M261">
        <v>3</v>
      </c>
      <c r="N261">
        <v>20</v>
      </c>
      <c r="O261" s="4">
        <f t="shared" si="4"/>
        <v>0.69930069930069927</v>
      </c>
    </row>
    <row r="262" spans="1:15" x14ac:dyDescent="0.15">
      <c r="A262" t="s">
        <v>4863</v>
      </c>
      <c r="B262" t="s">
        <v>4864</v>
      </c>
      <c r="C262" t="s">
        <v>33</v>
      </c>
      <c r="D262">
        <v>2014</v>
      </c>
      <c r="E262" t="s">
        <v>4865</v>
      </c>
      <c r="F262">
        <v>20</v>
      </c>
      <c r="G262">
        <v>2.86</v>
      </c>
      <c r="H262">
        <v>3</v>
      </c>
      <c r="I262">
        <v>4</v>
      </c>
      <c r="J262">
        <v>1</v>
      </c>
      <c r="K262">
        <v>4</v>
      </c>
      <c r="L262">
        <v>4</v>
      </c>
      <c r="M262">
        <v>4</v>
      </c>
      <c r="N262">
        <v>20</v>
      </c>
      <c r="O262" s="4">
        <f t="shared" si="4"/>
        <v>0.69930069930069927</v>
      </c>
    </row>
    <row r="263" spans="1:15" x14ac:dyDescent="0.15">
      <c r="A263" t="s">
        <v>4866</v>
      </c>
      <c r="B263" t="s">
        <v>4867</v>
      </c>
      <c r="C263" t="s">
        <v>33</v>
      </c>
      <c r="D263">
        <v>2014</v>
      </c>
      <c r="E263" t="s">
        <v>4868</v>
      </c>
      <c r="F263">
        <v>20</v>
      </c>
      <c r="G263">
        <v>2.86</v>
      </c>
      <c r="H263">
        <v>1</v>
      </c>
      <c r="I263">
        <v>2</v>
      </c>
      <c r="J263">
        <v>3</v>
      </c>
      <c r="K263">
        <v>8</v>
      </c>
      <c r="L263">
        <v>4</v>
      </c>
      <c r="M263">
        <v>1</v>
      </c>
      <c r="N263">
        <v>19</v>
      </c>
      <c r="O263" s="4">
        <f t="shared" si="4"/>
        <v>0.66433566433566427</v>
      </c>
    </row>
    <row r="264" spans="1:15" x14ac:dyDescent="0.15">
      <c r="A264" t="s">
        <v>4869</v>
      </c>
      <c r="B264" t="s">
        <v>4870</v>
      </c>
      <c r="C264" t="s">
        <v>33</v>
      </c>
      <c r="D264">
        <v>2014</v>
      </c>
      <c r="E264" t="s">
        <v>4871</v>
      </c>
      <c r="F264">
        <v>20</v>
      </c>
      <c r="G264">
        <v>2.86</v>
      </c>
      <c r="H264">
        <v>2</v>
      </c>
      <c r="I264">
        <v>1</v>
      </c>
      <c r="J264">
        <v>2</v>
      </c>
      <c r="K264">
        <v>4</v>
      </c>
      <c r="L264">
        <v>6</v>
      </c>
      <c r="M264">
        <v>5</v>
      </c>
      <c r="N264">
        <v>20</v>
      </c>
      <c r="O264" s="4">
        <f t="shared" si="4"/>
        <v>0.69930069930069927</v>
      </c>
    </row>
    <row r="265" spans="1:15" x14ac:dyDescent="0.15">
      <c r="A265" t="s">
        <v>4872</v>
      </c>
      <c r="B265" t="s">
        <v>4873</v>
      </c>
      <c r="C265" t="s">
        <v>33</v>
      </c>
      <c r="D265">
        <v>2014</v>
      </c>
      <c r="E265" t="s">
        <v>4874</v>
      </c>
      <c r="F265">
        <v>20</v>
      </c>
      <c r="G265">
        <v>2.86</v>
      </c>
      <c r="H265">
        <v>4</v>
      </c>
      <c r="I265">
        <v>1</v>
      </c>
      <c r="J265">
        <v>4</v>
      </c>
      <c r="K265">
        <v>4</v>
      </c>
      <c r="L265">
        <v>3</v>
      </c>
      <c r="M265">
        <v>3</v>
      </c>
      <c r="N265">
        <v>19</v>
      </c>
      <c r="O265" s="4">
        <f t="shared" si="4"/>
        <v>0.66433566433566427</v>
      </c>
    </row>
    <row r="266" spans="1:15" x14ac:dyDescent="0.15">
      <c r="A266" t="s">
        <v>4875</v>
      </c>
      <c r="B266" t="s">
        <v>4876</v>
      </c>
      <c r="C266" t="s">
        <v>33</v>
      </c>
      <c r="D266">
        <v>2014</v>
      </c>
      <c r="E266" t="s">
        <v>4877</v>
      </c>
      <c r="F266">
        <v>20</v>
      </c>
      <c r="G266">
        <v>2.86</v>
      </c>
      <c r="H266">
        <v>1</v>
      </c>
      <c r="I266">
        <v>4</v>
      </c>
      <c r="J266">
        <v>1</v>
      </c>
      <c r="K266">
        <v>5</v>
      </c>
      <c r="L266">
        <v>5</v>
      </c>
      <c r="M266">
        <v>4</v>
      </c>
      <c r="N266">
        <v>20</v>
      </c>
      <c r="O266" s="4">
        <f t="shared" si="4"/>
        <v>0.69930069930069927</v>
      </c>
    </row>
    <row r="267" spans="1:15" x14ac:dyDescent="0.15">
      <c r="A267" t="s">
        <v>4878</v>
      </c>
      <c r="B267" t="s">
        <v>4879</v>
      </c>
      <c r="C267" t="s">
        <v>33</v>
      </c>
      <c r="D267">
        <v>2014</v>
      </c>
      <c r="E267" t="s">
        <v>4880</v>
      </c>
      <c r="F267">
        <v>20</v>
      </c>
      <c r="G267">
        <v>2.86</v>
      </c>
      <c r="H267">
        <v>2</v>
      </c>
      <c r="I267">
        <v>2</v>
      </c>
      <c r="J267">
        <v>4</v>
      </c>
      <c r="K267">
        <v>4</v>
      </c>
      <c r="L267">
        <v>3</v>
      </c>
      <c r="M267">
        <v>3</v>
      </c>
      <c r="N267">
        <v>18</v>
      </c>
      <c r="O267" s="4">
        <f t="shared" si="4"/>
        <v>0.62937062937062938</v>
      </c>
    </row>
    <row r="268" spans="1:15" x14ac:dyDescent="0.15">
      <c r="A268" t="s">
        <v>4881</v>
      </c>
      <c r="B268" t="s">
        <v>4882</v>
      </c>
      <c r="C268" t="s">
        <v>33</v>
      </c>
      <c r="D268">
        <v>2014</v>
      </c>
      <c r="E268" t="s">
        <v>4883</v>
      </c>
      <c r="F268">
        <v>20</v>
      </c>
      <c r="G268">
        <v>2.86</v>
      </c>
      <c r="H268">
        <v>2</v>
      </c>
      <c r="I268">
        <v>3</v>
      </c>
      <c r="J268">
        <v>2</v>
      </c>
      <c r="K268">
        <v>7</v>
      </c>
      <c r="L268">
        <v>3</v>
      </c>
      <c r="M268">
        <v>3</v>
      </c>
      <c r="N268">
        <v>20</v>
      </c>
      <c r="O268" s="4">
        <f t="shared" si="4"/>
        <v>0.69930069930069927</v>
      </c>
    </row>
    <row r="269" spans="1:15" x14ac:dyDescent="0.15">
      <c r="A269" t="s">
        <v>4981</v>
      </c>
      <c r="B269" t="s">
        <v>4982</v>
      </c>
      <c r="C269" t="s">
        <v>33</v>
      </c>
      <c r="D269">
        <v>2014</v>
      </c>
      <c r="E269" t="s">
        <v>4983</v>
      </c>
      <c r="F269">
        <v>19</v>
      </c>
      <c r="G269">
        <v>2.71</v>
      </c>
      <c r="H269">
        <v>1</v>
      </c>
      <c r="I269">
        <v>4</v>
      </c>
      <c r="J269">
        <v>2</v>
      </c>
      <c r="K269">
        <v>4</v>
      </c>
      <c r="L269">
        <v>4</v>
      </c>
      <c r="M269">
        <v>3</v>
      </c>
      <c r="N269">
        <v>18</v>
      </c>
      <c r="O269" s="4">
        <f t="shared" si="4"/>
        <v>0.62937062937062938</v>
      </c>
    </row>
    <row r="270" spans="1:15" x14ac:dyDescent="0.15">
      <c r="A270" t="s">
        <v>4984</v>
      </c>
      <c r="B270" t="s">
        <v>4985</v>
      </c>
      <c r="C270" t="s">
        <v>33</v>
      </c>
      <c r="D270">
        <v>2014</v>
      </c>
      <c r="E270" t="s">
        <v>4986</v>
      </c>
      <c r="F270">
        <v>19</v>
      </c>
      <c r="G270">
        <v>2.71</v>
      </c>
      <c r="H270">
        <v>0</v>
      </c>
      <c r="I270">
        <v>4</v>
      </c>
      <c r="J270">
        <v>2</v>
      </c>
      <c r="K270">
        <v>3</v>
      </c>
      <c r="L270">
        <v>4</v>
      </c>
      <c r="M270">
        <v>5</v>
      </c>
      <c r="N270">
        <v>18</v>
      </c>
      <c r="O270" s="4">
        <f t="shared" si="4"/>
        <v>0.62937062937062938</v>
      </c>
    </row>
    <row r="271" spans="1:15" x14ac:dyDescent="0.15">
      <c r="A271" t="s">
        <v>4987</v>
      </c>
      <c r="B271" t="s">
        <v>4988</v>
      </c>
      <c r="C271" t="s">
        <v>33</v>
      </c>
      <c r="D271">
        <v>2014</v>
      </c>
      <c r="E271" t="s">
        <v>4989</v>
      </c>
      <c r="F271">
        <v>19</v>
      </c>
      <c r="G271">
        <v>2.71</v>
      </c>
      <c r="H271">
        <v>0</v>
      </c>
      <c r="I271">
        <v>3</v>
      </c>
      <c r="J271">
        <v>3</v>
      </c>
      <c r="K271">
        <v>5</v>
      </c>
      <c r="L271">
        <v>3</v>
      </c>
      <c r="M271">
        <v>3</v>
      </c>
      <c r="N271">
        <v>17</v>
      </c>
      <c r="O271" s="4">
        <f t="shared" si="4"/>
        <v>0.59440559440559437</v>
      </c>
    </row>
    <row r="272" spans="1:15" x14ac:dyDescent="0.15">
      <c r="A272" t="s">
        <v>4990</v>
      </c>
      <c r="B272" t="s">
        <v>4991</v>
      </c>
      <c r="C272" t="s">
        <v>33</v>
      </c>
      <c r="D272">
        <v>2014</v>
      </c>
      <c r="E272" t="s">
        <v>4992</v>
      </c>
      <c r="F272">
        <v>19</v>
      </c>
      <c r="G272">
        <v>2.71</v>
      </c>
      <c r="H272">
        <v>1</v>
      </c>
      <c r="I272">
        <v>2</v>
      </c>
      <c r="J272">
        <v>7</v>
      </c>
      <c r="K272">
        <v>3</v>
      </c>
      <c r="L272">
        <v>4</v>
      </c>
      <c r="M272">
        <v>1</v>
      </c>
      <c r="N272">
        <v>18</v>
      </c>
      <c r="O272" s="4">
        <f t="shared" si="4"/>
        <v>0.62937062937062938</v>
      </c>
    </row>
    <row r="273" spans="1:15" x14ac:dyDescent="0.15">
      <c r="A273" t="s">
        <v>4993</v>
      </c>
      <c r="B273" t="s">
        <v>4994</v>
      </c>
      <c r="C273" t="s">
        <v>33</v>
      </c>
      <c r="D273">
        <v>2014</v>
      </c>
      <c r="E273" t="s">
        <v>4995</v>
      </c>
      <c r="F273">
        <v>19</v>
      </c>
      <c r="G273">
        <v>2.71</v>
      </c>
      <c r="H273">
        <v>1</v>
      </c>
      <c r="I273">
        <v>1</v>
      </c>
      <c r="J273">
        <v>2</v>
      </c>
      <c r="K273">
        <v>4</v>
      </c>
      <c r="L273">
        <v>5</v>
      </c>
      <c r="M273">
        <v>6</v>
      </c>
      <c r="N273">
        <v>19</v>
      </c>
      <c r="O273" s="4">
        <f t="shared" si="4"/>
        <v>0.66433566433566427</v>
      </c>
    </row>
    <row r="274" spans="1:15" x14ac:dyDescent="0.15">
      <c r="A274" t="s">
        <v>4996</v>
      </c>
      <c r="B274" t="s">
        <v>4997</v>
      </c>
      <c r="C274" t="s">
        <v>33</v>
      </c>
      <c r="D274">
        <v>2014</v>
      </c>
      <c r="E274" t="s">
        <v>4998</v>
      </c>
      <c r="F274">
        <v>19</v>
      </c>
      <c r="G274">
        <v>2.71</v>
      </c>
      <c r="H274">
        <v>2</v>
      </c>
      <c r="I274">
        <v>3</v>
      </c>
      <c r="J274">
        <v>2</v>
      </c>
      <c r="K274">
        <v>6</v>
      </c>
      <c r="L274">
        <v>3</v>
      </c>
      <c r="M274">
        <v>3</v>
      </c>
      <c r="N274">
        <v>19</v>
      </c>
      <c r="O274" s="4">
        <f t="shared" si="4"/>
        <v>0.66433566433566427</v>
      </c>
    </row>
    <row r="275" spans="1:15" x14ac:dyDescent="0.15">
      <c r="A275" t="s">
        <v>4999</v>
      </c>
      <c r="B275" t="s">
        <v>5000</v>
      </c>
      <c r="C275" t="s">
        <v>33</v>
      </c>
      <c r="D275">
        <v>2014</v>
      </c>
      <c r="E275" t="s">
        <v>5001</v>
      </c>
      <c r="F275">
        <v>19</v>
      </c>
      <c r="G275">
        <v>2.71</v>
      </c>
      <c r="H275">
        <v>0</v>
      </c>
      <c r="I275">
        <v>6</v>
      </c>
      <c r="J275">
        <v>1</v>
      </c>
      <c r="K275">
        <v>1</v>
      </c>
      <c r="L275">
        <v>2</v>
      </c>
      <c r="M275">
        <v>6</v>
      </c>
      <c r="N275">
        <v>16</v>
      </c>
      <c r="O275" s="4">
        <f t="shared" si="4"/>
        <v>0.55944055944055937</v>
      </c>
    </row>
    <row r="276" spans="1:15" x14ac:dyDescent="0.15">
      <c r="A276" t="s">
        <v>5002</v>
      </c>
      <c r="B276" t="s">
        <v>5003</v>
      </c>
      <c r="C276" t="s">
        <v>33</v>
      </c>
      <c r="D276">
        <v>2014</v>
      </c>
      <c r="E276" t="s">
        <v>5004</v>
      </c>
      <c r="F276">
        <v>19</v>
      </c>
      <c r="G276">
        <v>2.71</v>
      </c>
      <c r="H276">
        <v>0</v>
      </c>
      <c r="I276">
        <v>5</v>
      </c>
      <c r="J276">
        <v>3</v>
      </c>
      <c r="K276">
        <v>3</v>
      </c>
      <c r="L276">
        <v>5</v>
      </c>
      <c r="M276">
        <v>2</v>
      </c>
      <c r="N276">
        <v>18</v>
      </c>
      <c r="O276" s="4">
        <f t="shared" si="4"/>
        <v>0.62937062937062938</v>
      </c>
    </row>
    <row r="277" spans="1:15" x14ac:dyDescent="0.15">
      <c r="A277" t="s">
        <v>5005</v>
      </c>
      <c r="B277" t="s">
        <v>5006</v>
      </c>
      <c r="C277" t="s">
        <v>33</v>
      </c>
      <c r="D277">
        <v>2014</v>
      </c>
      <c r="E277" t="s">
        <v>5007</v>
      </c>
      <c r="F277">
        <v>19</v>
      </c>
      <c r="G277">
        <v>2.71</v>
      </c>
      <c r="H277">
        <v>1</v>
      </c>
      <c r="I277">
        <v>4</v>
      </c>
      <c r="J277">
        <v>7</v>
      </c>
      <c r="K277">
        <v>0</v>
      </c>
      <c r="L277">
        <v>4</v>
      </c>
      <c r="M277">
        <v>3</v>
      </c>
      <c r="N277">
        <v>19</v>
      </c>
      <c r="O277" s="4">
        <f t="shared" si="4"/>
        <v>0.66433566433566427</v>
      </c>
    </row>
    <row r="278" spans="1:15" x14ac:dyDescent="0.15">
      <c r="A278" t="s">
        <v>5008</v>
      </c>
      <c r="B278" t="s">
        <v>5009</v>
      </c>
      <c r="C278" t="s">
        <v>33</v>
      </c>
      <c r="D278">
        <v>2014</v>
      </c>
      <c r="E278" t="s">
        <v>5010</v>
      </c>
      <c r="F278">
        <v>19</v>
      </c>
      <c r="G278">
        <v>2.71</v>
      </c>
      <c r="H278">
        <v>0</v>
      </c>
      <c r="I278">
        <v>5</v>
      </c>
      <c r="J278">
        <v>3</v>
      </c>
      <c r="K278">
        <v>4</v>
      </c>
      <c r="L278">
        <v>2</v>
      </c>
      <c r="M278">
        <v>4</v>
      </c>
      <c r="N278">
        <v>18</v>
      </c>
      <c r="O278" s="4">
        <f t="shared" si="4"/>
        <v>0.62937062937062938</v>
      </c>
    </row>
    <row r="279" spans="1:15" x14ac:dyDescent="0.15">
      <c r="A279" t="s">
        <v>5011</v>
      </c>
      <c r="B279" t="s">
        <v>5012</v>
      </c>
      <c r="C279" t="s">
        <v>33</v>
      </c>
      <c r="D279">
        <v>2014</v>
      </c>
      <c r="E279" t="s">
        <v>5013</v>
      </c>
      <c r="F279">
        <v>19</v>
      </c>
      <c r="G279">
        <v>2.71</v>
      </c>
      <c r="H279">
        <v>1</v>
      </c>
      <c r="I279">
        <v>2</v>
      </c>
      <c r="J279">
        <v>4</v>
      </c>
      <c r="K279">
        <v>3</v>
      </c>
      <c r="L279">
        <v>5</v>
      </c>
      <c r="M279">
        <v>4</v>
      </c>
      <c r="N279">
        <v>19</v>
      </c>
      <c r="O279" s="4">
        <f t="shared" si="4"/>
        <v>0.66433566433566427</v>
      </c>
    </row>
    <row r="280" spans="1:15" x14ac:dyDescent="0.15">
      <c r="A280" t="s">
        <v>5014</v>
      </c>
      <c r="B280" t="s">
        <v>5015</v>
      </c>
      <c r="C280" t="s">
        <v>33</v>
      </c>
      <c r="D280">
        <v>2014</v>
      </c>
      <c r="E280" t="s">
        <v>5016</v>
      </c>
      <c r="F280">
        <v>19</v>
      </c>
      <c r="G280">
        <v>2.71</v>
      </c>
      <c r="H280">
        <v>1</v>
      </c>
      <c r="I280">
        <v>6</v>
      </c>
      <c r="J280">
        <v>5</v>
      </c>
      <c r="K280">
        <v>3</v>
      </c>
      <c r="L280">
        <v>3</v>
      </c>
      <c r="M280">
        <v>1</v>
      </c>
      <c r="N280">
        <v>19</v>
      </c>
      <c r="O280" s="4">
        <f t="shared" si="4"/>
        <v>0.66433566433566427</v>
      </c>
    </row>
    <row r="281" spans="1:15" x14ac:dyDescent="0.15">
      <c r="A281" t="s">
        <v>5017</v>
      </c>
      <c r="B281" t="s">
        <v>5018</v>
      </c>
      <c r="C281" t="s">
        <v>33</v>
      </c>
      <c r="D281">
        <v>2014</v>
      </c>
      <c r="E281" t="s">
        <v>5019</v>
      </c>
      <c r="F281">
        <v>19</v>
      </c>
      <c r="G281">
        <v>2.71</v>
      </c>
      <c r="H281">
        <v>2</v>
      </c>
      <c r="I281">
        <v>3</v>
      </c>
      <c r="J281">
        <v>3</v>
      </c>
      <c r="K281">
        <v>4</v>
      </c>
      <c r="L281">
        <v>2</v>
      </c>
      <c r="M281">
        <v>2</v>
      </c>
      <c r="N281">
        <v>16</v>
      </c>
      <c r="O281" s="4">
        <f t="shared" si="4"/>
        <v>0.55944055944055937</v>
      </c>
    </row>
    <row r="282" spans="1:15" x14ac:dyDescent="0.15">
      <c r="A282" t="s">
        <v>5020</v>
      </c>
      <c r="B282" t="s">
        <v>5021</v>
      </c>
      <c r="C282" t="s">
        <v>33</v>
      </c>
      <c r="D282">
        <v>2014</v>
      </c>
      <c r="E282" t="s">
        <v>5022</v>
      </c>
      <c r="F282">
        <v>19</v>
      </c>
      <c r="G282">
        <v>2.71</v>
      </c>
      <c r="H282">
        <v>2</v>
      </c>
      <c r="I282">
        <v>5</v>
      </c>
      <c r="J282">
        <v>2</v>
      </c>
      <c r="K282">
        <v>6</v>
      </c>
      <c r="L282">
        <v>2</v>
      </c>
      <c r="M282">
        <v>2</v>
      </c>
      <c r="N282">
        <v>19</v>
      </c>
      <c r="O282" s="4">
        <f t="shared" si="4"/>
        <v>0.66433566433566427</v>
      </c>
    </row>
    <row r="283" spans="1:15" x14ac:dyDescent="0.15">
      <c r="A283" t="s">
        <v>5137</v>
      </c>
      <c r="B283" t="s">
        <v>5138</v>
      </c>
      <c r="C283" t="s">
        <v>33</v>
      </c>
      <c r="D283">
        <v>2014</v>
      </c>
      <c r="E283" t="s">
        <v>5139</v>
      </c>
      <c r="F283">
        <v>18</v>
      </c>
      <c r="G283">
        <v>2.57</v>
      </c>
      <c r="H283">
        <v>1</v>
      </c>
      <c r="I283">
        <v>4</v>
      </c>
      <c r="J283">
        <v>1</v>
      </c>
      <c r="K283">
        <v>7</v>
      </c>
      <c r="L283">
        <v>2</v>
      </c>
      <c r="M283">
        <v>3</v>
      </c>
      <c r="N283">
        <v>18</v>
      </c>
      <c r="O283" s="4">
        <f t="shared" si="4"/>
        <v>0.62937062937062938</v>
      </c>
    </row>
    <row r="284" spans="1:15" x14ac:dyDescent="0.15">
      <c r="A284" t="s">
        <v>5140</v>
      </c>
      <c r="B284" t="s">
        <v>5141</v>
      </c>
      <c r="C284" t="s">
        <v>33</v>
      </c>
      <c r="D284">
        <v>2014</v>
      </c>
      <c r="E284" t="s">
        <v>5142</v>
      </c>
      <c r="F284">
        <v>18</v>
      </c>
      <c r="G284">
        <v>2.57</v>
      </c>
      <c r="H284">
        <v>0</v>
      </c>
      <c r="I284">
        <v>2</v>
      </c>
      <c r="J284">
        <v>3</v>
      </c>
      <c r="K284">
        <v>4</v>
      </c>
      <c r="L284">
        <v>5</v>
      </c>
      <c r="M284">
        <v>3</v>
      </c>
      <c r="N284">
        <v>17</v>
      </c>
      <c r="O284" s="4">
        <f t="shared" si="4"/>
        <v>0.59440559440559437</v>
      </c>
    </row>
    <row r="285" spans="1:15" x14ac:dyDescent="0.15">
      <c r="A285" t="s">
        <v>5143</v>
      </c>
      <c r="B285" t="s">
        <v>5144</v>
      </c>
      <c r="C285" t="s">
        <v>33</v>
      </c>
      <c r="D285">
        <v>2014</v>
      </c>
      <c r="E285" t="s">
        <v>5145</v>
      </c>
      <c r="F285">
        <v>18</v>
      </c>
      <c r="G285">
        <v>2.57</v>
      </c>
      <c r="H285">
        <v>1</v>
      </c>
      <c r="I285">
        <v>4</v>
      </c>
      <c r="J285">
        <v>2</v>
      </c>
      <c r="K285">
        <v>3</v>
      </c>
      <c r="L285">
        <v>4</v>
      </c>
      <c r="M285">
        <v>3</v>
      </c>
      <c r="N285">
        <v>17</v>
      </c>
      <c r="O285" s="4">
        <f t="shared" si="4"/>
        <v>0.59440559440559437</v>
      </c>
    </row>
    <row r="286" spans="1:15" x14ac:dyDescent="0.15">
      <c r="A286" t="s">
        <v>5146</v>
      </c>
      <c r="B286" t="s">
        <v>5147</v>
      </c>
      <c r="C286" t="s">
        <v>33</v>
      </c>
      <c r="D286">
        <v>2014</v>
      </c>
      <c r="E286" t="s">
        <v>5148</v>
      </c>
      <c r="F286">
        <v>18</v>
      </c>
      <c r="G286">
        <v>2.57</v>
      </c>
      <c r="H286">
        <v>2</v>
      </c>
      <c r="I286">
        <v>6</v>
      </c>
      <c r="J286">
        <v>2</v>
      </c>
      <c r="K286">
        <v>3</v>
      </c>
      <c r="L286">
        <v>2</v>
      </c>
      <c r="M286">
        <v>1</v>
      </c>
      <c r="N286">
        <v>16</v>
      </c>
      <c r="O286" s="4">
        <f t="shared" si="4"/>
        <v>0.55944055944055937</v>
      </c>
    </row>
    <row r="287" spans="1:15" x14ac:dyDescent="0.15">
      <c r="A287" t="s">
        <v>5149</v>
      </c>
      <c r="B287" t="s">
        <v>5150</v>
      </c>
      <c r="C287" t="s">
        <v>33</v>
      </c>
      <c r="D287">
        <v>2014</v>
      </c>
      <c r="E287" t="s">
        <v>5151</v>
      </c>
      <c r="F287">
        <v>18</v>
      </c>
      <c r="G287">
        <v>2.57</v>
      </c>
      <c r="H287">
        <v>0</v>
      </c>
      <c r="I287">
        <v>2</v>
      </c>
      <c r="J287">
        <v>7</v>
      </c>
      <c r="K287">
        <v>4</v>
      </c>
      <c r="L287">
        <v>3</v>
      </c>
      <c r="M287">
        <v>1</v>
      </c>
      <c r="N287">
        <v>17</v>
      </c>
      <c r="O287" s="4">
        <f t="shared" si="4"/>
        <v>0.59440559440559437</v>
      </c>
    </row>
    <row r="288" spans="1:15" x14ac:dyDescent="0.15">
      <c r="A288" t="s">
        <v>5152</v>
      </c>
      <c r="B288" t="s">
        <v>5153</v>
      </c>
      <c r="C288" t="s">
        <v>33</v>
      </c>
      <c r="D288">
        <v>2014</v>
      </c>
      <c r="E288" t="s">
        <v>5154</v>
      </c>
      <c r="F288">
        <v>18</v>
      </c>
      <c r="G288">
        <v>2.57</v>
      </c>
      <c r="H288">
        <v>4</v>
      </c>
      <c r="I288">
        <v>4</v>
      </c>
      <c r="J288">
        <v>3</v>
      </c>
      <c r="K288">
        <v>1</v>
      </c>
      <c r="L288">
        <v>1</v>
      </c>
      <c r="M288">
        <v>4</v>
      </c>
      <c r="N288">
        <v>17</v>
      </c>
      <c r="O288" s="4">
        <f t="shared" si="4"/>
        <v>0.59440559440559437</v>
      </c>
    </row>
    <row r="289" spans="1:15" x14ac:dyDescent="0.15">
      <c r="A289" t="s">
        <v>5155</v>
      </c>
      <c r="B289" t="s">
        <v>5156</v>
      </c>
      <c r="C289" t="s">
        <v>33</v>
      </c>
      <c r="D289">
        <v>2014</v>
      </c>
      <c r="E289" t="s">
        <v>5157</v>
      </c>
      <c r="F289">
        <v>18</v>
      </c>
      <c r="G289">
        <v>2.57</v>
      </c>
      <c r="H289">
        <v>2</v>
      </c>
      <c r="I289">
        <v>3</v>
      </c>
      <c r="J289">
        <v>3</v>
      </c>
      <c r="K289">
        <v>5</v>
      </c>
      <c r="L289">
        <v>3</v>
      </c>
      <c r="M289">
        <v>1</v>
      </c>
      <c r="N289">
        <v>17</v>
      </c>
      <c r="O289" s="4">
        <f t="shared" si="4"/>
        <v>0.59440559440559437</v>
      </c>
    </row>
    <row r="290" spans="1:15" x14ac:dyDescent="0.15">
      <c r="A290" t="s">
        <v>5158</v>
      </c>
      <c r="B290" t="s">
        <v>5159</v>
      </c>
      <c r="C290" t="s">
        <v>33</v>
      </c>
      <c r="D290">
        <v>2014</v>
      </c>
      <c r="E290" t="s">
        <v>5160</v>
      </c>
      <c r="F290">
        <v>18</v>
      </c>
      <c r="G290">
        <v>2.57</v>
      </c>
      <c r="H290">
        <v>1</v>
      </c>
      <c r="I290">
        <v>3</v>
      </c>
      <c r="J290">
        <v>1</v>
      </c>
      <c r="K290">
        <v>3</v>
      </c>
      <c r="L290">
        <v>4</v>
      </c>
      <c r="M290">
        <v>5</v>
      </c>
      <c r="N290">
        <v>17</v>
      </c>
      <c r="O290" s="4">
        <f t="shared" si="4"/>
        <v>0.59440559440559437</v>
      </c>
    </row>
    <row r="291" spans="1:15" x14ac:dyDescent="0.15">
      <c r="A291" t="s">
        <v>5161</v>
      </c>
      <c r="B291" t="s">
        <v>5162</v>
      </c>
      <c r="C291" t="s">
        <v>33</v>
      </c>
      <c r="D291">
        <v>2014</v>
      </c>
      <c r="E291" t="s">
        <v>5163</v>
      </c>
      <c r="F291">
        <v>18</v>
      </c>
      <c r="G291">
        <v>2.57</v>
      </c>
      <c r="H291">
        <v>3</v>
      </c>
      <c r="I291">
        <v>6</v>
      </c>
      <c r="J291">
        <v>2</v>
      </c>
      <c r="K291">
        <v>0</v>
      </c>
      <c r="L291">
        <v>3</v>
      </c>
      <c r="M291">
        <v>1</v>
      </c>
      <c r="N291">
        <v>15</v>
      </c>
      <c r="O291" s="4">
        <f t="shared" si="4"/>
        <v>0.52447552447552448</v>
      </c>
    </row>
    <row r="292" spans="1:15" x14ac:dyDescent="0.15">
      <c r="A292" t="s">
        <v>5164</v>
      </c>
      <c r="B292" t="s">
        <v>5165</v>
      </c>
      <c r="C292" t="s">
        <v>33</v>
      </c>
      <c r="D292">
        <v>2014</v>
      </c>
      <c r="E292" t="s">
        <v>5166</v>
      </c>
      <c r="F292">
        <v>18</v>
      </c>
      <c r="G292">
        <v>2.57</v>
      </c>
      <c r="H292">
        <v>4</v>
      </c>
      <c r="I292">
        <v>4</v>
      </c>
      <c r="J292">
        <v>2</v>
      </c>
      <c r="K292">
        <v>4</v>
      </c>
      <c r="L292">
        <v>0</v>
      </c>
      <c r="M292">
        <v>4</v>
      </c>
      <c r="N292">
        <v>18</v>
      </c>
      <c r="O292" s="4">
        <f t="shared" si="4"/>
        <v>0.62937062937062938</v>
      </c>
    </row>
    <row r="293" spans="1:15" x14ac:dyDescent="0.15">
      <c r="A293" t="s">
        <v>5271</v>
      </c>
      <c r="B293" t="s">
        <v>5272</v>
      </c>
      <c r="C293" t="s">
        <v>33</v>
      </c>
      <c r="D293">
        <v>2014</v>
      </c>
      <c r="E293" t="s">
        <v>5273</v>
      </c>
      <c r="F293">
        <v>17</v>
      </c>
      <c r="G293">
        <v>2.4300000000000002</v>
      </c>
      <c r="H293">
        <v>0</v>
      </c>
      <c r="I293">
        <v>1</v>
      </c>
      <c r="J293">
        <v>2</v>
      </c>
      <c r="K293">
        <v>3</v>
      </c>
      <c r="L293">
        <v>5</v>
      </c>
      <c r="M293">
        <v>5</v>
      </c>
      <c r="N293">
        <v>16</v>
      </c>
      <c r="O293" s="4">
        <f t="shared" si="4"/>
        <v>0.55944055944055937</v>
      </c>
    </row>
    <row r="294" spans="1:15" x14ac:dyDescent="0.15">
      <c r="A294" t="s">
        <v>5274</v>
      </c>
      <c r="B294" t="s">
        <v>5275</v>
      </c>
      <c r="C294" t="s">
        <v>33</v>
      </c>
      <c r="D294">
        <v>2014</v>
      </c>
      <c r="E294" t="s">
        <v>5276</v>
      </c>
      <c r="F294">
        <v>17</v>
      </c>
      <c r="G294">
        <v>2.4300000000000002</v>
      </c>
      <c r="H294">
        <v>2</v>
      </c>
      <c r="I294">
        <v>2</v>
      </c>
      <c r="J294">
        <v>5</v>
      </c>
      <c r="K294">
        <v>4</v>
      </c>
      <c r="L294">
        <v>3</v>
      </c>
      <c r="M294">
        <v>1</v>
      </c>
      <c r="N294">
        <v>17</v>
      </c>
      <c r="O294" s="4">
        <f t="shared" si="4"/>
        <v>0.59440559440559437</v>
      </c>
    </row>
    <row r="295" spans="1:15" x14ac:dyDescent="0.15">
      <c r="A295" t="s">
        <v>5277</v>
      </c>
      <c r="B295" t="s">
        <v>5278</v>
      </c>
      <c r="C295" t="s">
        <v>33</v>
      </c>
      <c r="D295">
        <v>2014</v>
      </c>
      <c r="E295" t="s">
        <v>5279</v>
      </c>
      <c r="F295">
        <v>17</v>
      </c>
      <c r="G295">
        <v>2.4300000000000002</v>
      </c>
      <c r="H295">
        <v>1</v>
      </c>
      <c r="I295">
        <v>2</v>
      </c>
      <c r="J295">
        <v>5</v>
      </c>
      <c r="K295">
        <v>1</v>
      </c>
      <c r="L295">
        <v>4</v>
      </c>
      <c r="M295">
        <v>4</v>
      </c>
      <c r="N295">
        <v>17</v>
      </c>
      <c r="O295" s="4">
        <f t="shared" si="4"/>
        <v>0.59440559440559437</v>
      </c>
    </row>
    <row r="296" spans="1:15" x14ac:dyDescent="0.15">
      <c r="A296" t="s">
        <v>5280</v>
      </c>
      <c r="B296" t="s">
        <v>5281</v>
      </c>
      <c r="C296" t="s">
        <v>33</v>
      </c>
      <c r="D296">
        <v>2014</v>
      </c>
      <c r="E296" t="s">
        <v>5282</v>
      </c>
      <c r="F296">
        <v>17</v>
      </c>
      <c r="G296">
        <v>2.4300000000000002</v>
      </c>
      <c r="H296">
        <v>3</v>
      </c>
      <c r="I296">
        <v>3</v>
      </c>
      <c r="J296">
        <v>4</v>
      </c>
      <c r="K296">
        <v>3</v>
      </c>
      <c r="L296">
        <v>4</v>
      </c>
      <c r="M296">
        <v>0</v>
      </c>
      <c r="N296">
        <v>17</v>
      </c>
      <c r="O296" s="4">
        <f t="shared" si="4"/>
        <v>0.59440559440559437</v>
      </c>
    </row>
    <row r="297" spans="1:15" x14ac:dyDescent="0.15">
      <c r="A297" t="s">
        <v>5283</v>
      </c>
      <c r="B297" t="s">
        <v>5284</v>
      </c>
      <c r="C297" t="s">
        <v>33</v>
      </c>
      <c r="D297">
        <v>2014</v>
      </c>
      <c r="E297" t="s">
        <v>5285</v>
      </c>
      <c r="F297">
        <v>17</v>
      </c>
      <c r="G297">
        <v>2.4300000000000002</v>
      </c>
      <c r="H297">
        <v>1</v>
      </c>
      <c r="I297">
        <v>2</v>
      </c>
      <c r="J297">
        <v>2</v>
      </c>
      <c r="K297">
        <v>1</v>
      </c>
      <c r="L297">
        <v>3</v>
      </c>
      <c r="M297">
        <v>6</v>
      </c>
      <c r="N297">
        <v>15</v>
      </c>
      <c r="O297" s="4">
        <f t="shared" si="4"/>
        <v>0.52447552447552448</v>
      </c>
    </row>
    <row r="298" spans="1:15" x14ac:dyDescent="0.15">
      <c r="A298" t="s">
        <v>5286</v>
      </c>
      <c r="B298" t="s">
        <v>5287</v>
      </c>
      <c r="C298" t="s">
        <v>33</v>
      </c>
      <c r="D298">
        <v>2014</v>
      </c>
      <c r="E298" t="s">
        <v>5288</v>
      </c>
      <c r="F298">
        <v>17</v>
      </c>
      <c r="G298">
        <v>2.4300000000000002</v>
      </c>
      <c r="H298">
        <v>0</v>
      </c>
      <c r="I298">
        <v>3</v>
      </c>
      <c r="J298">
        <v>4</v>
      </c>
      <c r="K298">
        <v>3</v>
      </c>
      <c r="L298">
        <v>2</v>
      </c>
      <c r="M298">
        <v>5</v>
      </c>
      <c r="N298">
        <v>17</v>
      </c>
      <c r="O298" s="4">
        <f t="shared" si="4"/>
        <v>0.59440559440559437</v>
      </c>
    </row>
    <row r="299" spans="1:15" x14ac:dyDescent="0.15">
      <c r="A299" t="s">
        <v>5289</v>
      </c>
      <c r="B299" t="s">
        <v>5290</v>
      </c>
      <c r="C299" t="s">
        <v>33</v>
      </c>
      <c r="D299">
        <v>2014</v>
      </c>
      <c r="E299" t="s">
        <v>5291</v>
      </c>
      <c r="F299">
        <v>17</v>
      </c>
      <c r="G299">
        <v>2.4300000000000002</v>
      </c>
      <c r="H299">
        <v>0</v>
      </c>
      <c r="I299">
        <v>6</v>
      </c>
      <c r="J299">
        <v>1</v>
      </c>
      <c r="K299">
        <v>1</v>
      </c>
      <c r="L299">
        <v>4</v>
      </c>
      <c r="M299">
        <v>5</v>
      </c>
      <c r="N299">
        <v>17</v>
      </c>
      <c r="O299" s="4">
        <f t="shared" si="4"/>
        <v>0.59440559440559437</v>
      </c>
    </row>
    <row r="300" spans="1:15" x14ac:dyDescent="0.15">
      <c r="A300" t="s">
        <v>5292</v>
      </c>
      <c r="B300" t="s">
        <v>5293</v>
      </c>
      <c r="C300" t="s">
        <v>33</v>
      </c>
      <c r="D300">
        <v>2014</v>
      </c>
      <c r="E300" t="s">
        <v>5294</v>
      </c>
      <c r="F300">
        <v>17</v>
      </c>
      <c r="G300">
        <v>2.4300000000000002</v>
      </c>
      <c r="H300">
        <v>2</v>
      </c>
      <c r="I300">
        <v>2</v>
      </c>
      <c r="J300">
        <v>5</v>
      </c>
      <c r="K300">
        <v>2</v>
      </c>
      <c r="L300">
        <v>2</v>
      </c>
      <c r="M300">
        <v>4</v>
      </c>
      <c r="N300">
        <v>17</v>
      </c>
      <c r="O300" s="4">
        <f t="shared" si="4"/>
        <v>0.59440559440559437</v>
      </c>
    </row>
    <row r="301" spans="1:15" x14ac:dyDescent="0.15">
      <c r="A301" t="s">
        <v>5295</v>
      </c>
      <c r="B301" t="s">
        <v>5296</v>
      </c>
      <c r="C301" t="s">
        <v>33</v>
      </c>
      <c r="D301">
        <v>2014</v>
      </c>
      <c r="E301" t="s">
        <v>5297</v>
      </c>
      <c r="F301">
        <v>17</v>
      </c>
      <c r="G301">
        <v>2.4300000000000002</v>
      </c>
      <c r="H301">
        <v>1</v>
      </c>
      <c r="I301">
        <v>4</v>
      </c>
      <c r="J301">
        <v>3</v>
      </c>
      <c r="K301">
        <v>4</v>
      </c>
      <c r="L301">
        <v>1</v>
      </c>
      <c r="M301">
        <v>4</v>
      </c>
      <c r="N301">
        <v>17</v>
      </c>
      <c r="O301" s="4">
        <f t="shared" si="4"/>
        <v>0.59440559440559437</v>
      </c>
    </row>
    <row r="302" spans="1:15" x14ac:dyDescent="0.15">
      <c r="A302" t="s">
        <v>5298</v>
      </c>
      <c r="B302" t="s">
        <v>5299</v>
      </c>
      <c r="C302" t="s">
        <v>33</v>
      </c>
      <c r="D302">
        <v>2014</v>
      </c>
      <c r="E302" t="s">
        <v>5300</v>
      </c>
      <c r="F302">
        <v>17</v>
      </c>
      <c r="G302">
        <v>2.4300000000000002</v>
      </c>
      <c r="H302">
        <v>1</v>
      </c>
      <c r="I302">
        <v>6</v>
      </c>
      <c r="J302">
        <v>3</v>
      </c>
      <c r="K302">
        <v>4</v>
      </c>
      <c r="L302">
        <v>1</v>
      </c>
      <c r="M302">
        <v>2</v>
      </c>
      <c r="N302">
        <v>17</v>
      </c>
      <c r="O302" s="4">
        <f t="shared" si="4"/>
        <v>0.59440559440559437</v>
      </c>
    </row>
    <row r="303" spans="1:15" x14ac:dyDescent="0.15">
      <c r="A303" t="s">
        <v>5301</v>
      </c>
      <c r="B303" t="s">
        <v>5302</v>
      </c>
      <c r="C303" t="s">
        <v>33</v>
      </c>
      <c r="D303">
        <v>2014</v>
      </c>
      <c r="E303" t="s">
        <v>5303</v>
      </c>
      <c r="F303">
        <v>17</v>
      </c>
      <c r="G303">
        <v>2.4300000000000002</v>
      </c>
      <c r="H303">
        <v>2</v>
      </c>
      <c r="I303">
        <v>0</v>
      </c>
      <c r="J303">
        <v>5</v>
      </c>
      <c r="K303">
        <v>6</v>
      </c>
      <c r="L303">
        <v>2</v>
      </c>
      <c r="M303">
        <v>2</v>
      </c>
      <c r="N303">
        <v>17</v>
      </c>
      <c r="O303" s="4">
        <f t="shared" si="4"/>
        <v>0.59440559440559437</v>
      </c>
    </row>
    <row r="304" spans="1:15" x14ac:dyDescent="0.15">
      <c r="A304" t="s">
        <v>5304</v>
      </c>
      <c r="B304" t="s">
        <v>5305</v>
      </c>
      <c r="C304" t="s">
        <v>33</v>
      </c>
      <c r="D304">
        <v>2014</v>
      </c>
      <c r="E304" t="s">
        <v>5306</v>
      </c>
      <c r="F304">
        <v>17</v>
      </c>
      <c r="G304">
        <v>2.4300000000000002</v>
      </c>
      <c r="H304">
        <v>2</v>
      </c>
      <c r="I304">
        <v>5</v>
      </c>
      <c r="J304">
        <v>4</v>
      </c>
      <c r="K304">
        <v>4</v>
      </c>
      <c r="L304">
        <v>1</v>
      </c>
      <c r="M304">
        <v>1</v>
      </c>
      <c r="N304">
        <v>17</v>
      </c>
      <c r="O304" s="4">
        <f t="shared" si="4"/>
        <v>0.59440559440559437</v>
      </c>
    </row>
    <row r="305" spans="1:15" x14ac:dyDescent="0.15">
      <c r="A305" t="s">
        <v>5307</v>
      </c>
      <c r="B305" t="s">
        <v>5308</v>
      </c>
      <c r="C305" t="s">
        <v>33</v>
      </c>
      <c r="D305">
        <v>2014</v>
      </c>
      <c r="E305" t="s">
        <v>5309</v>
      </c>
      <c r="F305">
        <v>17</v>
      </c>
      <c r="G305">
        <v>2.4300000000000002</v>
      </c>
      <c r="H305">
        <v>3</v>
      </c>
      <c r="I305">
        <v>5</v>
      </c>
      <c r="J305">
        <v>4</v>
      </c>
      <c r="K305">
        <v>1</v>
      </c>
      <c r="L305">
        <v>2</v>
      </c>
      <c r="M305">
        <v>2</v>
      </c>
      <c r="N305">
        <v>17</v>
      </c>
      <c r="O305" s="4">
        <f t="shared" si="4"/>
        <v>0.59440559440559437</v>
      </c>
    </row>
    <row r="306" spans="1:15" x14ac:dyDescent="0.15">
      <c r="A306" t="s">
        <v>5310</v>
      </c>
      <c r="B306" t="s">
        <v>5311</v>
      </c>
      <c r="C306" t="s">
        <v>33</v>
      </c>
      <c r="D306">
        <v>2014</v>
      </c>
      <c r="E306" t="s">
        <v>5312</v>
      </c>
      <c r="F306">
        <v>17</v>
      </c>
      <c r="G306">
        <v>2.4300000000000002</v>
      </c>
      <c r="H306">
        <v>0</v>
      </c>
      <c r="I306">
        <v>2</v>
      </c>
      <c r="J306">
        <v>2</v>
      </c>
      <c r="K306">
        <v>4</v>
      </c>
      <c r="L306">
        <v>3</v>
      </c>
      <c r="M306">
        <v>5</v>
      </c>
      <c r="N306">
        <v>16</v>
      </c>
      <c r="O306" s="4">
        <f t="shared" si="4"/>
        <v>0.55944055944055937</v>
      </c>
    </row>
    <row r="307" spans="1:15" x14ac:dyDescent="0.15">
      <c r="A307" t="s">
        <v>5313</v>
      </c>
      <c r="B307" t="s">
        <v>5314</v>
      </c>
      <c r="C307" t="s">
        <v>33</v>
      </c>
      <c r="D307">
        <v>2014</v>
      </c>
      <c r="E307" t="s">
        <v>5315</v>
      </c>
      <c r="F307">
        <v>17</v>
      </c>
      <c r="G307">
        <v>2.4300000000000002</v>
      </c>
      <c r="H307">
        <v>4</v>
      </c>
      <c r="I307">
        <v>3</v>
      </c>
      <c r="J307">
        <v>3</v>
      </c>
      <c r="K307">
        <v>2</v>
      </c>
      <c r="L307">
        <v>1</v>
      </c>
      <c r="M307">
        <v>4</v>
      </c>
      <c r="N307">
        <v>17</v>
      </c>
      <c r="O307" s="4">
        <f t="shared" si="4"/>
        <v>0.59440559440559437</v>
      </c>
    </row>
    <row r="308" spans="1:15" x14ac:dyDescent="0.15">
      <c r="A308" t="s">
        <v>5316</v>
      </c>
      <c r="B308" t="s">
        <v>5317</v>
      </c>
      <c r="C308" t="s">
        <v>33</v>
      </c>
      <c r="D308">
        <v>2014</v>
      </c>
      <c r="E308" t="s">
        <v>5318</v>
      </c>
      <c r="F308">
        <v>17</v>
      </c>
      <c r="G308">
        <v>2.4300000000000002</v>
      </c>
      <c r="H308">
        <v>5</v>
      </c>
      <c r="I308">
        <v>3</v>
      </c>
      <c r="J308">
        <v>4</v>
      </c>
      <c r="K308">
        <v>2</v>
      </c>
      <c r="L308">
        <v>1</v>
      </c>
      <c r="M308">
        <v>1</v>
      </c>
      <c r="N308">
        <v>16</v>
      </c>
      <c r="O308" s="4">
        <f t="shared" si="4"/>
        <v>0.55944055944055937</v>
      </c>
    </row>
    <row r="309" spans="1:15" x14ac:dyDescent="0.15">
      <c r="A309" t="s">
        <v>5407</v>
      </c>
      <c r="B309" t="s">
        <v>5408</v>
      </c>
      <c r="C309" t="s">
        <v>33</v>
      </c>
      <c r="D309">
        <v>2014</v>
      </c>
      <c r="E309" t="s">
        <v>5409</v>
      </c>
      <c r="F309">
        <v>16</v>
      </c>
      <c r="G309">
        <v>2.29</v>
      </c>
      <c r="H309">
        <v>1</v>
      </c>
      <c r="I309">
        <v>3</v>
      </c>
      <c r="J309">
        <v>3</v>
      </c>
      <c r="K309">
        <v>3</v>
      </c>
      <c r="L309">
        <v>3</v>
      </c>
      <c r="M309">
        <v>3</v>
      </c>
      <c r="N309">
        <v>16</v>
      </c>
      <c r="O309" s="4">
        <f t="shared" si="4"/>
        <v>0.55944055944055937</v>
      </c>
    </row>
    <row r="310" spans="1:15" x14ac:dyDescent="0.15">
      <c r="A310" t="s">
        <v>5410</v>
      </c>
      <c r="B310" t="s">
        <v>5411</v>
      </c>
      <c r="C310" t="s">
        <v>33</v>
      </c>
      <c r="D310">
        <v>2014</v>
      </c>
      <c r="E310" t="s">
        <v>5412</v>
      </c>
      <c r="F310">
        <v>16</v>
      </c>
      <c r="G310">
        <v>2.29</v>
      </c>
      <c r="H310">
        <v>1</v>
      </c>
      <c r="I310">
        <v>3</v>
      </c>
      <c r="J310">
        <v>4</v>
      </c>
      <c r="K310">
        <v>3</v>
      </c>
      <c r="L310">
        <v>1</v>
      </c>
      <c r="M310">
        <v>3</v>
      </c>
      <c r="N310">
        <v>15</v>
      </c>
      <c r="O310" s="4">
        <f t="shared" si="4"/>
        <v>0.52447552447552448</v>
      </c>
    </row>
    <row r="311" spans="1:15" x14ac:dyDescent="0.15">
      <c r="A311" t="s">
        <v>5413</v>
      </c>
      <c r="B311" t="s">
        <v>5414</v>
      </c>
      <c r="C311" t="s">
        <v>33</v>
      </c>
      <c r="D311">
        <v>2014</v>
      </c>
      <c r="E311" t="s">
        <v>5415</v>
      </c>
      <c r="F311">
        <v>16</v>
      </c>
      <c r="G311">
        <v>2.29</v>
      </c>
      <c r="H311">
        <v>0</v>
      </c>
      <c r="I311">
        <v>0</v>
      </c>
      <c r="J311">
        <v>5</v>
      </c>
      <c r="K311">
        <v>5</v>
      </c>
      <c r="L311">
        <v>3</v>
      </c>
      <c r="M311">
        <v>2</v>
      </c>
      <c r="N311">
        <v>15</v>
      </c>
      <c r="O311" s="4">
        <f t="shared" si="4"/>
        <v>0.52447552447552448</v>
      </c>
    </row>
    <row r="312" spans="1:15" x14ac:dyDescent="0.15">
      <c r="A312" t="s">
        <v>5416</v>
      </c>
      <c r="B312" t="s">
        <v>5417</v>
      </c>
      <c r="C312" t="s">
        <v>33</v>
      </c>
      <c r="D312">
        <v>2014</v>
      </c>
      <c r="E312" t="s">
        <v>5418</v>
      </c>
      <c r="F312">
        <v>16</v>
      </c>
      <c r="G312">
        <v>2.29</v>
      </c>
      <c r="H312">
        <v>2</v>
      </c>
      <c r="I312">
        <v>2</v>
      </c>
      <c r="J312">
        <v>1</v>
      </c>
      <c r="K312">
        <v>3</v>
      </c>
      <c r="L312">
        <v>2</v>
      </c>
      <c r="M312">
        <v>4</v>
      </c>
      <c r="N312">
        <v>14</v>
      </c>
      <c r="O312" s="4">
        <f t="shared" si="4"/>
        <v>0.48951048951048948</v>
      </c>
    </row>
    <row r="313" spans="1:15" x14ac:dyDescent="0.15">
      <c r="A313" t="s">
        <v>5419</v>
      </c>
      <c r="B313" t="s">
        <v>5420</v>
      </c>
      <c r="C313" t="s">
        <v>33</v>
      </c>
      <c r="D313">
        <v>2014</v>
      </c>
      <c r="E313" t="s">
        <v>5421</v>
      </c>
      <c r="F313">
        <v>16</v>
      </c>
      <c r="G313">
        <v>2.29</v>
      </c>
      <c r="H313">
        <v>0</v>
      </c>
      <c r="I313">
        <v>1</v>
      </c>
      <c r="J313">
        <v>4</v>
      </c>
      <c r="K313">
        <v>1</v>
      </c>
      <c r="L313">
        <v>4</v>
      </c>
      <c r="M313">
        <v>4</v>
      </c>
      <c r="N313">
        <v>14</v>
      </c>
      <c r="O313" s="4">
        <f t="shared" si="4"/>
        <v>0.48951048951048948</v>
      </c>
    </row>
    <row r="314" spans="1:15" x14ac:dyDescent="0.15">
      <c r="A314" t="s">
        <v>5422</v>
      </c>
      <c r="B314" t="s">
        <v>5423</v>
      </c>
      <c r="C314" t="s">
        <v>33</v>
      </c>
      <c r="D314">
        <v>2014</v>
      </c>
      <c r="E314" t="s">
        <v>5424</v>
      </c>
      <c r="F314">
        <v>16</v>
      </c>
      <c r="G314">
        <v>2.29</v>
      </c>
      <c r="H314">
        <v>0</v>
      </c>
      <c r="I314">
        <v>1</v>
      </c>
      <c r="J314">
        <v>5</v>
      </c>
      <c r="K314">
        <v>4</v>
      </c>
      <c r="L314">
        <v>0</v>
      </c>
      <c r="M314">
        <v>6</v>
      </c>
      <c r="N314">
        <v>16</v>
      </c>
      <c r="O314" s="4">
        <f t="shared" si="4"/>
        <v>0.55944055944055937</v>
      </c>
    </row>
    <row r="315" spans="1:15" x14ac:dyDescent="0.15">
      <c r="A315" t="s">
        <v>5425</v>
      </c>
      <c r="B315" t="s">
        <v>5426</v>
      </c>
      <c r="C315" t="s">
        <v>33</v>
      </c>
      <c r="D315">
        <v>2014</v>
      </c>
      <c r="E315" t="s">
        <v>5427</v>
      </c>
      <c r="F315">
        <v>16</v>
      </c>
      <c r="G315">
        <v>2.29</v>
      </c>
      <c r="H315">
        <v>1</v>
      </c>
      <c r="I315">
        <v>5</v>
      </c>
      <c r="J315">
        <v>4</v>
      </c>
      <c r="K315">
        <v>3</v>
      </c>
      <c r="L315">
        <v>2</v>
      </c>
      <c r="M315">
        <v>1</v>
      </c>
      <c r="N315">
        <v>16</v>
      </c>
      <c r="O315" s="4">
        <f t="shared" si="4"/>
        <v>0.55944055944055937</v>
      </c>
    </row>
    <row r="316" spans="1:15" x14ac:dyDescent="0.15">
      <c r="A316" t="s">
        <v>5428</v>
      </c>
      <c r="B316" t="s">
        <v>5429</v>
      </c>
      <c r="C316" t="s">
        <v>33</v>
      </c>
      <c r="D316">
        <v>2014</v>
      </c>
      <c r="E316" t="s">
        <v>5430</v>
      </c>
      <c r="F316">
        <v>16</v>
      </c>
      <c r="G316">
        <v>2.29</v>
      </c>
      <c r="H316">
        <v>4</v>
      </c>
      <c r="I316">
        <v>5</v>
      </c>
      <c r="J316">
        <v>1</v>
      </c>
      <c r="K316">
        <v>1</v>
      </c>
      <c r="L316">
        <v>2</v>
      </c>
      <c r="M316">
        <v>2</v>
      </c>
      <c r="N316">
        <v>15</v>
      </c>
      <c r="O316" s="4">
        <f t="shared" si="4"/>
        <v>0.52447552447552448</v>
      </c>
    </row>
    <row r="317" spans="1:15" x14ac:dyDescent="0.15">
      <c r="A317" t="s">
        <v>5431</v>
      </c>
      <c r="B317" t="s">
        <v>5432</v>
      </c>
      <c r="C317" t="s">
        <v>33</v>
      </c>
      <c r="D317">
        <v>2014</v>
      </c>
      <c r="E317" t="s">
        <v>5433</v>
      </c>
      <c r="F317">
        <v>16</v>
      </c>
      <c r="G317">
        <v>2.29</v>
      </c>
      <c r="H317">
        <v>1</v>
      </c>
      <c r="I317">
        <v>4</v>
      </c>
      <c r="J317">
        <v>5</v>
      </c>
      <c r="K317">
        <v>3</v>
      </c>
      <c r="L317">
        <v>0</v>
      </c>
      <c r="M317">
        <v>2</v>
      </c>
      <c r="N317">
        <v>15</v>
      </c>
      <c r="O317" s="4">
        <f t="shared" si="4"/>
        <v>0.52447552447552448</v>
      </c>
    </row>
    <row r="318" spans="1:15" x14ac:dyDescent="0.15">
      <c r="A318" t="s">
        <v>5434</v>
      </c>
      <c r="B318" t="s">
        <v>5435</v>
      </c>
      <c r="C318" t="s">
        <v>33</v>
      </c>
      <c r="D318">
        <v>2014</v>
      </c>
      <c r="E318" t="s">
        <v>5436</v>
      </c>
      <c r="F318">
        <v>16</v>
      </c>
      <c r="G318">
        <v>2.29</v>
      </c>
      <c r="H318">
        <v>4</v>
      </c>
      <c r="I318">
        <v>7</v>
      </c>
      <c r="J318">
        <v>2</v>
      </c>
      <c r="K318">
        <v>1</v>
      </c>
      <c r="L318">
        <v>0</v>
      </c>
      <c r="M318">
        <v>2</v>
      </c>
      <c r="N318">
        <v>16</v>
      </c>
      <c r="O318" s="4">
        <f t="shared" si="4"/>
        <v>0.55944055944055937</v>
      </c>
    </row>
    <row r="319" spans="1:15" x14ac:dyDescent="0.15">
      <c r="A319" t="s">
        <v>5437</v>
      </c>
      <c r="B319" t="s">
        <v>5438</v>
      </c>
      <c r="C319" t="s">
        <v>33</v>
      </c>
      <c r="D319">
        <v>2014</v>
      </c>
      <c r="E319" t="s">
        <v>5439</v>
      </c>
      <c r="F319">
        <v>16</v>
      </c>
      <c r="G319">
        <v>2.29</v>
      </c>
      <c r="H319">
        <v>1</v>
      </c>
      <c r="I319">
        <v>2</v>
      </c>
      <c r="J319">
        <v>1</v>
      </c>
      <c r="K319">
        <v>3</v>
      </c>
      <c r="L319">
        <v>5</v>
      </c>
      <c r="M319">
        <v>2</v>
      </c>
      <c r="N319">
        <v>14</v>
      </c>
      <c r="O319" s="4">
        <f t="shared" si="4"/>
        <v>0.48951048951048948</v>
      </c>
    </row>
    <row r="320" spans="1:15" x14ac:dyDescent="0.15">
      <c r="A320" t="s">
        <v>5440</v>
      </c>
      <c r="B320" t="s">
        <v>5441</v>
      </c>
      <c r="C320" t="s">
        <v>33</v>
      </c>
      <c r="D320">
        <v>2014</v>
      </c>
      <c r="E320" t="s">
        <v>5442</v>
      </c>
      <c r="F320">
        <v>16</v>
      </c>
      <c r="G320">
        <v>2.29</v>
      </c>
      <c r="H320">
        <v>1</v>
      </c>
      <c r="I320">
        <v>0</v>
      </c>
      <c r="J320">
        <v>7</v>
      </c>
      <c r="K320">
        <v>1</v>
      </c>
      <c r="L320">
        <v>4</v>
      </c>
      <c r="M320">
        <v>3</v>
      </c>
      <c r="N320">
        <v>16</v>
      </c>
      <c r="O320" s="4">
        <f t="shared" si="4"/>
        <v>0.55944055944055937</v>
      </c>
    </row>
    <row r="321" spans="1:15" x14ac:dyDescent="0.15">
      <c r="A321" t="s">
        <v>5443</v>
      </c>
      <c r="B321" t="s">
        <v>5444</v>
      </c>
      <c r="C321" t="s">
        <v>33</v>
      </c>
      <c r="D321">
        <v>2014</v>
      </c>
      <c r="E321" t="s">
        <v>5445</v>
      </c>
      <c r="F321">
        <v>16</v>
      </c>
      <c r="G321">
        <v>2.29</v>
      </c>
      <c r="H321">
        <v>2</v>
      </c>
      <c r="I321">
        <v>3</v>
      </c>
      <c r="J321">
        <v>3</v>
      </c>
      <c r="K321">
        <v>2</v>
      </c>
      <c r="L321">
        <v>3</v>
      </c>
      <c r="M321">
        <v>1</v>
      </c>
      <c r="N321">
        <v>14</v>
      </c>
      <c r="O321" s="4">
        <f t="shared" si="4"/>
        <v>0.48951048951048948</v>
      </c>
    </row>
    <row r="322" spans="1:15" x14ac:dyDescent="0.15">
      <c r="A322" t="s">
        <v>5446</v>
      </c>
      <c r="B322" t="s">
        <v>5447</v>
      </c>
      <c r="C322" t="s">
        <v>33</v>
      </c>
      <c r="D322">
        <v>2014</v>
      </c>
      <c r="E322" t="s">
        <v>5448</v>
      </c>
      <c r="F322">
        <v>16</v>
      </c>
      <c r="G322">
        <v>2.29</v>
      </c>
      <c r="H322">
        <v>1</v>
      </c>
      <c r="I322">
        <v>3</v>
      </c>
      <c r="J322">
        <v>3</v>
      </c>
      <c r="K322">
        <v>3</v>
      </c>
      <c r="L322">
        <v>2</v>
      </c>
      <c r="M322">
        <v>3</v>
      </c>
      <c r="N322">
        <v>15</v>
      </c>
      <c r="O322" s="4">
        <f t="shared" si="4"/>
        <v>0.52447552447552448</v>
      </c>
    </row>
    <row r="323" spans="1:15" x14ac:dyDescent="0.15">
      <c r="A323" t="s">
        <v>5569</v>
      </c>
      <c r="B323" t="s">
        <v>5570</v>
      </c>
      <c r="C323" t="s">
        <v>33</v>
      </c>
      <c r="D323">
        <v>2014</v>
      </c>
      <c r="E323" t="s">
        <v>5571</v>
      </c>
      <c r="F323">
        <v>15</v>
      </c>
      <c r="G323">
        <v>2.14</v>
      </c>
      <c r="H323">
        <v>0</v>
      </c>
      <c r="I323">
        <v>0</v>
      </c>
      <c r="J323">
        <v>3</v>
      </c>
      <c r="K323">
        <v>5</v>
      </c>
      <c r="L323">
        <v>1</v>
      </c>
      <c r="M323">
        <v>5</v>
      </c>
      <c r="N323">
        <v>14</v>
      </c>
      <c r="O323" s="4">
        <f t="shared" ref="O323:O386" si="5">N323/28.6</f>
        <v>0.48951048951048948</v>
      </c>
    </row>
    <row r="324" spans="1:15" x14ac:dyDescent="0.15">
      <c r="A324" t="s">
        <v>5572</v>
      </c>
      <c r="B324" t="s">
        <v>5573</v>
      </c>
      <c r="C324" t="s">
        <v>33</v>
      </c>
      <c r="D324">
        <v>2014</v>
      </c>
      <c r="E324" t="s">
        <v>5574</v>
      </c>
      <c r="F324">
        <v>15</v>
      </c>
      <c r="G324">
        <v>2.14</v>
      </c>
      <c r="H324">
        <v>1</v>
      </c>
      <c r="I324">
        <v>2</v>
      </c>
      <c r="J324">
        <v>4</v>
      </c>
      <c r="K324">
        <v>3</v>
      </c>
      <c r="L324">
        <v>2</v>
      </c>
      <c r="M324">
        <v>2</v>
      </c>
      <c r="N324">
        <v>14</v>
      </c>
      <c r="O324" s="4">
        <f t="shared" si="5"/>
        <v>0.48951048951048948</v>
      </c>
    </row>
    <row r="325" spans="1:15" x14ac:dyDescent="0.15">
      <c r="A325" t="s">
        <v>5575</v>
      </c>
      <c r="B325" t="s">
        <v>5576</v>
      </c>
      <c r="C325" t="s">
        <v>33</v>
      </c>
      <c r="D325">
        <v>2014</v>
      </c>
      <c r="E325" t="s">
        <v>5577</v>
      </c>
      <c r="F325">
        <v>15</v>
      </c>
      <c r="G325">
        <v>2.14</v>
      </c>
      <c r="H325">
        <v>0</v>
      </c>
      <c r="I325">
        <v>5</v>
      </c>
      <c r="J325">
        <v>3</v>
      </c>
      <c r="K325">
        <v>4</v>
      </c>
      <c r="L325">
        <v>1</v>
      </c>
      <c r="M325">
        <v>1</v>
      </c>
      <c r="N325">
        <v>14</v>
      </c>
      <c r="O325" s="4">
        <f t="shared" si="5"/>
        <v>0.48951048951048948</v>
      </c>
    </row>
    <row r="326" spans="1:15" x14ac:dyDescent="0.15">
      <c r="A326" t="s">
        <v>5578</v>
      </c>
      <c r="B326" t="s">
        <v>5579</v>
      </c>
      <c r="C326" t="s">
        <v>33</v>
      </c>
      <c r="D326">
        <v>2014</v>
      </c>
      <c r="E326" t="s">
        <v>5580</v>
      </c>
      <c r="F326">
        <v>15</v>
      </c>
      <c r="G326">
        <v>2.14</v>
      </c>
      <c r="H326">
        <v>0</v>
      </c>
      <c r="I326">
        <v>3</v>
      </c>
      <c r="J326">
        <v>1</v>
      </c>
      <c r="K326">
        <v>6</v>
      </c>
      <c r="L326">
        <v>1</v>
      </c>
      <c r="M326">
        <v>3</v>
      </c>
      <c r="N326">
        <v>14</v>
      </c>
      <c r="O326" s="4">
        <f t="shared" si="5"/>
        <v>0.48951048951048948</v>
      </c>
    </row>
    <row r="327" spans="1:15" x14ac:dyDescent="0.15">
      <c r="A327" t="s">
        <v>5581</v>
      </c>
      <c r="B327" t="s">
        <v>5582</v>
      </c>
      <c r="C327" t="s">
        <v>33</v>
      </c>
      <c r="D327">
        <v>2014</v>
      </c>
      <c r="E327" t="s">
        <v>5583</v>
      </c>
      <c r="F327">
        <v>15</v>
      </c>
      <c r="G327">
        <v>2.14</v>
      </c>
      <c r="H327">
        <v>1</v>
      </c>
      <c r="I327">
        <v>2</v>
      </c>
      <c r="J327">
        <v>3</v>
      </c>
      <c r="K327">
        <v>2</v>
      </c>
      <c r="L327">
        <v>4</v>
      </c>
      <c r="M327">
        <v>2</v>
      </c>
      <c r="N327">
        <v>14</v>
      </c>
      <c r="O327" s="4">
        <f t="shared" si="5"/>
        <v>0.48951048951048948</v>
      </c>
    </row>
    <row r="328" spans="1:15" x14ac:dyDescent="0.15">
      <c r="A328" t="s">
        <v>5584</v>
      </c>
      <c r="B328" t="s">
        <v>5585</v>
      </c>
      <c r="C328" t="s">
        <v>33</v>
      </c>
      <c r="D328">
        <v>2014</v>
      </c>
      <c r="E328" t="s">
        <v>5586</v>
      </c>
      <c r="F328">
        <v>15</v>
      </c>
      <c r="G328">
        <v>2.14</v>
      </c>
      <c r="H328">
        <v>0</v>
      </c>
      <c r="I328">
        <v>3</v>
      </c>
      <c r="J328">
        <v>3</v>
      </c>
      <c r="K328">
        <v>4</v>
      </c>
      <c r="L328">
        <v>4</v>
      </c>
      <c r="M328">
        <v>1</v>
      </c>
      <c r="N328">
        <v>15</v>
      </c>
      <c r="O328" s="4">
        <f t="shared" si="5"/>
        <v>0.52447552447552448</v>
      </c>
    </row>
    <row r="329" spans="1:15" x14ac:dyDescent="0.15">
      <c r="A329" t="s">
        <v>5587</v>
      </c>
      <c r="B329" t="s">
        <v>5588</v>
      </c>
      <c r="C329" t="s">
        <v>33</v>
      </c>
      <c r="D329">
        <v>2014</v>
      </c>
      <c r="E329" t="s">
        <v>5589</v>
      </c>
      <c r="F329">
        <v>15</v>
      </c>
      <c r="G329">
        <v>2.14</v>
      </c>
      <c r="H329">
        <v>1</v>
      </c>
      <c r="I329">
        <v>1</v>
      </c>
      <c r="J329">
        <v>4</v>
      </c>
      <c r="K329">
        <v>1</v>
      </c>
      <c r="L329">
        <v>2</v>
      </c>
      <c r="M329">
        <v>5</v>
      </c>
      <c r="N329">
        <v>14</v>
      </c>
      <c r="O329" s="4">
        <f t="shared" si="5"/>
        <v>0.48951048951048948</v>
      </c>
    </row>
    <row r="330" spans="1:15" x14ac:dyDescent="0.15">
      <c r="A330" t="s">
        <v>5590</v>
      </c>
      <c r="B330" t="s">
        <v>5591</v>
      </c>
      <c r="C330" t="s">
        <v>33</v>
      </c>
      <c r="D330">
        <v>2014</v>
      </c>
      <c r="E330" t="s">
        <v>5592</v>
      </c>
      <c r="F330">
        <v>15</v>
      </c>
      <c r="G330">
        <v>2.14</v>
      </c>
      <c r="H330">
        <v>0</v>
      </c>
      <c r="I330">
        <v>2</v>
      </c>
      <c r="J330">
        <v>6</v>
      </c>
      <c r="K330">
        <v>4</v>
      </c>
      <c r="L330">
        <v>1</v>
      </c>
      <c r="M330">
        <v>1</v>
      </c>
      <c r="N330">
        <v>14</v>
      </c>
      <c r="O330" s="4">
        <f t="shared" si="5"/>
        <v>0.48951048951048948</v>
      </c>
    </row>
    <row r="331" spans="1:15" x14ac:dyDescent="0.15">
      <c r="A331" t="s">
        <v>5593</v>
      </c>
      <c r="B331" t="s">
        <v>5594</v>
      </c>
      <c r="C331" t="s">
        <v>33</v>
      </c>
      <c r="D331">
        <v>2014</v>
      </c>
      <c r="E331" t="s">
        <v>5595</v>
      </c>
      <c r="F331">
        <v>15</v>
      </c>
      <c r="G331">
        <v>2.14</v>
      </c>
      <c r="H331">
        <v>1</v>
      </c>
      <c r="I331">
        <v>1</v>
      </c>
      <c r="J331">
        <v>3</v>
      </c>
      <c r="K331">
        <v>4</v>
      </c>
      <c r="L331">
        <v>4</v>
      </c>
      <c r="M331">
        <v>1</v>
      </c>
      <c r="N331">
        <v>14</v>
      </c>
      <c r="O331" s="4">
        <f t="shared" si="5"/>
        <v>0.48951048951048948</v>
      </c>
    </row>
    <row r="332" spans="1:15" x14ac:dyDescent="0.15">
      <c r="A332" t="s">
        <v>5596</v>
      </c>
      <c r="B332" t="s">
        <v>5597</v>
      </c>
      <c r="C332" t="s">
        <v>33</v>
      </c>
      <c r="D332">
        <v>2014</v>
      </c>
      <c r="E332" t="s">
        <v>5598</v>
      </c>
      <c r="F332">
        <v>15</v>
      </c>
      <c r="G332">
        <v>2.14</v>
      </c>
      <c r="H332">
        <v>1</v>
      </c>
      <c r="I332">
        <v>1</v>
      </c>
      <c r="J332">
        <v>2</v>
      </c>
      <c r="K332">
        <v>3</v>
      </c>
      <c r="L332">
        <v>4</v>
      </c>
      <c r="M332">
        <v>4</v>
      </c>
      <c r="N332">
        <v>15</v>
      </c>
      <c r="O332" s="4">
        <f t="shared" si="5"/>
        <v>0.52447552447552448</v>
      </c>
    </row>
    <row r="333" spans="1:15" x14ac:dyDescent="0.15">
      <c r="A333" t="s">
        <v>5599</v>
      </c>
      <c r="B333" t="s">
        <v>5600</v>
      </c>
      <c r="C333" t="s">
        <v>33</v>
      </c>
      <c r="D333">
        <v>2014</v>
      </c>
      <c r="E333" t="s">
        <v>5601</v>
      </c>
      <c r="F333">
        <v>15</v>
      </c>
      <c r="G333">
        <v>2.14</v>
      </c>
      <c r="H333">
        <v>1</v>
      </c>
      <c r="I333">
        <v>2</v>
      </c>
      <c r="J333">
        <v>2</v>
      </c>
      <c r="K333">
        <v>1</v>
      </c>
      <c r="L333">
        <v>2</v>
      </c>
      <c r="M333">
        <v>6</v>
      </c>
      <c r="N333">
        <v>14</v>
      </c>
      <c r="O333" s="4">
        <f t="shared" si="5"/>
        <v>0.48951048951048948</v>
      </c>
    </row>
    <row r="334" spans="1:15" x14ac:dyDescent="0.15">
      <c r="A334" t="s">
        <v>5602</v>
      </c>
      <c r="B334" t="s">
        <v>5603</v>
      </c>
      <c r="C334" t="s">
        <v>33</v>
      </c>
      <c r="D334">
        <v>2014</v>
      </c>
      <c r="E334" t="s">
        <v>5604</v>
      </c>
      <c r="F334">
        <v>15</v>
      </c>
      <c r="G334">
        <v>2.14</v>
      </c>
      <c r="H334">
        <v>2</v>
      </c>
      <c r="I334">
        <v>1</v>
      </c>
      <c r="J334">
        <v>4</v>
      </c>
      <c r="K334">
        <v>3</v>
      </c>
      <c r="L334">
        <v>2</v>
      </c>
      <c r="M334">
        <v>2</v>
      </c>
      <c r="N334">
        <v>14</v>
      </c>
      <c r="O334" s="4">
        <f t="shared" si="5"/>
        <v>0.48951048951048948</v>
      </c>
    </row>
    <row r="335" spans="1:15" x14ac:dyDescent="0.15">
      <c r="A335" t="s">
        <v>5605</v>
      </c>
      <c r="B335" t="s">
        <v>5606</v>
      </c>
      <c r="C335" t="s">
        <v>33</v>
      </c>
      <c r="D335">
        <v>2014</v>
      </c>
      <c r="E335" t="s">
        <v>5607</v>
      </c>
      <c r="F335">
        <v>15</v>
      </c>
      <c r="G335">
        <v>2.14</v>
      </c>
      <c r="H335">
        <v>4</v>
      </c>
      <c r="I335">
        <v>5</v>
      </c>
      <c r="J335">
        <v>2</v>
      </c>
      <c r="K335">
        <v>1</v>
      </c>
      <c r="L335">
        <v>1</v>
      </c>
      <c r="M335">
        <v>2</v>
      </c>
      <c r="N335">
        <v>15</v>
      </c>
      <c r="O335" s="4">
        <f t="shared" si="5"/>
        <v>0.52447552447552448</v>
      </c>
    </row>
    <row r="336" spans="1:15" x14ac:dyDescent="0.15">
      <c r="A336" t="s">
        <v>5707</v>
      </c>
      <c r="B336" t="s">
        <v>5708</v>
      </c>
      <c r="C336" t="s">
        <v>33</v>
      </c>
      <c r="D336">
        <v>2014</v>
      </c>
      <c r="E336" t="s">
        <v>5709</v>
      </c>
      <c r="F336">
        <v>14</v>
      </c>
      <c r="G336">
        <v>2</v>
      </c>
      <c r="H336">
        <v>0</v>
      </c>
      <c r="I336">
        <v>3</v>
      </c>
      <c r="J336">
        <v>3</v>
      </c>
      <c r="K336">
        <v>2</v>
      </c>
      <c r="L336">
        <v>4</v>
      </c>
      <c r="M336">
        <v>2</v>
      </c>
      <c r="N336">
        <v>14</v>
      </c>
      <c r="O336" s="4">
        <f t="shared" si="5"/>
        <v>0.48951048951048948</v>
      </c>
    </row>
    <row r="337" spans="1:15" x14ac:dyDescent="0.15">
      <c r="A337" t="s">
        <v>5710</v>
      </c>
      <c r="B337" t="s">
        <v>5711</v>
      </c>
      <c r="C337" t="s">
        <v>33</v>
      </c>
      <c r="D337">
        <v>2014</v>
      </c>
      <c r="E337" t="s">
        <v>5712</v>
      </c>
      <c r="F337">
        <v>14</v>
      </c>
      <c r="G337">
        <v>2</v>
      </c>
      <c r="H337">
        <v>1</v>
      </c>
      <c r="I337">
        <v>5</v>
      </c>
      <c r="J337">
        <v>2</v>
      </c>
      <c r="K337">
        <v>1</v>
      </c>
      <c r="L337">
        <v>1</v>
      </c>
      <c r="M337">
        <v>3</v>
      </c>
      <c r="N337">
        <v>13</v>
      </c>
      <c r="O337" s="4">
        <f t="shared" si="5"/>
        <v>0.45454545454545453</v>
      </c>
    </row>
    <row r="338" spans="1:15" x14ac:dyDescent="0.15">
      <c r="A338" t="s">
        <v>5713</v>
      </c>
      <c r="B338" t="s">
        <v>5714</v>
      </c>
      <c r="C338" t="s">
        <v>33</v>
      </c>
      <c r="D338">
        <v>2014</v>
      </c>
      <c r="E338" t="s">
        <v>5715</v>
      </c>
      <c r="F338">
        <v>14</v>
      </c>
      <c r="G338">
        <v>2</v>
      </c>
      <c r="H338">
        <v>0</v>
      </c>
      <c r="I338">
        <v>2</v>
      </c>
      <c r="J338">
        <v>4</v>
      </c>
      <c r="K338">
        <v>2</v>
      </c>
      <c r="L338">
        <v>1</v>
      </c>
      <c r="M338">
        <v>5</v>
      </c>
      <c r="N338">
        <v>14</v>
      </c>
      <c r="O338" s="4">
        <f t="shared" si="5"/>
        <v>0.48951048951048948</v>
      </c>
    </row>
    <row r="339" spans="1:15" x14ac:dyDescent="0.15">
      <c r="A339" t="s">
        <v>5716</v>
      </c>
      <c r="B339" t="s">
        <v>5717</v>
      </c>
      <c r="C339" t="s">
        <v>33</v>
      </c>
      <c r="D339">
        <v>2014</v>
      </c>
      <c r="E339" t="s">
        <v>5718</v>
      </c>
      <c r="F339">
        <v>14</v>
      </c>
      <c r="G339">
        <v>2</v>
      </c>
      <c r="H339">
        <v>2</v>
      </c>
      <c r="I339">
        <v>2</v>
      </c>
      <c r="J339">
        <v>4</v>
      </c>
      <c r="K339">
        <v>3</v>
      </c>
      <c r="L339">
        <v>1</v>
      </c>
      <c r="M339">
        <v>1</v>
      </c>
      <c r="N339">
        <v>13</v>
      </c>
      <c r="O339" s="4">
        <f t="shared" si="5"/>
        <v>0.45454545454545453</v>
      </c>
    </row>
    <row r="340" spans="1:15" x14ac:dyDescent="0.15">
      <c r="A340" t="s">
        <v>5719</v>
      </c>
      <c r="B340" t="s">
        <v>5720</v>
      </c>
      <c r="C340" t="s">
        <v>33</v>
      </c>
      <c r="D340">
        <v>2014</v>
      </c>
      <c r="E340" t="s">
        <v>5721</v>
      </c>
      <c r="F340">
        <v>14</v>
      </c>
      <c r="G340">
        <v>2</v>
      </c>
      <c r="H340">
        <v>4</v>
      </c>
      <c r="I340">
        <v>2</v>
      </c>
      <c r="J340">
        <v>1</v>
      </c>
      <c r="K340">
        <v>1</v>
      </c>
      <c r="L340">
        <v>3</v>
      </c>
      <c r="M340">
        <v>2</v>
      </c>
      <c r="N340">
        <v>13</v>
      </c>
      <c r="O340" s="4">
        <f t="shared" si="5"/>
        <v>0.45454545454545453</v>
      </c>
    </row>
    <row r="341" spans="1:15" x14ac:dyDescent="0.15">
      <c r="A341" t="s">
        <v>5722</v>
      </c>
      <c r="B341" t="s">
        <v>5723</v>
      </c>
      <c r="C341" t="s">
        <v>33</v>
      </c>
      <c r="D341">
        <v>2014</v>
      </c>
      <c r="E341" t="s">
        <v>5724</v>
      </c>
      <c r="F341">
        <v>14</v>
      </c>
      <c r="G341">
        <v>2</v>
      </c>
      <c r="H341">
        <v>2</v>
      </c>
      <c r="I341">
        <v>3</v>
      </c>
      <c r="J341">
        <v>0</v>
      </c>
      <c r="K341">
        <v>2</v>
      </c>
      <c r="L341">
        <v>4</v>
      </c>
      <c r="M341">
        <v>1</v>
      </c>
      <c r="N341">
        <v>12</v>
      </c>
      <c r="O341" s="4">
        <f t="shared" si="5"/>
        <v>0.41958041958041958</v>
      </c>
    </row>
    <row r="342" spans="1:15" x14ac:dyDescent="0.15">
      <c r="A342" t="s">
        <v>5725</v>
      </c>
      <c r="B342" t="s">
        <v>5726</v>
      </c>
      <c r="C342" t="s">
        <v>33</v>
      </c>
      <c r="D342">
        <v>2014</v>
      </c>
      <c r="E342" t="s">
        <v>5727</v>
      </c>
      <c r="F342">
        <v>14</v>
      </c>
      <c r="G342">
        <v>2</v>
      </c>
      <c r="H342">
        <v>0</v>
      </c>
      <c r="I342">
        <v>3</v>
      </c>
      <c r="J342">
        <v>4</v>
      </c>
      <c r="K342">
        <v>0</v>
      </c>
      <c r="L342">
        <v>3</v>
      </c>
      <c r="M342">
        <v>2</v>
      </c>
      <c r="N342">
        <v>12</v>
      </c>
      <c r="O342" s="4">
        <f t="shared" si="5"/>
        <v>0.41958041958041958</v>
      </c>
    </row>
    <row r="343" spans="1:15" x14ac:dyDescent="0.15">
      <c r="A343" t="s">
        <v>5847</v>
      </c>
      <c r="B343" t="s">
        <v>5848</v>
      </c>
      <c r="C343" t="s">
        <v>33</v>
      </c>
      <c r="D343">
        <v>2014</v>
      </c>
      <c r="E343" t="s">
        <v>5849</v>
      </c>
      <c r="F343">
        <v>13</v>
      </c>
      <c r="G343">
        <v>1.86</v>
      </c>
      <c r="H343">
        <v>0</v>
      </c>
      <c r="I343">
        <v>2</v>
      </c>
      <c r="J343">
        <v>2</v>
      </c>
      <c r="K343">
        <v>3</v>
      </c>
      <c r="L343">
        <v>3</v>
      </c>
      <c r="M343">
        <v>3</v>
      </c>
      <c r="N343">
        <v>13</v>
      </c>
      <c r="O343" s="4">
        <f t="shared" si="5"/>
        <v>0.45454545454545453</v>
      </c>
    </row>
    <row r="344" spans="1:15" x14ac:dyDescent="0.15">
      <c r="A344" t="s">
        <v>5850</v>
      </c>
      <c r="B344" t="s">
        <v>5851</v>
      </c>
      <c r="C344" t="s">
        <v>33</v>
      </c>
      <c r="D344">
        <v>2014</v>
      </c>
      <c r="E344" t="s">
        <v>5852</v>
      </c>
      <c r="F344">
        <v>13</v>
      </c>
      <c r="G344">
        <v>1.86</v>
      </c>
      <c r="H344">
        <v>0</v>
      </c>
      <c r="I344">
        <v>2</v>
      </c>
      <c r="J344">
        <v>3</v>
      </c>
      <c r="K344">
        <v>2</v>
      </c>
      <c r="L344">
        <v>2</v>
      </c>
      <c r="M344">
        <v>3</v>
      </c>
      <c r="N344">
        <v>12</v>
      </c>
      <c r="O344" s="4">
        <f t="shared" si="5"/>
        <v>0.41958041958041958</v>
      </c>
    </row>
    <row r="345" spans="1:15" x14ac:dyDescent="0.15">
      <c r="A345" t="s">
        <v>5853</v>
      </c>
      <c r="B345" t="s">
        <v>5854</v>
      </c>
      <c r="C345" t="s">
        <v>33</v>
      </c>
      <c r="D345">
        <v>2014</v>
      </c>
      <c r="E345" t="s">
        <v>5855</v>
      </c>
      <c r="F345">
        <v>13</v>
      </c>
      <c r="G345">
        <v>1.86</v>
      </c>
      <c r="H345">
        <v>0</v>
      </c>
      <c r="I345">
        <v>2</v>
      </c>
      <c r="J345">
        <v>2</v>
      </c>
      <c r="K345">
        <v>7</v>
      </c>
      <c r="L345">
        <v>1</v>
      </c>
      <c r="M345">
        <v>0</v>
      </c>
      <c r="N345">
        <v>12</v>
      </c>
      <c r="O345" s="4">
        <f t="shared" si="5"/>
        <v>0.41958041958041958</v>
      </c>
    </row>
    <row r="346" spans="1:15" x14ac:dyDescent="0.15">
      <c r="A346" t="s">
        <v>5856</v>
      </c>
      <c r="B346" t="s">
        <v>5857</v>
      </c>
      <c r="C346" t="s">
        <v>33</v>
      </c>
      <c r="D346">
        <v>2014</v>
      </c>
      <c r="E346" t="s">
        <v>5858</v>
      </c>
      <c r="F346">
        <v>13</v>
      </c>
      <c r="G346">
        <v>1.86</v>
      </c>
      <c r="H346">
        <v>0</v>
      </c>
      <c r="I346">
        <v>3</v>
      </c>
      <c r="J346">
        <v>1</v>
      </c>
      <c r="K346">
        <v>1</v>
      </c>
      <c r="L346">
        <v>3</v>
      </c>
      <c r="M346">
        <v>2</v>
      </c>
      <c r="N346">
        <v>10</v>
      </c>
      <c r="O346" s="4">
        <f t="shared" si="5"/>
        <v>0.34965034965034963</v>
      </c>
    </row>
    <row r="347" spans="1:15" x14ac:dyDescent="0.15">
      <c r="A347" t="s">
        <v>5859</v>
      </c>
      <c r="B347" t="s">
        <v>5860</v>
      </c>
      <c r="C347" t="s">
        <v>33</v>
      </c>
      <c r="D347">
        <v>2014</v>
      </c>
      <c r="E347" t="s">
        <v>5861</v>
      </c>
      <c r="F347">
        <v>13</v>
      </c>
      <c r="G347">
        <v>1.86</v>
      </c>
      <c r="H347">
        <v>2</v>
      </c>
      <c r="I347">
        <v>0</v>
      </c>
      <c r="J347">
        <v>2</v>
      </c>
      <c r="K347">
        <v>4</v>
      </c>
      <c r="L347">
        <v>3</v>
      </c>
      <c r="M347">
        <v>2</v>
      </c>
      <c r="N347">
        <v>13</v>
      </c>
      <c r="O347" s="4">
        <f t="shared" si="5"/>
        <v>0.45454545454545453</v>
      </c>
    </row>
    <row r="348" spans="1:15" x14ac:dyDescent="0.15">
      <c r="A348" t="s">
        <v>5862</v>
      </c>
      <c r="B348" t="s">
        <v>5863</v>
      </c>
      <c r="C348" t="s">
        <v>33</v>
      </c>
      <c r="D348">
        <v>2014</v>
      </c>
      <c r="E348" t="s">
        <v>5864</v>
      </c>
      <c r="F348">
        <v>13</v>
      </c>
      <c r="G348">
        <v>1.86</v>
      </c>
      <c r="H348">
        <v>0</v>
      </c>
      <c r="I348">
        <v>4</v>
      </c>
      <c r="J348">
        <v>2</v>
      </c>
      <c r="K348">
        <v>4</v>
      </c>
      <c r="L348">
        <v>0</v>
      </c>
      <c r="M348">
        <v>2</v>
      </c>
      <c r="N348">
        <v>12</v>
      </c>
      <c r="O348" s="4">
        <f t="shared" si="5"/>
        <v>0.41958041958041958</v>
      </c>
    </row>
    <row r="349" spans="1:15" x14ac:dyDescent="0.15">
      <c r="A349" t="s">
        <v>5865</v>
      </c>
      <c r="B349" t="s">
        <v>5866</v>
      </c>
      <c r="C349" t="s">
        <v>33</v>
      </c>
      <c r="D349">
        <v>2014</v>
      </c>
      <c r="E349" t="s">
        <v>5867</v>
      </c>
      <c r="F349">
        <v>13</v>
      </c>
      <c r="G349">
        <v>1.86</v>
      </c>
      <c r="H349">
        <v>1</v>
      </c>
      <c r="I349">
        <v>4</v>
      </c>
      <c r="J349">
        <v>2</v>
      </c>
      <c r="K349">
        <v>2</v>
      </c>
      <c r="L349">
        <v>2</v>
      </c>
      <c r="M349">
        <v>2</v>
      </c>
      <c r="N349">
        <v>13</v>
      </c>
      <c r="O349" s="4">
        <f t="shared" si="5"/>
        <v>0.45454545454545453</v>
      </c>
    </row>
    <row r="350" spans="1:15" x14ac:dyDescent="0.15">
      <c r="A350" t="s">
        <v>5868</v>
      </c>
      <c r="B350" t="s">
        <v>5869</v>
      </c>
      <c r="C350" t="s">
        <v>33</v>
      </c>
      <c r="D350">
        <v>2014</v>
      </c>
      <c r="E350" t="s">
        <v>5870</v>
      </c>
      <c r="F350">
        <v>13</v>
      </c>
      <c r="G350">
        <v>1.86</v>
      </c>
      <c r="H350">
        <v>0</v>
      </c>
      <c r="I350">
        <v>2</v>
      </c>
      <c r="J350">
        <v>1</v>
      </c>
      <c r="K350">
        <v>4</v>
      </c>
      <c r="L350">
        <v>3</v>
      </c>
      <c r="M350">
        <v>3</v>
      </c>
      <c r="N350">
        <v>13</v>
      </c>
      <c r="O350" s="4">
        <f t="shared" si="5"/>
        <v>0.45454545454545453</v>
      </c>
    </row>
    <row r="351" spans="1:15" x14ac:dyDescent="0.15">
      <c r="A351" t="s">
        <v>5871</v>
      </c>
      <c r="B351" t="s">
        <v>5872</v>
      </c>
      <c r="C351" t="s">
        <v>33</v>
      </c>
      <c r="D351">
        <v>2014</v>
      </c>
      <c r="E351" t="s">
        <v>5873</v>
      </c>
      <c r="F351">
        <v>13</v>
      </c>
      <c r="G351">
        <v>1.86</v>
      </c>
      <c r="H351">
        <v>2</v>
      </c>
      <c r="I351">
        <v>3</v>
      </c>
      <c r="J351">
        <v>0</v>
      </c>
      <c r="K351">
        <v>1</v>
      </c>
      <c r="L351">
        <v>4</v>
      </c>
      <c r="M351">
        <v>2</v>
      </c>
      <c r="N351">
        <v>12</v>
      </c>
      <c r="O351" s="4">
        <f t="shared" si="5"/>
        <v>0.41958041958041958</v>
      </c>
    </row>
    <row r="352" spans="1:15" x14ac:dyDescent="0.15">
      <c r="A352" t="s">
        <v>5874</v>
      </c>
      <c r="B352" t="s">
        <v>5875</v>
      </c>
      <c r="C352" t="s">
        <v>33</v>
      </c>
      <c r="D352">
        <v>2014</v>
      </c>
      <c r="E352" t="s">
        <v>5876</v>
      </c>
      <c r="F352">
        <v>13</v>
      </c>
      <c r="G352">
        <v>1.86</v>
      </c>
      <c r="H352">
        <v>3</v>
      </c>
      <c r="I352">
        <v>2</v>
      </c>
      <c r="J352">
        <v>4</v>
      </c>
      <c r="K352">
        <v>1</v>
      </c>
      <c r="L352">
        <v>1</v>
      </c>
      <c r="M352">
        <v>1</v>
      </c>
      <c r="N352">
        <v>12</v>
      </c>
      <c r="O352" s="4">
        <f t="shared" si="5"/>
        <v>0.41958041958041958</v>
      </c>
    </row>
    <row r="353" spans="1:15" x14ac:dyDescent="0.15">
      <c r="A353" t="s">
        <v>5993</v>
      </c>
      <c r="B353" t="s">
        <v>5994</v>
      </c>
      <c r="C353" t="s">
        <v>33</v>
      </c>
      <c r="D353">
        <v>2014</v>
      </c>
      <c r="E353" t="s">
        <v>5995</v>
      </c>
      <c r="F353">
        <v>12</v>
      </c>
      <c r="G353">
        <v>1.71</v>
      </c>
      <c r="H353">
        <v>0</v>
      </c>
      <c r="I353">
        <v>1</v>
      </c>
      <c r="J353">
        <v>4</v>
      </c>
      <c r="K353">
        <v>1</v>
      </c>
      <c r="L353">
        <v>2</v>
      </c>
      <c r="M353">
        <v>3</v>
      </c>
      <c r="N353">
        <v>11</v>
      </c>
      <c r="O353" s="4">
        <f t="shared" si="5"/>
        <v>0.38461538461538458</v>
      </c>
    </row>
    <row r="354" spans="1:15" x14ac:dyDescent="0.15">
      <c r="A354" t="s">
        <v>5996</v>
      </c>
      <c r="B354" t="s">
        <v>5997</v>
      </c>
      <c r="C354" t="s">
        <v>33</v>
      </c>
      <c r="D354">
        <v>2014</v>
      </c>
      <c r="E354" t="s">
        <v>5998</v>
      </c>
      <c r="F354">
        <v>12</v>
      </c>
      <c r="G354">
        <v>1.71</v>
      </c>
      <c r="H354">
        <v>0</v>
      </c>
      <c r="I354">
        <v>4</v>
      </c>
      <c r="J354">
        <v>3</v>
      </c>
      <c r="K354">
        <v>2</v>
      </c>
      <c r="L354">
        <v>1</v>
      </c>
      <c r="M354">
        <v>2</v>
      </c>
      <c r="N354">
        <v>12</v>
      </c>
      <c r="O354" s="4">
        <f t="shared" si="5"/>
        <v>0.41958041958041958</v>
      </c>
    </row>
    <row r="355" spans="1:15" x14ac:dyDescent="0.15">
      <c r="A355" t="s">
        <v>5999</v>
      </c>
      <c r="B355" t="s">
        <v>6000</v>
      </c>
      <c r="C355" t="s">
        <v>33</v>
      </c>
      <c r="D355">
        <v>2014</v>
      </c>
      <c r="E355" t="s">
        <v>6001</v>
      </c>
      <c r="F355">
        <v>12</v>
      </c>
      <c r="G355">
        <v>1.71</v>
      </c>
      <c r="H355">
        <v>0</v>
      </c>
      <c r="I355">
        <v>2</v>
      </c>
      <c r="J355">
        <v>2</v>
      </c>
      <c r="K355">
        <v>3</v>
      </c>
      <c r="L355">
        <v>0</v>
      </c>
      <c r="M355">
        <v>5</v>
      </c>
      <c r="N355">
        <v>12</v>
      </c>
      <c r="O355" s="4">
        <f t="shared" si="5"/>
        <v>0.41958041958041958</v>
      </c>
    </row>
    <row r="356" spans="1:15" x14ac:dyDescent="0.15">
      <c r="A356" t="s">
        <v>6002</v>
      </c>
      <c r="B356" t="s">
        <v>6003</v>
      </c>
      <c r="C356" t="s">
        <v>33</v>
      </c>
      <c r="D356">
        <v>2014</v>
      </c>
      <c r="E356" t="s">
        <v>6004</v>
      </c>
      <c r="F356">
        <v>12</v>
      </c>
      <c r="G356">
        <v>1.71</v>
      </c>
      <c r="H356">
        <v>0</v>
      </c>
      <c r="I356">
        <v>0</v>
      </c>
      <c r="J356">
        <v>3</v>
      </c>
      <c r="K356">
        <v>2</v>
      </c>
      <c r="L356">
        <v>6</v>
      </c>
      <c r="M356">
        <v>1</v>
      </c>
      <c r="N356">
        <v>12</v>
      </c>
      <c r="O356" s="4">
        <f t="shared" si="5"/>
        <v>0.41958041958041958</v>
      </c>
    </row>
    <row r="357" spans="1:15" x14ac:dyDescent="0.15">
      <c r="A357" t="s">
        <v>6005</v>
      </c>
      <c r="B357" t="s">
        <v>6006</v>
      </c>
      <c r="C357" t="s">
        <v>33</v>
      </c>
      <c r="D357">
        <v>2014</v>
      </c>
      <c r="E357" t="s">
        <v>6007</v>
      </c>
      <c r="F357">
        <v>12</v>
      </c>
      <c r="G357">
        <v>1.71</v>
      </c>
      <c r="H357">
        <v>0</v>
      </c>
      <c r="I357">
        <v>0</v>
      </c>
      <c r="J357">
        <v>4</v>
      </c>
      <c r="K357">
        <v>1</v>
      </c>
      <c r="L357">
        <v>2</v>
      </c>
      <c r="M357">
        <v>4</v>
      </c>
      <c r="N357">
        <v>11</v>
      </c>
      <c r="O357" s="4">
        <f t="shared" si="5"/>
        <v>0.38461538461538458</v>
      </c>
    </row>
    <row r="358" spans="1:15" x14ac:dyDescent="0.15">
      <c r="A358" t="s">
        <v>6008</v>
      </c>
      <c r="B358" t="s">
        <v>6009</v>
      </c>
      <c r="C358" t="s">
        <v>33</v>
      </c>
      <c r="D358">
        <v>2014</v>
      </c>
      <c r="E358" t="s">
        <v>6010</v>
      </c>
      <c r="F358">
        <v>12</v>
      </c>
      <c r="G358">
        <v>1.71</v>
      </c>
      <c r="H358">
        <v>2</v>
      </c>
      <c r="I358">
        <v>2</v>
      </c>
      <c r="J358">
        <v>2</v>
      </c>
      <c r="K358">
        <v>1</v>
      </c>
      <c r="L358">
        <v>2</v>
      </c>
      <c r="M358">
        <v>2</v>
      </c>
      <c r="N358">
        <v>11</v>
      </c>
      <c r="O358" s="4">
        <f t="shared" si="5"/>
        <v>0.38461538461538458</v>
      </c>
    </row>
    <row r="359" spans="1:15" x14ac:dyDescent="0.15">
      <c r="A359" t="s">
        <v>6011</v>
      </c>
      <c r="B359" t="s">
        <v>6012</v>
      </c>
      <c r="C359" t="s">
        <v>33</v>
      </c>
      <c r="D359">
        <v>2014</v>
      </c>
      <c r="E359" t="s">
        <v>6013</v>
      </c>
      <c r="F359">
        <v>12</v>
      </c>
      <c r="G359">
        <v>1.71</v>
      </c>
      <c r="H359">
        <v>3</v>
      </c>
      <c r="I359">
        <v>3</v>
      </c>
      <c r="J359">
        <v>1</v>
      </c>
      <c r="K359">
        <v>1</v>
      </c>
      <c r="L359">
        <v>2</v>
      </c>
      <c r="M359">
        <v>2</v>
      </c>
      <c r="N359">
        <v>12</v>
      </c>
      <c r="O359" s="4">
        <f t="shared" si="5"/>
        <v>0.41958041958041958</v>
      </c>
    </row>
    <row r="360" spans="1:15" x14ac:dyDescent="0.15">
      <c r="A360" t="s">
        <v>6014</v>
      </c>
      <c r="B360" t="s">
        <v>6015</v>
      </c>
      <c r="C360" t="s">
        <v>33</v>
      </c>
      <c r="D360">
        <v>2014</v>
      </c>
      <c r="E360" t="s">
        <v>6016</v>
      </c>
      <c r="F360">
        <v>12</v>
      </c>
      <c r="G360">
        <v>1.71</v>
      </c>
      <c r="H360">
        <v>1</v>
      </c>
      <c r="I360">
        <v>2</v>
      </c>
      <c r="J360">
        <v>2</v>
      </c>
      <c r="K360">
        <v>0</v>
      </c>
      <c r="L360">
        <v>2</v>
      </c>
      <c r="M360">
        <v>5</v>
      </c>
      <c r="N360">
        <v>12</v>
      </c>
      <c r="O360" s="4">
        <f t="shared" si="5"/>
        <v>0.41958041958041958</v>
      </c>
    </row>
    <row r="361" spans="1:15" x14ac:dyDescent="0.15">
      <c r="A361" t="s">
        <v>6017</v>
      </c>
      <c r="B361" t="s">
        <v>6018</v>
      </c>
      <c r="C361" t="s">
        <v>33</v>
      </c>
      <c r="D361">
        <v>2014</v>
      </c>
      <c r="E361" t="s">
        <v>6019</v>
      </c>
      <c r="F361">
        <v>12</v>
      </c>
      <c r="G361">
        <v>1.71</v>
      </c>
      <c r="H361">
        <v>0</v>
      </c>
      <c r="I361">
        <v>3</v>
      </c>
      <c r="J361">
        <v>3</v>
      </c>
      <c r="K361">
        <v>1</v>
      </c>
      <c r="L361">
        <v>1</v>
      </c>
      <c r="M361">
        <v>4</v>
      </c>
      <c r="N361">
        <v>12</v>
      </c>
      <c r="O361" s="4">
        <f t="shared" si="5"/>
        <v>0.41958041958041958</v>
      </c>
    </row>
    <row r="362" spans="1:15" x14ac:dyDescent="0.15">
      <c r="A362" t="s">
        <v>6020</v>
      </c>
      <c r="B362" t="s">
        <v>6021</v>
      </c>
      <c r="C362" t="s">
        <v>33</v>
      </c>
      <c r="D362">
        <v>2014</v>
      </c>
      <c r="E362" t="s">
        <v>6022</v>
      </c>
      <c r="F362">
        <v>12</v>
      </c>
      <c r="G362">
        <v>1.71</v>
      </c>
      <c r="H362">
        <v>0</v>
      </c>
      <c r="I362">
        <v>3</v>
      </c>
      <c r="J362">
        <v>3</v>
      </c>
      <c r="K362">
        <v>2</v>
      </c>
      <c r="L362">
        <v>2</v>
      </c>
      <c r="M362">
        <v>2</v>
      </c>
      <c r="N362">
        <v>12</v>
      </c>
      <c r="O362" s="4">
        <f t="shared" si="5"/>
        <v>0.41958041958041958</v>
      </c>
    </row>
    <row r="363" spans="1:15" x14ac:dyDescent="0.15">
      <c r="A363" t="s">
        <v>6137</v>
      </c>
      <c r="B363" t="s">
        <v>6138</v>
      </c>
      <c r="C363" t="s">
        <v>33</v>
      </c>
      <c r="D363">
        <v>2014</v>
      </c>
      <c r="E363" t="s">
        <v>6139</v>
      </c>
      <c r="F363">
        <v>11</v>
      </c>
      <c r="G363">
        <v>1.57</v>
      </c>
      <c r="H363">
        <v>0</v>
      </c>
      <c r="I363">
        <v>1</v>
      </c>
      <c r="J363">
        <v>1</v>
      </c>
      <c r="K363">
        <v>5</v>
      </c>
      <c r="L363">
        <v>4</v>
      </c>
      <c r="M363">
        <v>0</v>
      </c>
      <c r="N363">
        <v>11</v>
      </c>
      <c r="O363" s="4">
        <f t="shared" si="5"/>
        <v>0.38461538461538458</v>
      </c>
    </row>
    <row r="364" spans="1:15" x14ac:dyDescent="0.15">
      <c r="A364" t="s">
        <v>6140</v>
      </c>
      <c r="B364" t="s">
        <v>6141</v>
      </c>
      <c r="C364" t="s">
        <v>33</v>
      </c>
      <c r="D364">
        <v>2014</v>
      </c>
      <c r="E364" t="s">
        <v>6142</v>
      </c>
      <c r="F364">
        <v>11</v>
      </c>
      <c r="G364">
        <v>1.57</v>
      </c>
      <c r="H364">
        <v>1</v>
      </c>
      <c r="I364">
        <v>3</v>
      </c>
      <c r="J364">
        <v>2</v>
      </c>
      <c r="K364">
        <v>1</v>
      </c>
      <c r="L364">
        <v>1</v>
      </c>
      <c r="M364">
        <v>2</v>
      </c>
      <c r="N364">
        <v>10</v>
      </c>
      <c r="O364" s="4">
        <f t="shared" si="5"/>
        <v>0.34965034965034963</v>
      </c>
    </row>
    <row r="365" spans="1:15" x14ac:dyDescent="0.15">
      <c r="A365" t="s">
        <v>6143</v>
      </c>
      <c r="B365" t="s">
        <v>6144</v>
      </c>
      <c r="C365" t="s">
        <v>33</v>
      </c>
      <c r="D365">
        <v>2014</v>
      </c>
      <c r="E365" t="s">
        <v>6145</v>
      </c>
      <c r="F365">
        <v>11</v>
      </c>
      <c r="G365">
        <v>1.57</v>
      </c>
      <c r="H365">
        <v>0</v>
      </c>
      <c r="I365">
        <v>2</v>
      </c>
      <c r="J365">
        <v>3</v>
      </c>
      <c r="K365">
        <v>5</v>
      </c>
      <c r="L365">
        <v>0</v>
      </c>
      <c r="M365">
        <v>0</v>
      </c>
      <c r="N365">
        <v>10</v>
      </c>
      <c r="O365" s="4">
        <f t="shared" si="5"/>
        <v>0.34965034965034963</v>
      </c>
    </row>
    <row r="366" spans="1:15" x14ac:dyDescent="0.15">
      <c r="A366" t="s">
        <v>6146</v>
      </c>
      <c r="B366" t="s">
        <v>6147</v>
      </c>
      <c r="C366" t="s">
        <v>33</v>
      </c>
      <c r="D366">
        <v>2014</v>
      </c>
      <c r="E366" t="s">
        <v>6148</v>
      </c>
      <c r="F366">
        <v>11</v>
      </c>
      <c r="G366">
        <v>1.57</v>
      </c>
      <c r="H366">
        <v>0</v>
      </c>
      <c r="I366">
        <v>1</v>
      </c>
      <c r="J366">
        <v>5</v>
      </c>
      <c r="K366">
        <v>4</v>
      </c>
      <c r="L366">
        <v>1</v>
      </c>
      <c r="M366">
        <v>0</v>
      </c>
      <c r="N366">
        <v>11</v>
      </c>
      <c r="O366" s="4">
        <f t="shared" si="5"/>
        <v>0.38461538461538458</v>
      </c>
    </row>
    <row r="367" spans="1:15" x14ac:dyDescent="0.15">
      <c r="A367" t="s">
        <v>6149</v>
      </c>
      <c r="B367" t="s">
        <v>6150</v>
      </c>
      <c r="C367" t="s">
        <v>33</v>
      </c>
      <c r="D367">
        <v>2014</v>
      </c>
      <c r="E367" t="s">
        <v>6151</v>
      </c>
      <c r="F367">
        <v>11</v>
      </c>
      <c r="G367">
        <v>1.57</v>
      </c>
      <c r="H367">
        <v>1</v>
      </c>
      <c r="I367">
        <v>4</v>
      </c>
      <c r="J367">
        <v>2</v>
      </c>
      <c r="K367">
        <v>0</v>
      </c>
      <c r="L367">
        <v>3</v>
      </c>
      <c r="M367">
        <v>1</v>
      </c>
      <c r="N367">
        <v>11</v>
      </c>
      <c r="O367" s="4">
        <f t="shared" si="5"/>
        <v>0.38461538461538458</v>
      </c>
    </row>
    <row r="368" spans="1:15" x14ac:dyDescent="0.15">
      <c r="A368" t="s">
        <v>6152</v>
      </c>
      <c r="B368" t="s">
        <v>6153</v>
      </c>
      <c r="C368" t="s">
        <v>33</v>
      </c>
      <c r="D368">
        <v>2014</v>
      </c>
      <c r="E368" t="s">
        <v>6154</v>
      </c>
      <c r="F368">
        <v>11</v>
      </c>
      <c r="G368">
        <v>1.57</v>
      </c>
      <c r="H368">
        <v>0</v>
      </c>
      <c r="I368">
        <v>3</v>
      </c>
      <c r="J368">
        <v>3</v>
      </c>
      <c r="K368">
        <v>1</v>
      </c>
      <c r="L368">
        <v>1</v>
      </c>
      <c r="M368">
        <v>3</v>
      </c>
      <c r="N368">
        <v>11</v>
      </c>
      <c r="O368" s="4">
        <f t="shared" si="5"/>
        <v>0.38461538461538458</v>
      </c>
    </row>
    <row r="369" spans="1:15" x14ac:dyDescent="0.15">
      <c r="A369" t="s">
        <v>6155</v>
      </c>
      <c r="B369" t="s">
        <v>6156</v>
      </c>
      <c r="C369" t="s">
        <v>33</v>
      </c>
      <c r="D369">
        <v>2014</v>
      </c>
      <c r="E369" t="s">
        <v>6157</v>
      </c>
      <c r="F369">
        <v>11</v>
      </c>
      <c r="G369">
        <v>1.57</v>
      </c>
      <c r="H369">
        <v>1</v>
      </c>
      <c r="I369">
        <v>1</v>
      </c>
      <c r="J369">
        <v>1</v>
      </c>
      <c r="K369">
        <v>3</v>
      </c>
      <c r="L369">
        <v>2</v>
      </c>
      <c r="M369">
        <v>2</v>
      </c>
      <c r="N369">
        <v>10</v>
      </c>
      <c r="O369" s="4">
        <f t="shared" si="5"/>
        <v>0.34965034965034963</v>
      </c>
    </row>
    <row r="370" spans="1:15" x14ac:dyDescent="0.15">
      <c r="A370" t="s">
        <v>6158</v>
      </c>
      <c r="B370" t="s">
        <v>6159</v>
      </c>
      <c r="C370" t="s">
        <v>33</v>
      </c>
      <c r="D370">
        <v>2014</v>
      </c>
      <c r="E370" t="s">
        <v>6160</v>
      </c>
      <c r="F370">
        <v>11</v>
      </c>
      <c r="G370">
        <v>1.57</v>
      </c>
      <c r="H370">
        <v>3</v>
      </c>
      <c r="I370">
        <v>1</v>
      </c>
      <c r="J370">
        <v>4</v>
      </c>
      <c r="K370">
        <v>2</v>
      </c>
      <c r="L370">
        <v>0</v>
      </c>
      <c r="M370">
        <v>0</v>
      </c>
      <c r="N370">
        <v>10</v>
      </c>
      <c r="O370" s="4">
        <f t="shared" si="5"/>
        <v>0.34965034965034963</v>
      </c>
    </row>
    <row r="371" spans="1:15" x14ac:dyDescent="0.15">
      <c r="A371" t="s">
        <v>6161</v>
      </c>
      <c r="B371" t="s">
        <v>6162</v>
      </c>
      <c r="C371" t="s">
        <v>33</v>
      </c>
      <c r="D371">
        <v>2014</v>
      </c>
      <c r="E371" t="s">
        <v>6163</v>
      </c>
      <c r="F371">
        <v>11</v>
      </c>
      <c r="G371">
        <v>1.57</v>
      </c>
      <c r="H371">
        <v>0</v>
      </c>
      <c r="I371">
        <v>2</v>
      </c>
      <c r="J371">
        <v>2</v>
      </c>
      <c r="K371">
        <v>4</v>
      </c>
      <c r="L371">
        <v>1</v>
      </c>
      <c r="M371">
        <v>1</v>
      </c>
      <c r="N371">
        <v>10</v>
      </c>
      <c r="O371" s="4">
        <f t="shared" si="5"/>
        <v>0.34965034965034963</v>
      </c>
    </row>
    <row r="372" spans="1:15" x14ac:dyDescent="0.15">
      <c r="A372" t="s">
        <v>6164</v>
      </c>
      <c r="B372" t="s">
        <v>6165</v>
      </c>
      <c r="C372" t="s">
        <v>33</v>
      </c>
      <c r="D372">
        <v>2014</v>
      </c>
      <c r="E372" t="s">
        <v>6166</v>
      </c>
      <c r="F372">
        <v>11</v>
      </c>
      <c r="G372">
        <v>1.57</v>
      </c>
      <c r="H372">
        <v>1</v>
      </c>
      <c r="I372">
        <v>1</v>
      </c>
      <c r="J372">
        <v>2</v>
      </c>
      <c r="K372">
        <v>2</v>
      </c>
      <c r="L372">
        <v>3</v>
      </c>
      <c r="M372">
        <v>1</v>
      </c>
      <c r="N372">
        <v>10</v>
      </c>
      <c r="O372" s="4">
        <f t="shared" si="5"/>
        <v>0.34965034965034963</v>
      </c>
    </row>
    <row r="373" spans="1:15" x14ac:dyDescent="0.15">
      <c r="A373" t="s">
        <v>6305</v>
      </c>
      <c r="B373" t="s">
        <v>6306</v>
      </c>
      <c r="C373" t="s">
        <v>33</v>
      </c>
      <c r="D373">
        <v>2014</v>
      </c>
      <c r="E373" t="s">
        <v>6307</v>
      </c>
      <c r="F373">
        <v>10</v>
      </c>
      <c r="G373">
        <v>1.43</v>
      </c>
      <c r="H373">
        <v>0</v>
      </c>
      <c r="I373">
        <v>3</v>
      </c>
      <c r="J373">
        <v>0</v>
      </c>
      <c r="K373">
        <v>2</v>
      </c>
      <c r="L373">
        <v>2</v>
      </c>
      <c r="M373">
        <v>2</v>
      </c>
      <c r="N373">
        <v>9</v>
      </c>
      <c r="O373" s="4">
        <f t="shared" si="5"/>
        <v>0.31468531468531469</v>
      </c>
    </row>
    <row r="374" spans="1:15" x14ac:dyDescent="0.15">
      <c r="A374" t="s">
        <v>6308</v>
      </c>
      <c r="B374" t="s">
        <v>6309</v>
      </c>
      <c r="C374" t="s">
        <v>33</v>
      </c>
      <c r="D374">
        <v>2014</v>
      </c>
      <c r="E374" t="s">
        <v>6310</v>
      </c>
      <c r="F374">
        <v>10</v>
      </c>
      <c r="G374">
        <v>1.43</v>
      </c>
      <c r="H374">
        <v>0</v>
      </c>
      <c r="I374">
        <v>1</v>
      </c>
      <c r="J374">
        <v>3</v>
      </c>
      <c r="K374">
        <v>1</v>
      </c>
      <c r="L374">
        <v>3</v>
      </c>
      <c r="M374">
        <v>2</v>
      </c>
      <c r="N374">
        <v>10</v>
      </c>
      <c r="O374" s="4">
        <f t="shared" si="5"/>
        <v>0.34965034965034963</v>
      </c>
    </row>
    <row r="375" spans="1:15" x14ac:dyDescent="0.15">
      <c r="A375" t="s">
        <v>6311</v>
      </c>
      <c r="B375" t="s">
        <v>6312</v>
      </c>
      <c r="C375" t="s">
        <v>33</v>
      </c>
      <c r="D375">
        <v>2014</v>
      </c>
      <c r="E375" t="s">
        <v>6313</v>
      </c>
      <c r="F375">
        <v>10</v>
      </c>
      <c r="G375">
        <v>1.43</v>
      </c>
      <c r="H375">
        <v>0</v>
      </c>
      <c r="I375">
        <v>2</v>
      </c>
      <c r="J375">
        <v>1</v>
      </c>
      <c r="K375">
        <v>1</v>
      </c>
      <c r="L375">
        <v>2</v>
      </c>
      <c r="M375">
        <v>3</v>
      </c>
      <c r="N375">
        <v>9</v>
      </c>
      <c r="O375" s="4">
        <f t="shared" si="5"/>
        <v>0.31468531468531469</v>
      </c>
    </row>
    <row r="376" spans="1:15" x14ac:dyDescent="0.15">
      <c r="A376" t="s">
        <v>6314</v>
      </c>
      <c r="B376" t="s">
        <v>6315</v>
      </c>
      <c r="C376" t="s">
        <v>33</v>
      </c>
      <c r="D376">
        <v>2014</v>
      </c>
      <c r="E376" t="s">
        <v>6316</v>
      </c>
      <c r="F376">
        <v>10</v>
      </c>
      <c r="G376">
        <v>1.43</v>
      </c>
      <c r="H376">
        <v>0</v>
      </c>
      <c r="I376">
        <v>4</v>
      </c>
      <c r="J376">
        <v>2</v>
      </c>
      <c r="K376">
        <v>2</v>
      </c>
      <c r="L376">
        <v>0</v>
      </c>
      <c r="M376">
        <v>1</v>
      </c>
      <c r="N376">
        <v>9</v>
      </c>
      <c r="O376" s="4">
        <f t="shared" si="5"/>
        <v>0.31468531468531469</v>
      </c>
    </row>
    <row r="377" spans="1:15" x14ac:dyDescent="0.15">
      <c r="A377" t="s">
        <v>6317</v>
      </c>
      <c r="B377" t="s">
        <v>6318</v>
      </c>
      <c r="C377" t="s">
        <v>33</v>
      </c>
      <c r="D377">
        <v>2014</v>
      </c>
      <c r="E377" t="s">
        <v>6319</v>
      </c>
      <c r="F377">
        <v>10</v>
      </c>
      <c r="G377">
        <v>1.43</v>
      </c>
      <c r="H377">
        <v>0</v>
      </c>
      <c r="I377">
        <v>1</v>
      </c>
      <c r="J377">
        <v>2</v>
      </c>
      <c r="K377">
        <v>4</v>
      </c>
      <c r="L377">
        <v>1</v>
      </c>
      <c r="M377">
        <v>2</v>
      </c>
      <c r="N377">
        <v>10</v>
      </c>
      <c r="O377" s="4">
        <f t="shared" si="5"/>
        <v>0.34965034965034963</v>
      </c>
    </row>
    <row r="378" spans="1:15" x14ac:dyDescent="0.15">
      <c r="A378" t="s">
        <v>6320</v>
      </c>
      <c r="B378" t="s">
        <v>6321</v>
      </c>
      <c r="C378" t="s">
        <v>33</v>
      </c>
      <c r="D378">
        <v>2014</v>
      </c>
      <c r="E378" t="s">
        <v>6322</v>
      </c>
      <c r="F378">
        <v>10</v>
      </c>
      <c r="G378">
        <v>1.43</v>
      </c>
      <c r="H378">
        <v>0</v>
      </c>
      <c r="I378">
        <v>0</v>
      </c>
      <c r="J378">
        <v>2</v>
      </c>
      <c r="K378">
        <v>2</v>
      </c>
      <c r="L378">
        <v>2</v>
      </c>
      <c r="M378">
        <v>3</v>
      </c>
      <c r="N378">
        <v>9</v>
      </c>
      <c r="O378" s="4">
        <f t="shared" si="5"/>
        <v>0.31468531468531469</v>
      </c>
    </row>
    <row r="379" spans="1:15" x14ac:dyDescent="0.15">
      <c r="A379" t="s">
        <v>6323</v>
      </c>
      <c r="B379" t="s">
        <v>6324</v>
      </c>
      <c r="C379" t="s">
        <v>33</v>
      </c>
      <c r="D379">
        <v>2014</v>
      </c>
      <c r="E379" t="s">
        <v>6325</v>
      </c>
      <c r="F379">
        <v>10</v>
      </c>
      <c r="G379">
        <v>1.43</v>
      </c>
      <c r="H379">
        <v>1</v>
      </c>
      <c r="I379">
        <v>3</v>
      </c>
      <c r="J379">
        <v>2</v>
      </c>
      <c r="K379">
        <v>2</v>
      </c>
      <c r="L379">
        <v>0</v>
      </c>
      <c r="M379">
        <v>2</v>
      </c>
      <c r="N379">
        <v>10</v>
      </c>
      <c r="O379" s="4">
        <f t="shared" si="5"/>
        <v>0.34965034965034963</v>
      </c>
    </row>
    <row r="380" spans="1:15" x14ac:dyDescent="0.15">
      <c r="A380" t="s">
        <v>6326</v>
      </c>
      <c r="B380" t="s">
        <v>6327</v>
      </c>
      <c r="C380" t="s">
        <v>33</v>
      </c>
      <c r="D380">
        <v>2014</v>
      </c>
      <c r="E380" t="s">
        <v>6328</v>
      </c>
      <c r="F380">
        <v>10</v>
      </c>
      <c r="G380">
        <v>1.43</v>
      </c>
      <c r="H380">
        <v>0</v>
      </c>
      <c r="I380">
        <v>3</v>
      </c>
      <c r="J380">
        <v>2</v>
      </c>
      <c r="K380">
        <v>0</v>
      </c>
      <c r="L380">
        <v>4</v>
      </c>
      <c r="M380">
        <v>1</v>
      </c>
      <c r="N380">
        <v>10</v>
      </c>
      <c r="O380" s="4">
        <f t="shared" si="5"/>
        <v>0.34965034965034963</v>
      </c>
    </row>
    <row r="381" spans="1:15" x14ac:dyDescent="0.15">
      <c r="A381" t="s">
        <v>6329</v>
      </c>
      <c r="B381" t="s">
        <v>6330</v>
      </c>
      <c r="C381" t="s">
        <v>33</v>
      </c>
      <c r="D381">
        <v>2014</v>
      </c>
      <c r="E381" t="s">
        <v>6331</v>
      </c>
      <c r="F381">
        <v>10</v>
      </c>
      <c r="G381">
        <v>1.43</v>
      </c>
      <c r="H381">
        <v>0</v>
      </c>
      <c r="I381">
        <v>2</v>
      </c>
      <c r="J381">
        <v>1</v>
      </c>
      <c r="K381">
        <v>1</v>
      </c>
      <c r="L381">
        <v>3</v>
      </c>
      <c r="M381">
        <v>3</v>
      </c>
      <c r="N381">
        <v>10</v>
      </c>
      <c r="O381" s="4">
        <f t="shared" si="5"/>
        <v>0.34965034965034963</v>
      </c>
    </row>
    <row r="382" spans="1:15" x14ac:dyDescent="0.15">
      <c r="A382" t="s">
        <v>6332</v>
      </c>
      <c r="B382" t="s">
        <v>6333</v>
      </c>
      <c r="C382" t="s">
        <v>33</v>
      </c>
      <c r="D382">
        <v>2014</v>
      </c>
      <c r="E382" t="s">
        <v>6334</v>
      </c>
      <c r="F382">
        <v>10</v>
      </c>
      <c r="G382">
        <v>1.43</v>
      </c>
      <c r="H382">
        <v>4</v>
      </c>
      <c r="I382">
        <v>1</v>
      </c>
      <c r="J382">
        <v>2</v>
      </c>
      <c r="K382">
        <v>0</v>
      </c>
      <c r="L382">
        <v>2</v>
      </c>
      <c r="M382">
        <v>0</v>
      </c>
      <c r="N382">
        <v>9</v>
      </c>
      <c r="O382" s="4">
        <f t="shared" si="5"/>
        <v>0.31468531468531469</v>
      </c>
    </row>
    <row r="383" spans="1:15" x14ac:dyDescent="0.15">
      <c r="A383" t="s">
        <v>6335</v>
      </c>
      <c r="B383" t="s">
        <v>6336</v>
      </c>
      <c r="C383" t="s">
        <v>33</v>
      </c>
      <c r="D383">
        <v>2014</v>
      </c>
      <c r="E383" t="s">
        <v>6337</v>
      </c>
      <c r="F383">
        <v>10</v>
      </c>
      <c r="G383">
        <v>1.43</v>
      </c>
      <c r="H383">
        <v>1</v>
      </c>
      <c r="I383">
        <v>2</v>
      </c>
      <c r="J383">
        <v>2</v>
      </c>
      <c r="K383">
        <v>1</v>
      </c>
      <c r="L383">
        <v>1</v>
      </c>
      <c r="M383">
        <v>3</v>
      </c>
      <c r="N383">
        <v>10</v>
      </c>
      <c r="O383" s="4">
        <f t="shared" si="5"/>
        <v>0.34965034965034963</v>
      </c>
    </row>
    <row r="384" spans="1:15" x14ac:dyDescent="0.15">
      <c r="A384" t="s">
        <v>6338</v>
      </c>
      <c r="B384" t="s">
        <v>6339</v>
      </c>
      <c r="C384" t="s">
        <v>33</v>
      </c>
      <c r="D384">
        <v>2014</v>
      </c>
      <c r="E384" t="s">
        <v>6340</v>
      </c>
      <c r="F384">
        <v>10</v>
      </c>
      <c r="G384">
        <v>1.43</v>
      </c>
      <c r="H384">
        <v>1</v>
      </c>
      <c r="I384">
        <v>1</v>
      </c>
      <c r="J384">
        <v>2</v>
      </c>
      <c r="K384">
        <v>1</v>
      </c>
      <c r="L384">
        <v>1</v>
      </c>
      <c r="M384">
        <v>4</v>
      </c>
      <c r="N384">
        <v>10</v>
      </c>
      <c r="O384" s="4">
        <f t="shared" si="5"/>
        <v>0.34965034965034963</v>
      </c>
    </row>
    <row r="385" spans="1:15" x14ac:dyDescent="0.15">
      <c r="A385" t="s">
        <v>6459</v>
      </c>
      <c r="B385" t="s">
        <v>6460</v>
      </c>
      <c r="C385" t="s">
        <v>33</v>
      </c>
      <c r="D385">
        <v>2014</v>
      </c>
      <c r="E385" t="s">
        <v>6461</v>
      </c>
      <c r="F385">
        <v>9</v>
      </c>
      <c r="G385">
        <v>1.29</v>
      </c>
      <c r="H385">
        <v>0</v>
      </c>
      <c r="I385">
        <v>1</v>
      </c>
      <c r="J385">
        <v>1</v>
      </c>
      <c r="K385">
        <v>2</v>
      </c>
      <c r="L385">
        <v>3</v>
      </c>
      <c r="M385">
        <v>1</v>
      </c>
      <c r="N385">
        <v>8</v>
      </c>
      <c r="O385" s="4">
        <f t="shared" si="5"/>
        <v>0.27972027972027969</v>
      </c>
    </row>
    <row r="386" spans="1:15" x14ac:dyDescent="0.15">
      <c r="A386" t="s">
        <v>6462</v>
      </c>
      <c r="B386" t="s">
        <v>6463</v>
      </c>
      <c r="C386" t="s">
        <v>33</v>
      </c>
      <c r="D386">
        <v>2014</v>
      </c>
      <c r="E386" t="s">
        <v>6464</v>
      </c>
      <c r="F386">
        <v>9</v>
      </c>
      <c r="G386">
        <v>1.29</v>
      </c>
      <c r="H386">
        <v>0</v>
      </c>
      <c r="I386">
        <v>1</v>
      </c>
      <c r="J386">
        <v>3</v>
      </c>
      <c r="K386">
        <v>3</v>
      </c>
      <c r="L386">
        <v>1</v>
      </c>
      <c r="M386">
        <v>1</v>
      </c>
      <c r="N386">
        <v>9</v>
      </c>
      <c r="O386" s="4">
        <f t="shared" si="5"/>
        <v>0.31468531468531469</v>
      </c>
    </row>
    <row r="387" spans="1:15" x14ac:dyDescent="0.15">
      <c r="A387" t="s">
        <v>6465</v>
      </c>
      <c r="B387" t="s">
        <v>6466</v>
      </c>
      <c r="C387" t="s">
        <v>33</v>
      </c>
      <c r="D387">
        <v>2014</v>
      </c>
      <c r="E387" t="s">
        <v>6467</v>
      </c>
      <c r="F387">
        <v>9</v>
      </c>
      <c r="G387">
        <v>1.29</v>
      </c>
      <c r="H387">
        <v>0</v>
      </c>
      <c r="I387">
        <v>0</v>
      </c>
      <c r="J387">
        <v>1</v>
      </c>
      <c r="K387">
        <v>3</v>
      </c>
      <c r="L387">
        <v>2</v>
      </c>
      <c r="M387">
        <v>2</v>
      </c>
      <c r="N387">
        <v>8</v>
      </c>
      <c r="O387" s="4">
        <f t="shared" ref="O387:O441" si="6">N387/28.6</f>
        <v>0.27972027972027969</v>
      </c>
    </row>
    <row r="388" spans="1:15" x14ac:dyDescent="0.15">
      <c r="A388" t="s">
        <v>6468</v>
      </c>
      <c r="B388" t="s">
        <v>6469</v>
      </c>
      <c r="C388" t="s">
        <v>33</v>
      </c>
      <c r="D388">
        <v>2014</v>
      </c>
      <c r="E388" t="s">
        <v>6470</v>
      </c>
      <c r="F388">
        <v>9</v>
      </c>
      <c r="G388">
        <v>1.29</v>
      </c>
      <c r="H388">
        <v>0</v>
      </c>
      <c r="I388">
        <v>1</v>
      </c>
      <c r="J388">
        <v>4</v>
      </c>
      <c r="K388">
        <v>1</v>
      </c>
      <c r="L388">
        <v>3</v>
      </c>
      <c r="M388">
        <v>0</v>
      </c>
      <c r="N388">
        <v>9</v>
      </c>
      <c r="O388" s="4">
        <f t="shared" si="6"/>
        <v>0.31468531468531469</v>
      </c>
    </row>
    <row r="389" spans="1:15" x14ac:dyDescent="0.15">
      <c r="A389" t="s">
        <v>6471</v>
      </c>
      <c r="B389" t="s">
        <v>6472</v>
      </c>
      <c r="C389" t="s">
        <v>33</v>
      </c>
      <c r="D389">
        <v>2014</v>
      </c>
      <c r="E389" t="s">
        <v>6473</v>
      </c>
      <c r="F389">
        <v>9</v>
      </c>
      <c r="G389">
        <v>1.29</v>
      </c>
      <c r="H389">
        <v>1</v>
      </c>
      <c r="I389">
        <v>3</v>
      </c>
      <c r="J389">
        <v>2</v>
      </c>
      <c r="K389">
        <v>1</v>
      </c>
      <c r="L389">
        <v>2</v>
      </c>
      <c r="M389">
        <v>0</v>
      </c>
      <c r="N389">
        <v>9</v>
      </c>
      <c r="O389" s="4">
        <f t="shared" si="6"/>
        <v>0.31468531468531469</v>
      </c>
    </row>
    <row r="390" spans="1:15" x14ac:dyDescent="0.15">
      <c r="A390" t="s">
        <v>6474</v>
      </c>
      <c r="B390" t="s">
        <v>6475</v>
      </c>
      <c r="C390" t="s">
        <v>33</v>
      </c>
      <c r="D390">
        <v>2014</v>
      </c>
      <c r="E390" t="s">
        <v>6476</v>
      </c>
      <c r="F390">
        <v>9</v>
      </c>
      <c r="G390">
        <v>1.29</v>
      </c>
      <c r="H390">
        <v>1</v>
      </c>
      <c r="I390">
        <v>2</v>
      </c>
      <c r="J390">
        <v>2</v>
      </c>
      <c r="K390">
        <v>2</v>
      </c>
      <c r="L390">
        <v>1</v>
      </c>
      <c r="M390">
        <v>1</v>
      </c>
      <c r="N390">
        <v>9</v>
      </c>
      <c r="O390" s="4">
        <f t="shared" si="6"/>
        <v>0.31468531468531469</v>
      </c>
    </row>
    <row r="391" spans="1:15" x14ac:dyDescent="0.15">
      <c r="A391" t="s">
        <v>6477</v>
      </c>
      <c r="B391" t="s">
        <v>6478</v>
      </c>
      <c r="C391" t="s">
        <v>33</v>
      </c>
      <c r="D391">
        <v>2014</v>
      </c>
      <c r="E391" t="s">
        <v>6479</v>
      </c>
      <c r="F391">
        <v>9</v>
      </c>
      <c r="G391">
        <v>1.29</v>
      </c>
      <c r="H391">
        <v>1</v>
      </c>
      <c r="I391">
        <v>1</v>
      </c>
      <c r="J391">
        <v>0</v>
      </c>
      <c r="K391">
        <v>3</v>
      </c>
      <c r="L391">
        <v>3</v>
      </c>
      <c r="M391">
        <v>1</v>
      </c>
      <c r="N391">
        <v>9</v>
      </c>
      <c r="O391" s="4">
        <f t="shared" si="6"/>
        <v>0.31468531468531469</v>
      </c>
    </row>
    <row r="392" spans="1:15" x14ac:dyDescent="0.15">
      <c r="A392" t="s">
        <v>6480</v>
      </c>
      <c r="B392" t="s">
        <v>6481</v>
      </c>
      <c r="C392" t="s">
        <v>33</v>
      </c>
      <c r="D392">
        <v>2014</v>
      </c>
      <c r="E392" t="s">
        <v>6482</v>
      </c>
      <c r="F392">
        <v>9</v>
      </c>
      <c r="G392">
        <v>1.29</v>
      </c>
      <c r="H392">
        <v>1</v>
      </c>
      <c r="I392">
        <v>1</v>
      </c>
      <c r="J392">
        <v>4</v>
      </c>
      <c r="K392">
        <v>0</v>
      </c>
      <c r="L392">
        <v>0</v>
      </c>
      <c r="M392">
        <v>2</v>
      </c>
      <c r="N392">
        <v>8</v>
      </c>
      <c r="O392" s="4">
        <f t="shared" si="6"/>
        <v>0.27972027972027969</v>
      </c>
    </row>
    <row r="393" spans="1:15" x14ac:dyDescent="0.15">
      <c r="A393" t="s">
        <v>6483</v>
      </c>
      <c r="B393" t="s">
        <v>6484</v>
      </c>
      <c r="C393" t="s">
        <v>33</v>
      </c>
      <c r="D393">
        <v>2014</v>
      </c>
      <c r="E393" t="s">
        <v>6485</v>
      </c>
      <c r="F393">
        <v>9</v>
      </c>
      <c r="G393">
        <v>1.29</v>
      </c>
      <c r="H393">
        <v>0</v>
      </c>
      <c r="I393">
        <v>1</v>
      </c>
      <c r="J393">
        <v>4</v>
      </c>
      <c r="K393">
        <v>1</v>
      </c>
      <c r="L393">
        <v>1</v>
      </c>
      <c r="M393">
        <v>1</v>
      </c>
      <c r="N393">
        <v>8</v>
      </c>
      <c r="O393" s="4">
        <f t="shared" si="6"/>
        <v>0.27972027972027969</v>
      </c>
    </row>
    <row r="394" spans="1:15" x14ac:dyDescent="0.15">
      <c r="A394" t="s">
        <v>6590</v>
      </c>
      <c r="B394" t="s">
        <v>6591</v>
      </c>
      <c r="C394" t="s">
        <v>33</v>
      </c>
      <c r="D394">
        <v>2014</v>
      </c>
      <c r="E394" t="s">
        <v>6592</v>
      </c>
      <c r="F394">
        <v>8</v>
      </c>
      <c r="G394">
        <v>1.1399999999999999</v>
      </c>
      <c r="H394">
        <v>0</v>
      </c>
      <c r="I394">
        <v>0</v>
      </c>
      <c r="J394">
        <v>2</v>
      </c>
      <c r="K394">
        <v>1</v>
      </c>
      <c r="L394">
        <v>2</v>
      </c>
      <c r="M394">
        <v>3</v>
      </c>
      <c r="N394">
        <v>8</v>
      </c>
      <c r="O394" s="4">
        <f t="shared" si="6"/>
        <v>0.27972027972027969</v>
      </c>
    </row>
    <row r="395" spans="1:15" x14ac:dyDescent="0.15">
      <c r="A395" t="s">
        <v>6593</v>
      </c>
      <c r="B395" t="s">
        <v>6594</v>
      </c>
      <c r="C395" t="s">
        <v>33</v>
      </c>
      <c r="D395">
        <v>2014</v>
      </c>
      <c r="E395" t="s">
        <v>6596</v>
      </c>
      <c r="F395">
        <v>8</v>
      </c>
      <c r="G395">
        <v>1.1399999999999999</v>
      </c>
      <c r="H395">
        <v>0</v>
      </c>
      <c r="I395">
        <v>0</v>
      </c>
      <c r="J395">
        <v>2</v>
      </c>
      <c r="K395">
        <v>4</v>
      </c>
      <c r="L395">
        <v>0</v>
      </c>
      <c r="M395">
        <v>2</v>
      </c>
      <c r="N395">
        <v>8</v>
      </c>
      <c r="O395" s="4">
        <f t="shared" si="6"/>
        <v>0.27972027972027969</v>
      </c>
    </row>
    <row r="396" spans="1:15" x14ac:dyDescent="0.15">
      <c r="A396" t="s">
        <v>6597</v>
      </c>
      <c r="B396" t="s">
        <v>6598</v>
      </c>
      <c r="C396" t="s">
        <v>33</v>
      </c>
      <c r="D396">
        <v>2014</v>
      </c>
      <c r="E396" t="s">
        <v>6599</v>
      </c>
      <c r="F396">
        <v>8</v>
      </c>
      <c r="G396">
        <v>1.1399999999999999</v>
      </c>
      <c r="H396">
        <v>0</v>
      </c>
      <c r="I396">
        <v>1</v>
      </c>
      <c r="J396">
        <v>1</v>
      </c>
      <c r="K396">
        <v>1</v>
      </c>
      <c r="L396">
        <v>3</v>
      </c>
      <c r="M396">
        <v>2</v>
      </c>
      <c r="N396">
        <v>8</v>
      </c>
      <c r="O396" s="4">
        <f t="shared" si="6"/>
        <v>0.27972027972027969</v>
      </c>
    </row>
    <row r="397" spans="1:15" x14ac:dyDescent="0.15">
      <c r="A397" t="s">
        <v>6600</v>
      </c>
      <c r="B397" t="s">
        <v>6601</v>
      </c>
      <c r="C397" t="s">
        <v>33</v>
      </c>
      <c r="D397">
        <v>2014</v>
      </c>
      <c r="E397" t="s">
        <v>6602</v>
      </c>
      <c r="F397">
        <v>8</v>
      </c>
      <c r="G397">
        <v>1.1399999999999999</v>
      </c>
      <c r="H397">
        <v>0</v>
      </c>
      <c r="I397">
        <v>1</v>
      </c>
      <c r="J397">
        <v>1</v>
      </c>
      <c r="K397">
        <v>3</v>
      </c>
      <c r="L397">
        <v>1</v>
      </c>
      <c r="M397">
        <v>2</v>
      </c>
      <c r="N397">
        <v>8</v>
      </c>
      <c r="O397" s="4">
        <f t="shared" si="6"/>
        <v>0.27972027972027969</v>
      </c>
    </row>
    <row r="398" spans="1:15" x14ac:dyDescent="0.15">
      <c r="A398" t="s">
        <v>6603</v>
      </c>
      <c r="B398" t="s">
        <v>6604</v>
      </c>
      <c r="C398" t="s">
        <v>33</v>
      </c>
      <c r="D398">
        <v>2014</v>
      </c>
      <c r="E398" t="s">
        <v>6605</v>
      </c>
      <c r="F398">
        <v>8</v>
      </c>
      <c r="G398">
        <v>1.1399999999999999</v>
      </c>
      <c r="H398">
        <v>0</v>
      </c>
      <c r="I398">
        <v>4</v>
      </c>
      <c r="J398">
        <v>3</v>
      </c>
      <c r="K398">
        <v>0</v>
      </c>
      <c r="L398">
        <v>1</v>
      </c>
      <c r="M398">
        <v>0</v>
      </c>
      <c r="N398">
        <v>8</v>
      </c>
      <c r="O398" s="4">
        <f t="shared" si="6"/>
        <v>0.27972027972027969</v>
      </c>
    </row>
    <row r="399" spans="1:15" x14ac:dyDescent="0.15">
      <c r="A399" t="s">
        <v>6606</v>
      </c>
      <c r="B399" t="s">
        <v>6607</v>
      </c>
      <c r="C399" t="s">
        <v>33</v>
      </c>
      <c r="D399">
        <v>2014</v>
      </c>
      <c r="E399" t="s">
        <v>6608</v>
      </c>
      <c r="F399">
        <v>8</v>
      </c>
      <c r="G399">
        <v>1.1399999999999999</v>
      </c>
      <c r="H399">
        <v>0</v>
      </c>
      <c r="I399">
        <v>1</v>
      </c>
      <c r="J399">
        <v>1</v>
      </c>
      <c r="K399">
        <v>1</v>
      </c>
      <c r="L399">
        <v>2</v>
      </c>
      <c r="M399">
        <v>2</v>
      </c>
      <c r="N399">
        <v>7</v>
      </c>
      <c r="O399" s="4">
        <f t="shared" si="6"/>
        <v>0.24475524475524474</v>
      </c>
    </row>
    <row r="400" spans="1:15" x14ac:dyDescent="0.15">
      <c r="A400" t="s">
        <v>6609</v>
      </c>
      <c r="B400" t="s">
        <v>6610</v>
      </c>
      <c r="C400" t="s">
        <v>33</v>
      </c>
      <c r="D400">
        <v>2014</v>
      </c>
      <c r="E400" t="s">
        <v>6612</v>
      </c>
      <c r="F400">
        <v>8</v>
      </c>
      <c r="G400">
        <v>1.1399999999999999</v>
      </c>
      <c r="H400">
        <v>0</v>
      </c>
      <c r="I400">
        <v>2</v>
      </c>
      <c r="J400">
        <v>3</v>
      </c>
      <c r="K400">
        <v>1</v>
      </c>
      <c r="L400">
        <v>1</v>
      </c>
      <c r="M400">
        <v>1</v>
      </c>
      <c r="N400">
        <v>8</v>
      </c>
      <c r="O400" s="4">
        <f t="shared" si="6"/>
        <v>0.27972027972027969</v>
      </c>
    </row>
    <row r="401" spans="1:15" x14ac:dyDescent="0.15">
      <c r="A401" t="s">
        <v>6613</v>
      </c>
      <c r="B401" t="s">
        <v>6614</v>
      </c>
      <c r="C401" t="s">
        <v>33</v>
      </c>
      <c r="D401">
        <v>2014</v>
      </c>
      <c r="E401" t="s">
        <v>6615</v>
      </c>
      <c r="F401">
        <v>8</v>
      </c>
      <c r="G401">
        <v>1.1399999999999999</v>
      </c>
      <c r="H401">
        <v>3</v>
      </c>
      <c r="I401">
        <v>2</v>
      </c>
      <c r="J401">
        <v>1</v>
      </c>
      <c r="K401">
        <v>1</v>
      </c>
      <c r="L401">
        <v>1</v>
      </c>
      <c r="M401">
        <v>0</v>
      </c>
      <c r="N401">
        <v>8</v>
      </c>
      <c r="O401" s="4">
        <f t="shared" si="6"/>
        <v>0.27972027972027969</v>
      </c>
    </row>
    <row r="402" spans="1:15" x14ac:dyDescent="0.15">
      <c r="A402" t="s">
        <v>6616</v>
      </c>
      <c r="B402" t="s">
        <v>6617</v>
      </c>
      <c r="C402" t="s">
        <v>33</v>
      </c>
      <c r="D402">
        <v>2014</v>
      </c>
      <c r="E402" t="s">
        <v>6618</v>
      </c>
      <c r="F402">
        <v>8</v>
      </c>
      <c r="G402">
        <v>1.1399999999999999</v>
      </c>
      <c r="H402">
        <v>0</v>
      </c>
      <c r="I402">
        <v>0</v>
      </c>
      <c r="J402">
        <v>4</v>
      </c>
      <c r="K402">
        <v>3</v>
      </c>
      <c r="L402">
        <v>0</v>
      </c>
      <c r="M402">
        <v>1</v>
      </c>
      <c r="N402">
        <v>8</v>
      </c>
      <c r="O402" s="4">
        <f t="shared" si="6"/>
        <v>0.27972027972027969</v>
      </c>
    </row>
    <row r="403" spans="1:15" x14ac:dyDescent="0.15">
      <c r="A403" t="s">
        <v>6619</v>
      </c>
      <c r="B403" t="s">
        <v>6620</v>
      </c>
      <c r="C403" t="s">
        <v>33</v>
      </c>
      <c r="D403">
        <v>2014</v>
      </c>
      <c r="E403" t="s">
        <v>6621</v>
      </c>
      <c r="F403">
        <v>8</v>
      </c>
      <c r="G403">
        <v>1.1399999999999999</v>
      </c>
      <c r="H403">
        <v>1</v>
      </c>
      <c r="I403">
        <v>4</v>
      </c>
      <c r="J403">
        <v>0</v>
      </c>
      <c r="K403">
        <v>1</v>
      </c>
      <c r="L403">
        <v>1</v>
      </c>
      <c r="M403">
        <v>0</v>
      </c>
      <c r="N403">
        <v>7</v>
      </c>
      <c r="O403" s="4">
        <f t="shared" si="6"/>
        <v>0.24475524475524474</v>
      </c>
    </row>
    <row r="404" spans="1:15" x14ac:dyDescent="0.15">
      <c r="A404" t="s">
        <v>6622</v>
      </c>
      <c r="B404" t="s">
        <v>6623</v>
      </c>
      <c r="C404" t="s">
        <v>33</v>
      </c>
      <c r="D404">
        <v>2014</v>
      </c>
      <c r="E404" t="s">
        <v>6624</v>
      </c>
      <c r="F404">
        <v>8</v>
      </c>
      <c r="G404">
        <v>1.1399999999999999</v>
      </c>
      <c r="H404">
        <v>0</v>
      </c>
      <c r="I404">
        <v>2</v>
      </c>
      <c r="J404">
        <v>3</v>
      </c>
      <c r="K404">
        <v>3</v>
      </c>
      <c r="L404">
        <v>0</v>
      </c>
      <c r="M404">
        <v>0</v>
      </c>
      <c r="N404">
        <v>8</v>
      </c>
      <c r="O404" s="4">
        <f t="shared" si="6"/>
        <v>0.27972027972027969</v>
      </c>
    </row>
    <row r="405" spans="1:15" x14ac:dyDescent="0.15">
      <c r="A405" t="s">
        <v>6625</v>
      </c>
      <c r="B405" t="s">
        <v>6626</v>
      </c>
      <c r="C405" t="s">
        <v>33</v>
      </c>
      <c r="D405">
        <v>2014</v>
      </c>
      <c r="E405" t="s">
        <v>6627</v>
      </c>
      <c r="F405">
        <v>8</v>
      </c>
      <c r="G405">
        <v>1.1399999999999999</v>
      </c>
      <c r="H405">
        <v>2</v>
      </c>
      <c r="I405">
        <v>2</v>
      </c>
      <c r="J405">
        <v>0</v>
      </c>
      <c r="K405">
        <v>2</v>
      </c>
      <c r="L405">
        <v>2</v>
      </c>
      <c r="M405">
        <v>0</v>
      </c>
      <c r="N405">
        <v>8</v>
      </c>
      <c r="O405" s="4">
        <f t="shared" si="6"/>
        <v>0.27972027972027969</v>
      </c>
    </row>
    <row r="406" spans="1:15" x14ac:dyDescent="0.15">
      <c r="A406" t="s">
        <v>6628</v>
      </c>
      <c r="B406" t="s">
        <v>6629</v>
      </c>
      <c r="C406" t="s">
        <v>33</v>
      </c>
      <c r="D406">
        <v>2014</v>
      </c>
      <c r="E406" t="s">
        <v>6630</v>
      </c>
      <c r="F406">
        <v>8</v>
      </c>
      <c r="G406">
        <v>1.1399999999999999</v>
      </c>
      <c r="H406">
        <v>3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8</v>
      </c>
      <c r="O406" s="4">
        <f t="shared" si="6"/>
        <v>0.27972027972027969</v>
      </c>
    </row>
    <row r="407" spans="1:15" x14ac:dyDescent="0.15">
      <c r="A407" t="s">
        <v>6715</v>
      </c>
      <c r="B407" t="s">
        <v>6716</v>
      </c>
      <c r="C407" t="s">
        <v>33</v>
      </c>
      <c r="D407">
        <v>2014</v>
      </c>
      <c r="E407" t="s">
        <v>6717</v>
      </c>
      <c r="F407">
        <v>7</v>
      </c>
      <c r="G407">
        <v>1</v>
      </c>
      <c r="H407">
        <v>0</v>
      </c>
      <c r="I407">
        <v>1</v>
      </c>
      <c r="J407">
        <v>2</v>
      </c>
      <c r="K407">
        <v>1</v>
      </c>
      <c r="L407">
        <v>1</v>
      </c>
      <c r="M407">
        <v>2</v>
      </c>
      <c r="N407">
        <v>7</v>
      </c>
      <c r="O407" s="4">
        <f t="shared" si="6"/>
        <v>0.24475524475524474</v>
      </c>
    </row>
    <row r="408" spans="1:15" x14ac:dyDescent="0.15">
      <c r="A408" t="s">
        <v>6718</v>
      </c>
      <c r="B408" t="s">
        <v>6719</v>
      </c>
      <c r="C408" t="s">
        <v>33</v>
      </c>
      <c r="D408">
        <v>2014</v>
      </c>
      <c r="E408" t="s">
        <v>6720</v>
      </c>
      <c r="F408">
        <v>7</v>
      </c>
      <c r="G408">
        <v>1</v>
      </c>
      <c r="H408">
        <v>1</v>
      </c>
      <c r="I408">
        <v>2</v>
      </c>
      <c r="J408">
        <v>3</v>
      </c>
      <c r="K408">
        <v>0</v>
      </c>
      <c r="L408">
        <v>1</v>
      </c>
      <c r="M408">
        <v>0</v>
      </c>
      <c r="N408">
        <v>7</v>
      </c>
      <c r="O408" s="4">
        <f t="shared" si="6"/>
        <v>0.24475524475524474</v>
      </c>
    </row>
    <row r="409" spans="1:15" x14ac:dyDescent="0.15">
      <c r="A409" t="s">
        <v>6721</v>
      </c>
      <c r="B409" t="s">
        <v>6722</v>
      </c>
      <c r="C409" t="s">
        <v>33</v>
      </c>
      <c r="D409">
        <v>2014</v>
      </c>
      <c r="E409" t="s">
        <v>6723</v>
      </c>
      <c r="F409">
        <v>7</v>
      </c>
      <c r="G409">
        <v>1</v>
      </c>
      <c r="H409">
        <v>2</v>
      </c>
      <c r="I409">
        <v>1</v>
      </c>
      <c r="J409">
        <v>2</v>
      </c>
      <c r="K409">
        <v>0</v>
      </c>
      <c r="L409">
        <v>0</v>
      </c>
      <c r="M409">
        <v>2</v>
      </c>
      <c r="N409">
        <v>7</v>
      </c>
      <c r="O409" s="4">
        <f t="shared" si="6"/>
        <v>0.24475524475524474</v>
      </c>
    </row>
    <row r="410" spans="1:15" x14ac:dyDescent="0.15">
      <c r="A410" t="s">
        <v>6724</v>
      </c>
      <c r="B410" t="s">
        <v>6725</v>
      </c>
      <c r="C410" t="s">
        <v>33</v>
      </c>
      <c r="D410">
        <v>2014</v>
      </c>
      <c r="E410" t="s">
        <v>6726</v>
      </c>
      <c r="F410">
        <v>7</v>
      </c>
      <c r="G410">
        <v>1</v>
      </c>
      <c r="H410">
        <v>0</v>
      </c>
      <c r="I410">
        <v>1</v>
      </c>
      <c r="J410">
        <v>2</v>
      </c>
      <c r="K410">
        <v>4</v>
      </c>
      <c r="L410">
        <v>0</v>
      </c>
      <c r="M410">
        <v>0</v>
      </c>
      <c r="N410">
        <v>7</v>
      </c>
      <c r="O410" s="4">
        <f t="shared" si="6"/>
        <v>0.24475524475524474</v>
      </c>
    </row>
    <row r="411" spans="1:15" x14ac:dyDescent="0.15">
      <c r="A411" t="s">
        <v>6798</v>
      </c>
      <c r="B411" t="s">
        <v>6799</v>
      </c>
      <c r="C411" t="s">
        <v>33</v>
      </c>
      <c r="D411">
        <v>2014</v>
      </c>
      <c r="E411" t="s">
        <v>6800</v>
      </c>
      <c r="F411">
        <v>6</v>
      </c>
      <c r="G411">
        <v>0.86</v>
      </c>
      <c r="H411">
        <v>0</v>
      </c>
      <c r="I411">
        <v>1</v>
      </c>
      <c r="J411">
        <v>3</v>
      </c>
      <c r="K411">
        <v>0</v>
      </c>
      <c r="L411">
        <v>1</v>
      </c>
      <c r="M411">
        <v>1</v>
      </c>
      <c r="N411">
        <v>6</v>
      </c>
      <c r="O411" s="4">
        <f t="shared" si="6"/>
        <v>0.20979020979020979</v>
      </c>
    </row>
    <row r="412" spans="1:15" x14ac:dyDescent="0.15">
      <c r="A412" t="s">
        <v>6801</v>
      </c>
      <c r="B412" t="s">
        <v>6802</v>
      </c>
      <c r="C412" t="s">
        <v>33</v>
      </c>
      <c r="D412">
        <v>2014</v>
      </c>
      <c r="E412" t="s">
        <v>6803</v>
      </c>
      <c r="F412">
        <v>6</v>
      </c>
      <c r="G412">
        <v>0.86</v>
      </c>
      <c r="H412">
        <v>1</v>
      </c>
      <c r="I412">
        <v>1</v>
      </c>
      <c r="J412">
        <v>1</v>
      </c>
      <c r="K412">
        <v>3</v>
      </c>
      <c r="L412">
        <v>0</v>
      </c>
      <c r="M412">
        <v>0</v>
      </c>
      <c r="N412">
        <v>6</v>
      </c>
      <c r="O412" s="4">
        <f t="shared" si="6"/>
        <v>0.20979020979020979</v>
      </c>
    </row>
    <row r="413" spans="1:15" x14ac:dyDescent="0.15">
      <c r="A413" t="s">
        <v>6804</v>
      </c>
      <c r="B413" t="s">
        <v>6805</v>
      </c>
      <c r="C413" t="s">
        <v>33</v>
      </c>
      <c r="D413">
        <v>2014</v>
      </c>
      <c r="E413" t="s">
        <v>6806</v>
      </c>
      <c r="F413">
        <v>6</v>
      </c>
      <c r="G413">
        <v>0.86</v>
      </c>
      <c r="H413">
        <v>0</v>
      </c>
      <c r="I413">
        <v>1</v>
      </c>
      <c r="J413">
        <v>2</v>
      </c>
      <c r="K413">
        <v>0</v>
      </c>
      <c r="L413">
        <v>3</v>
      </c>
      <c r="M413">
        <v>0</v>
      </c>
      <c r="N413">
        <v>6</v>
      </c>
      <c r="O413" s="4">
        <f t="shared" si="6"/>
        <v>0.20979020979020979</v>
      </c>
    </row>
    <row r="414" spans="1:15" x14ac:dyDescent="0.15">
      <c r="A414" t="s">
        <v>6807</v>
      </c>
      <c r="B414" t="s">
        <v>6808</v>
      </c>
      <c r="C414" t="s">
        <v>33</v>
      </c>
      <c r="D414">
        <v>2014</v>
      </c>
      <c r="E414" t="s">
        <v>6809</v>
      </c>
      <c r="F414">
        <v>6</v>
      </c>
      <c r="G414">
        <v>0.86</v>
      </c>
      <c r="H414">
        <v>2</v>
      </c>
      <c r="I414">
        <v>0</v>
      </c>
      <c r="J414">
        <v>2</v>
      </c>
      <c r="K414">
        <v>2</v>
      </c>
      <c r="L414">
        <v>0</v>
      </c>
      <c r="M414">
        <v>0</v>
      </c>
      <c r="N414">
        <v>6</v>
      </c>
      <c r="O414" s="4">
        <f t="shared" si="6"/>
        <v>0.20979020979020979</v>
      </c>
    </row>
    <row r="415" spans="1:15" x14ac:dyDescent="0.15">
      <c r="A415" t="s">
        <v>6810</v>
      </c>
      <c r="B415" t="s">
        <v>6811</v>
      </c>
      <c r="C415" t="s">
        <v>33</v>
      </c>
      <c r="D415">
        <v>2014</v>
      </c>
      <c r="E415" t="s">
        <v>6812</v>
      </c>
      <c r="F415">
        <v>6</v>
      </c>
      <c r="G415">
        <v>0.86</v>
      </c>
      <c r="H415">
        <v>2</v>
      </c>
      <c r="I415">
        <v>1</v>
      </c>
      <c r="J415">
        <v>2</v>
      </c>
      <c r="K415">
        <v>1</v>
      </c>
      <c r="L415">
        <v>0</v>
      </c>
      <c r="M415">
        <v>0</v>
      </c>
      <c r="N415">
        <v>6</v>
      </c>
      <c r="O415" s="4">
        <f t="shared" si="6"/>
        <v>0.20979020979020979</v>
      </c>
    </row>
    <row r="416" spans="1:15" x14ac:dyDescent="0.15">
      <c r="A416" t="s">
        <v>6813</v>
      </c>
      <c r="B416" t="s">
        <v>6814</v>
      </c>
      <c r="C416" t="s">
        <v>33</v>
      </c>
      <c r="D416">
        <v>2014</v>
      </c>
      <c r="E416" t="s">
        <v>6815</v>
      </c>
      <c r="F416">
        <v>6</v>
      </c>
      <c r="G416">
        <v>0.86</v>
      </c>
      <c r="H416">
        <v>0</v>
      </c>
      <c r="I416">
        <v>1</v>
      </c>
      <c r="J416">
        <v>1</v>
      </c>
      <c r="K416">
        <v>0</v>
      </c>
      <c r="L416">
        <v>1</v>
      </c>
      <c r="M416">
        <v>2</v>
      </c>
      <c r="N416">
        <v>5</v>
      </c>
      <c r="O416" s="4">
        <f t="shared" si="6"/>
        <v>0.17482517482517482</v>
      </c>
    </row>
    <row r="417" spans="1:15" x14ac:dyDescent="0.15">
      <c r="A417" t="s">
        <v>6816</v>
      </c>
      <c r="B417" t="s">
        <v>6817</v>
      </c>
      <c r="C417" t="s">
        <v>33</v>
      </c>
      <c r="D417">
        <v>2014</v>
      </c>
      <c r="E417" t="s">
        <v>6818</v>
      </c>
      <c r="F417">
        <v>6</v>
      </c>
      <c r="G417">
        <v>0.86</v>
      </c>
      <c r="H417">
        <v>0</v>
      </c>
      <c r="I417">
        <v>0</v>
      </c>
      <c r="J417">
        <v>0</v>
      </c>
      <c r="K417">
        <v>2</v>
      </c>
      <c r="L417">
        <v>1</v>
      </c>
      <c r="M417">
        <v>3</v>
      </c>
      <c r="N417">
        <v>6</v>
      </c>
      <c r="O417" s="4">
        <f t="shared" si="6"/>
        <v>0.20979020979020979</v>
      </c>
    </row>
    <row r="418" spans="1:15" x14ac:dyDescent="0.15">
      <c r="A418" t="s">
        <v>6882</v>
      </c>
      <c r="B418" t="s">
        <v>6883</v>
      </c>
      <c r="C418" t="s">
        <v>33</v>
      </c>
      <c r="D418">
        <v>2014</v>
      </c>
      <c r="E418" t="s">
        <v>6884</v>
      </c>
      <c r="F418">
        <v>5</v>
      </c>
      <c r="G418">
        <v>0.71</v>
      </c>
      <c r="H418">
        <v>1</v>
      </c>
      <c r="I418">
        <v>2</v>
      </c>
      <c r="J418">
        <v>1</v>
      </c>
      <c r="K418">
        <v>0</v>
      </c>
      <c r="L418">
        <v>1</v>
      </c>
      <c r="M418">
        <v>0</v>
      </c>
      <c r="N418">
        <v>5</v>
      </c>
      <c r="O418" s="4">
        <f t="shared" si="6"/>
        <v>0.17482517482517482</v>
      </c>
    </row>
    <row r="419" spans="1:15" x14ac:dyDescent="0.15">
      <c r="A419" t="s">
        <v>6885</v>
      </c>
      <c r="B419" t="s">
        <v>6886</v>
      </c>
      <c r="C419" t="s">
        <v>33</v>
      </c>
      <c r="D419">
        <v>2014</v>
      </c>
      <c r="E419" t="s">
        <v>6887</v>
      </c>
      <c r="F419">
        <v>5</v>
      </c>
      <c r="G419">
        <v>0.71</v>
      </c>
      <c r="H419">
        <v>0</v>
      </c>
      <c r="I419">
        <v>2</v>
      </c>
      <c r="J419">
        <v>1</v>
      </c>
      <c r="K419">
        <v>0</v>
      </c>
      <c r="L419">
        <v>1</v>
      </c>
      <c r="M419">
        <v>1</v>
      </c>
      <c r="N419">
        <v>5</v>
      </c>
      <c r="O419" s="4">
        <f t="shared" si="6"/>
        <v>0.17482517482517482</v>
      </c>
    </row>
    <row r="420" spans="1:15" x14ac:dyDescent="0.15">
      <c r="A420" t="s">
        <v>6888</v>
      </c>
      <c r="B420" t="s">
        <v>4750</v>
      </c>
      <c r="C420" t="s">
        <v>33</v>
      </c>
      <c r="D420">
        <v>2014</v>
      </c>
      <c r="E420" t="s">
        <v>6889</v>
      </c>
      <c r="F420">
        <v>5</v>
      </c>
      <c r="G420">
        <v>0.71</v>
      </c>
      <c r="H420">
        <v>0</v>
      </c>
      <c r="I420">
        <v>0</v>
      </c>
      <c r="J420">
        <v>3</v>
      </c>
      <c r="K420">
        <v>1</v>
      </c>
      <c r="L420">
        <v>0</v>
      </c>
      <c r="M420">
        <v>0</v>
      </c>
      <c r="N420">
        <v>4</v>
      </c>
      <c r="O420" s="4">
        <f t="shared" si="6"/>
        <v>0.13986013986013984</v>
      </c>
    </row>
    <row r="421" spans="1:15" x14ac:dyDescent="0.15">
      <c r="A421" t="s">
        <v>6890</v>
      </c>
      <c r="B421" t="s">
        <v>6891</v>
      </c>
      <c r="C421" t="s">
        <v>33</v>
      </c>
      <c r="D421">
        <v>2014</v>
      </c>
      <c r="E421" t="s">
        <v>6892</v>
      </c>
      <c r="F421">
        <v>5</v>
      </c>
      <c r="G421">
        <v>0.71</v>
      </c>
      <c r="H421">
        <v>1</v>
      </c>
      <c r="I421">
        <v>1</v>
      </c>
      <c r="J421">
        <v>1</v>
      </c>
      <c r="K421">
        <v>1</v>
      </c>
      <c r="L421">
        <v>0</v>
      </c>
      <c r="M421">
        <v>1</v>
      </c>
      <c r="N421">
        <v>5</v>
      </c>
      <c r="O421" s="4">
        <f t="shared" si="6"/>
        <v>0.17482517482517482</v>
      </c>
    </row>
    <row r="422" spans="1:15" x14ac:dyDescent="0.15">
      <c r="A422" t="s">
        <v>6893</v>
      </c>
      <c r="B422" t="s">
        <v>6894</v>
      </c>
      <c r="C422" t="s">
        <v>33</v>
      </c>
      <c r="D422">
        <v>2014</v>
      </c>
      <c r="E422" t="s">
        <v>6895</v>
      </c>
      <c r="F422">
        <v>5</v>
      </c>
      <c r="G422">
        <v>0.71</v>
      </c>
      <c r="H422">
        <v>0</v>
      </c>
      <c r="I422">
        <v>3</v>
      </c>
      <c r="J422">
        <v>1</v>
      </c>
      <c r="K422">
        <v>0</v>
      </c>
      <c r="L422">
        <v>0</v>
      </c>
      <c r="M422">
        <v>0</v>
      </c>
      <c r="N422">
        <v>4</v>
      </c>
      <c r="O422" s="4">
        <f t="shared" si="6"/>
        <v>0.13986013986013984</v>
      </c>
    </row>
    <row r="423" spans="1:15" x14ac:dyDescent="0.15">
      <c r="A423" t="s">
        <v>6968</v>
      </c>
      <c r="B423" t="s">
        <v>6969</v>
      </c>
      <c r="C423" t="s">
        <v>33</v>
      </c>
      <c r="D423">
        <v>2014</v>
      </c>
      <c r="E423" t="s">
        <v>6970</v>
      </c>
      <c r="F423">
        <v>4</v>
      </c>
      <c r="G423">
        <v>0.56999999999999995</v>
      </c>
      <c r="H423">
        <v>0</v>
      </c>
      <c r="I423">
        <v>0</v>
      </c>
      <c r="J423">
        <v>1</v>
      </c>
      <c r="K423">
        <v>1</v>
      </c>
      <c r="L423">
        <v>0</v>
      </c>
      <c r="M423">
        <v>2</v>
      </c>
      <c r="N423">
        <v>4</v>
      </c>
      <c r="O423" s="4">
        <f t="shared" si="6"/>
        <v>0.13986013986013984</v>
      </c>
    </row>
    <row r="424" spans="1:15" x14ac:dyDescent="0.15">
      <c r="A424" t="s">
        <v>6971</v>
      </c>
      <c r="B424" t="s">
        <v>6972</v>
      </c>
      <c r="C424" t="s">
        <v>33</v>
      </c>
      <c r="D424">
        <v>2014</v>
      </c>
      <c r="E424" t="s">
        <v>6973</v>
      </c>
      <c r="F424">
        <v>4</v>
      </c>
      <c r="G424">
        <v>0.56999999999999995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3</v>
      </c>
      <c r="N424">
        <v>3</v>
      </c>
      <c r="O424" s="4">
        <f t="shared" si="6"/>
        <v>0.1048951048951049</v>
      </c>
    </row>
    <row r="425" spans="1:15" x14ac:dyDescent="0.15">
      <c r="A425" t="s">
        <v>6974</v>
      </c>
      <c r="B425" t="s">
        <v>6975</v>
      </c>
      <c r="C425" t="s">
        <v>33</v>
      </c>
      <c r="D425">
        <v>2014</v>
      </c>
      <c r="E425" t="s">
        <v>6976</v>
      </c>
      <c r="F425">
        <v>4</v>
      </c>
      <c r="G425">
        <v>0.56999999999999995</v>
      </c>
      <c r="H425">
        <v>0</v>
      </c>
      <c r="I425">
        <v>1</v>
      </c>
      <c r="J425">
        <v>1</v>
      </c>
      <c r="K425">
        <v>1</v>
      </c>
      <c r="L425">
        <v>0</v>
      </c>
      <c r="M425">
        <v>1</v>
      </c>
      <c r="N425">
        <v>4</v>
      </c>
      <c r="O425" s="4">
        <f t="shared" si="6"/>
        <v>0.13986013986013984</v>
      </c>
    </row>
    <row r="426" spans="1:15" x14ac:dyDescent="0.15">
      <c r="A426" t="s">
        <v>6977</v>
      </c>
      <c r="B426" t="s">
        <v>6978</v>
      </c>
      <c r="C426" t="s">
        <v>33</v>
      </c>
      <c r="D426">
        <v>2014</v>
      </c>
      <c r="E426" t="s">
        <v>6979</v>
      </c>
      <c r="F426">
        <v>4</v>
      </c>
      <c r="G426">
        <v>0.56999999999999995</v>
      </c>
      <c r="H426">
        <v>0</v>
      </c>
      <c r="I426">
        <v>2</v>
      </c>
      <c r="J426">
        <v>0</v>
      </c>
      <c r="K426">
        <v>1</v>
      </c>
      <c r="L426">
        <v>1</v>
      </c>
      <c r="M426">
        <v>0</v>
      </c>
      <c r="N426">
        <v>4</v>
      </c>
      <c r="O426" s="4">
        <f t="shared" si="6"/>
        <v>0.13986013986013984</v>
      </c>
    </row>
    <row r="427" spans="1:15" x14ac:dyDescent="0.15">
      <c r="A427" t="s">
        <v>6980</v>
      </c>
      <c r="B427" t="s">
        <v>6981</v>
      </c>
      <c r="C427" t="s">
        <v>33</v>
      </c>
      <c r="D427">
        <v>2014</v>
      </c>
      <c r="E427" t="s">
        <v>6982</v>
      </c>
      <c r="F427">
        <v>4</v>
      </c>
      <c r="G427">
        <v>0.56999999999999995</v>
      </c>
      <c r="H427">
        <v>0</v>
      </c>
      <c r="I427">
        <v>1</v>
      </c>
      <c r="J427">
        <v>2</v>
      </c>
      <c r="K427">
        <v>0</v>
      </c>
      <c r="L427">
        <v>0</v>
      </c>
      <c r="M427">
        <v>1</v>
      </c>
      <c r="N427">
        <v>4</v>
      </c>
      <c r="O427" s="4">
        <f t="shared" si="6"/>
        <v>0.13986013986013984</v>
      </c>
    </row>
    <row r="428" spans="1:15" x14ac:dyDescent="0.15">
      <c r="A428" t="s">
        <v>6983</v>
      </c>
      <c r="B428" t="s">
        <v>6984</v>
      </c>
      <c r="C428" t="s">
        <v>33</v>
      </c>
      <c r="D428">
        <v>2014</v>
      </c>
      <c r="E428" t="s">
        <v>6985</v>
      </c>
      <c r="F428">
        <v>4</v>
      </c>
      <c r="G428">
        <v>0.56999999999999995</v>
      </c>
      <c r="H428">
        <v>0</v>
      </c>
      <c r="I428">
        <v>2</v>
      </c>
      <c r="J428">
        <v>1</v>
      </c>
      <c r="K428">
        <v>0</v>
      </c>
      <c r="L428">
        <v>0</v>
      </c>
      <c r="M428">
        <v>1</v>
      </c>
      <c r="N428">
        <v>4</v>
      </c>
      <c r="O428" s="4">
        <f t="shared" si="6"/>
        <v>0.13986013986013984</v>
      </c>
    </row>
    <row r="429" spans="1:15" x14ac:dyDescent="0.15">
      <c r="A429" t="s">
        <v>6986</v>
      </c>
      <c r="B429" t="s">
        <v>6987</v>
      </c>
      <c r="C429" t="s">
        <v>33</v>
      </c>
      <c r="D429">
        <v>2014</v>
      </c>
      <c r="E429" t="s">
        <v>6988</v>
      </c>
      <c r="F429">
        <v>4</v>
      </c>
      <c r="G429">
        <v>0.56999999999999995</v>
      </c>
      <c r="H429">
        <v>1</v>
      </c>
      <c r="I429">
        <v>0</v>
      </c>
      <c r="J429">
        <v>2</v>
      </c>
      <c r="K429">
        <v>0</v>
      </c>
      <c r="L429">
        <v>1</v>
      </c>
      <c r="M429">
        <v>0</v>
      </c>
      <c r="N429">
        <v>4</v>
      </c>
      <c r="O429" s="4">
        <f t="shared" si="6"/>
        <v>0.13986013986013984</v>
      </c>
    </row>
    <row r="430" spans="1:15" x14ac:dyDescent="0.15">
      <c r="A430" t="s">
        <v>7046</v>
      </c>
      <c r="B430" t="s">
        <v>7047</v>
      </c>
      <c r="C430" t="s">
        <v>33</v>
      </c>
      <c r="D430">
        <v>2014</v>
      </c>
      <c r="E430" t="s">
        <v>7048</v>
      </c>
      <c r="F430">
        <v>3</v>
      </c>
      <c r="G430">
        <v>0.43</v>
      </c>
      <c r="H430">
        <v>0</v>
      </c>
      <c r="I430">
        <v>0</v>
      </c>
      <c r="J430">
        <v>1</v>
      </c>
      <c r="K430">
        <v>2</v>
      </c>
      <c r="L430">
        <v>0</v>
      </c>
      <c r="M430">
        <v>0</v>
      </c>
      <c r="N430">
        <v>3</v>
      </c>
      <c r="O430" s="4">
        <f t="shared" si="6"/>
        <v>0.1048951048951049</v>
      </c>
    </row>
    <row r="431" spans="1:15" x14ac:dyDescent="0.15">
      <c r="A431" t="s">
        <v>7049</v>
      </c>
      <c r="B431" t="s">
        <v>7050</v>
      </c>
      <c r="C431" t="s">
        <v>33</v>
      </c>
      <c r="D431">
        <v>2014</v>
      </c>
      <c r="E431" t="s">
        <v>7051</v>
      </c>
      <c r="F431">
        <v>3</v>
      </c>
      <c r="G431">
        <v>0.43</v>
      </c>
      <c r="H431">
        <v>0</v>
      </c>
      <c r="I431">
        <v>0</v>
      </c>
      <c r="J431">
        <v>1</v>
      </c>
      <c r="K431">
        <v>0</v>
      </c>
      <c r="L431">
        <v>1</v>
      </c>
      <c r="M431">
        <v>1</v>
      </c>
      <c r="N431">
        <v>3</v>
      </c>
      <c r="O431" s="4">
        <f t="shared" si="6"/>
        <v>0.1048951048951049</v>
      </c>
    </row>
    <row r="432" spans="1:15" x14ac:dyDescent="0.15">
      <c r="A432" t="s">
        <v>7052</v>
      </c>
      <c r="B432" t="s">
        <v>7053</v>
      </c>
      <c r="C432" t="s">
        <v>33</v>
      </c>
      <c r="D432">
        <v>2014</v>
      </c>
      <c r="E432" t="s">
        <v>7054</v>
      </c>
      <c r="F432">
        <v>3</v>
      </c>
      <c r="G432">
        <v>0.43</v>
      </c>
      <c r="H432">
        <v>0</v>
      </c>
      <c r="I432">
        <v>1</v>
      </c>
      <c r="J432">
        <v>0</v>
      </c>
      <c r="K432">
        <v>0</v>
      </c>
      <c r="L432">
        <v>1</v>
      </c>
      <c r="M432">
        <v>1</v>
      </c>
      <c r="N432">
        <v>3</v>
      </c>
      <c r="O432" s="4">
        <f t="shared" si="6"/>
        <v>0.1048951048951049</v>
      </c>
    </row>
    <row r="433" spans="1:15" x14ac:dyDescent="0.15">
      <c r="A433" t="s">
        <v>7092</v>
      </c>
      <c r="B433" t="s">
        <v>7093</v>
      </c>
      <c r="C433" t="s">
        <v>33</v>
      </c>
      <c r="D433">
        <v>2014</v>
      </c>
      <c r="E433" t="s">
        <v>7094</v>
      </c>
      <c r="F433">
        <v>2</v>
      </c>
      <c r="G433">
        <v>0.28999999999999998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1</v>
      </c>
      <c r="N433">
        <v>2</v>
      </c>
      <c r="O433" s="4">
        <f t="shared" si="6"/>
        <v>6.9930069930069921E-2</v>
      </c>
    </row>
    <row r="434" spans="1:15" x14ac:dyDescent="0.15">
      <c r="A434" t="s">
        <v>7095</v>
      </c>
      <c r="B434" t="s">
        <v>7096</v>
      </c>
      <c r="C434" t="s">
        <v>33</v>
      </c>
      <c r="D434">
        <v>2014</v>
      </c>
      <c r="E434" t="s">
        <v>7097</v>
      </c>
      <c r="F434">
        <v>2</v>
      </c>
      <c r="G434">
        <v>0.28999999999999998</v>
      </c>
      <c r="H434">
        <v>0</v>
      </c>
      <c r="I434">
        <v>1</v>
      </c>
      <c r="J434">
        <v>0</v>
      </c>
      <c r="K434">
        <v>0</v>
      </c>
      <c r="L434">
        <v>1</v>
      </c>
      <c r="M434">
        <v>0</v>
      </c>
      <c r="N434">
        <v>2</v>
      </c>
      <c r="O434" s="4">
        <f t="shared" si="6"/>
        <v>6.9930069930069921E-2</v>
      </c>
    </row>
    <row r="435" spans="1:15" x14ac:dyDescent="0.15">
      <c r="A435" t="s">
        <v>7098</v>
      </c>
      <c r="B435" t="s">
        <v>7099</v>
      </c>
      <c r="C435" t="s">
        <v>33</v>
      </c>
      <c r="D435">
        <v>2014</v>
      </c>
      <c r="E435" t="s">
        <v>7100</v>
      </c>
      <c r="F435">
        <v>2</v>
      </c>
      <c r="G435">
        <v>0.28999999999999998</v>
      </c>
      <c r="H435">
        <v>0</v>
      </c>
      <c r="I435">
        <v>1</v>
      </c>
      <c r="J435">
        <v>0</v>
      </c>
      <c r="K435">
        <v>0</v>
      </c>
      <c r="L435">
        <v>1</v>
      </c>
      <c r="M435">
        <v>0</v>
      </c>
      <c r="N435">
        <v>2</v>
      </c>
      <c r="O435" s="4">
        <f t="shared" si="6"/>
        <v>6.9930069930069921E-2</v>
      </c>
    </row>
    <row r="436" spans="1:15" x14ac:dyDescent="0.15">
      <c r="A436" t="s">
        <v>7101</v>
      </c>
      <c r="B436" t="s">
        <v>7102</v>
      </c>
      <c r="C436" t="s">
        <v>33</v>
      </c>
      <c r="D436">
        <v>2014</v>
      </c>
      <c r="E436" t="s">
        <v>7103</v>
      </c>
      <c r="F436">
        <v>2</v>
      </c>
      <c r="G436">
        <v>0.28999999999999998</v>
      </c>
      <c r="H436">
        <v>0</v>
      </c>
      <c r="I436">
        <v>0</v>
      </c>
      <c r="J436">
        <v>2</v>
      </c>
      <c r="K436">
        <v>0</v>
      </c>
      <c r="L436">
        <v>0</v>
      </c>
      <c r="M436">
        <v>0</v>
      </c>
      <c r="N436">
        <v>2</v>
      </c>
      <c r="O436" s="4">
        <f t="shared" si="6"/>
        <v>6.9930069930069921E-2</v>
      </c>
    </row>
    <row r="437" spans="1:15" x14ac:dyDescent="0.15">
      <c r="A437" t="s">
        <v>7113</v>
      </c>
      <c r="B437" t="s">
        <v>7114</v>
      </c>
      <c r="C437" t="s">
        <v>33</v>
      </c>
      <c r="D437">
        <v>2014</v>
      </c>
      <c r="E437" t="s">
        <v>7115</v>
      </c>
      <c r="F437">
        <v>1</v>
      </c>
      <c r="G437">
        <v>0.14000000000000001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1</v>
      </c>
      <c r="O437" s="4">
        <f t="shared" si="6"/>
        <v>3.4965034965034961E-2</v>
      </c>
    </row>
    <row r="438" spans="1:15" x14ac:dyDescent="0.15">
      <c r="A438" t="s">
        <v>7116</v>
      </c>
      <c r="B438" t="s">
        <v>7117</v>
      </c>
      <c r="C438" t="s">
        <v>33</v>
      </c>
      <c r="D438">
        <v>2014</v>
      </c>
      <c r="E438" t="s">
        <v>7118</v>
      </c>
      <c r="F438">
        <v>1</v>
      </c>
      <c r="G438">
        <v>0.14000000000000001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1</v>
      </c>
      <c r="O438" s="4">
        <f t="shared" si="6"/>
        <v>3.4965034965034961E-2</v>
      </c>
    </row>
    <row r="439" spans="1:15" x14ac:dyDescent="0.15">
      <c r="A439" t="s">
        <v>7119</v>
      </c>
      <c r="B439" t="s">
        <v>7120</v>
      </c>
      <c r="C439" t="s">
        <v>33</v>
      </c>
      <c r="D439">
        <v>2014</v>
      </c>
      <c r="E439" t="s">
        <v>7121</v>
      </c>
      <c r="F439">
        <v>1</v>
      </c>
      <c r="G439">
        <v>0.14000000000000001</v>
      </c>
      <c r="H439">
        <v>0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1</v>
      </c>
      <c r="O439" s="4">
        <f t="shared" si="6"/>
        <v>3.4965034965034961E-2</v>
      </c>
    </row>
    <row r="440" spans="1:15" x14ac:dyDescent="0.15">
      <c r="A440" t="s">
        <v>7122</v>
      </c>
      <c r="B440" t="s">
        <v>7123</v>
      </c>
      <c r="C440" t="s">
        <v>33</v>
      </c>
      <c r="D440">
        <v>2014</v>
      </c>
      <c r="E440" t="s">
        <v>7124</v>
      </c>
      <c r="F440">
        <v>1</v>
      </c>
      <c r="G440">
        <v>0.14000000000000001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1</v>
      </c>
      <c r="O440" s="4">
        <f t="shared" si="6"/>
        <v>3.4965034965034961E-2</v>
      </c>
    </row>
    <row r="441" spans="1:15" x14ac:dyDescent="0.15">
      <c r="A441" t="s">
        <v>7125</v>
      </c>
      <c r="B441" t="s">
        <v>7126</v>
      </c>
      <c r="C441" t="s">
        <v>33</v>
      </c>
      <c r="D441">
        <v>2014</v>
      </c>
      <c r="E441" t="s">
        <v>7127</v>
      </c>
      <c r="F441">
        <v>1</v>
      </c>
      <c r="G441">
        <v>0.14000000000000001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</v>
      </c>
      <c r="N441">
        <v>1</v>
      </c>
      <c r="O441" s="4">
        <f t="shared" si="6"/>
        <v>3.4965034965034961E-2</v>
      </c>
    </row>
    <row r="442" spans="1:15" x14ac:dyDescent="0.15">
      <c r="N442">
        <f>AVERAGE(N2:N441)</f>
        <v>28.602272727272727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73"/>
  <sheetViews>
    <sheetView workbookViewId="0">
      <selection activeCell="R6" sqref="R6"/>
    </sheetView>
  </sheetViews>
  <sheetFormatPr baseColWidth="10" defaultRowHeight="13" x14ac:dyDescent="0.15"/>
  <sheetData>
    <row r="1" spans="1:16" x14ac:dyDescent="0.15">
      <c r="A1" t="s">
        <v>9</v>
      </c>
      <c r="B1" t="s">
        <v>10</v>
      </c>
      <c r="C1" t="s">
        <v>14</v>
      </c>
      <c r="D1" t="s">
        <v>15</v>
      </c>
      <c r="E1" t="s">
        <v>16</v>
      </c>
      <c r="F1" t="s">
        <v>25</v>
      </c>
      <c r="G1" t="s">
        <v>28</v>
      </c>
      <c r="H1" t="s">
        <v>29</v>
      </c>
      <c r="I1">
        <v>2015</v>
      </c>
      <c r="J1">
        <v>2016</v>
      </c>
      <c r="K1">
        <v>2017</v>
      </c>
      <c r="L1">
        <v>2018</v>
      </c>
      <c r="M1">
        <v>2019</v>
      </c>
      <c r="N1" s="1" t="s">
        <v>7157</v>
      </c>
      <c r="O1" s="2" t="s">
        <v>7156</v>
      </c>
      <c r="P1" s="3" t="s">
        <v>7158</v>
      </c>
    </row>
    <row r="2" spans="1:16" x14ac:dyDescent="0.15">
      <c r="A2" t="s">
        <v>463</v>
      </c>
      <c r="B2" t="s">
        <v>464</v>
      </c>
      <c r="C2" t="s">
        <v>33</v>
      </c>
      <c r="D2" t="s">
        <v>465</v>
      </c>
      <c r="E2">
        <v>2015</v>
      </c>
      <c r="F2" t="s">
        <v>466</v>
      </c>
      <c r="G2">
        <v>152</v>
      </c>
      <c r="H2">
        <v>25.33</v>
      </c>
      <c r="I2">
        <v>12</v>
      </c>
      <c r="J2">
        <v>21</v>
      </c>
      <c r="K2">
        <v>33</v>
      </c>
      <c r="L2">
        <v>33</v>
      </c>
      <c r="M2">
        <v>46</v>
      </c>
      <c r="N2">
        <v>145</v>
      </c>
      <c r="O2" s="4">
        <f>N2/21.64</f>
        <v>6.7005545286506472</v>
      </c>
      <c r="P2">
        <v>21.636118598382751</v>
      </c>
    </row>
    <row r="3" spans="1:16" x14ac:dyDescent="0.15">
      <c r="A3" t="s">
        <v>600</v>
      </c>
      <c r="B3" t="s">
        <v>601</v>
      </c>
      <c r="C3" t="s">
        <v>33</v>
      </c>
      <c r="D3" t="s">
        <v>465</v>
      </c>
      <c r="E3">
        <v>2015</v>
      </c>
      <c r="F3" t="s">
        <v>602</v>
      </c>
      <c r="G3">
        <v>131</v>
      </c>
      <c r="H3">
        <v>21.83</v>
      </c>
      <c r="I3">
        <v>10</v>
      </c>
      <c r="J3">
        <v>17</v>
      </c>
      <c r="K3">
        <v>29</v>
      </c>
      <c r="L3">
        <v>29</v>
      </c>
      <c r="M3">
        <v>39</v>
      </c>
      <c r="N3">
        <v>124</v>
      </c>
      <c r="O3" s="4">
        <f t="shared" ref="O3:O66" si="0">N3/21.64</f>
        <v>5.730129390018484</v>
      </c>
    </row>
    <row r="4" spans="1:16" x14ac:dyDescent="0.15">
      <c r="A4" t="s">
        <v>777</v>
      </c>
      <c r="B4" t="s">
        <v>778</v>
      </c>
      <c r="C4" t="s">
        <v>33</v>
      </c>
      <c r="D4" t="s">
        <v>779</v>
      </c>
      <c r="E4">
        <v>2015</v>
      </c>
      <c r="F4" t="s">
        <v>780</v>
      </c>
      <c r="G4">
        <v>111</v>
      </c>
      <c r="H4">
        <v>18.5</v>
      </c>
      <c r="I4">
        <v>1</v>
      </c>
      <c r="J4">
        <v>14</v>
      </c>
      <c r="K4">
        <v>28</v>
      </c>
      <c r="L4">
        <v>35</v>
      </c>
      <c r="M4">
        <v>27</v>
      </c>
      <c r="N4">
        <v>105</v>
      </c>
      <c r="O4" s="4">
        <f t="shared" si="0"/>
        <v>4.8521256931608132</v>
      </c>
    </row>
    <row r="5" spans="1:16" x14ac:dyDescent="0.15">
      <c r="A5" t="s">
        <v>912</v>
      </c>
      <c r="B5" t="s">
        <v>913</v>
      </c>
      <c r="C5" t="s">
        <v>33</v>
      </c>
      <c r="D5" t="s">
        <v>914</v>
      </c>
      <c r="E5">
        <v>2015</v>
      </c>
      <c r="F5" t="s">
        <v>915</v>
      </c>
      <c r="G5">
        <v>97</v>
      </c>
      <c r="H5">
        <v>16.170000000000002</v>
      </c>
      <c r="I5">
        <v>1</v>
      </c>
      <c r="J5">
        <v>19</v>
      </c>
      <c r="K5">
        <v>21</v>
      </c>
      <c r="L5">
        <v>24</v>
      </c>
      <c r="M5">
        <v>26</v>
      </c>
      <c r="N5">
        <v>91</v>
      </c>
      <c r="O5" s="4">
        <f t="shared" si="0"/>
        <v>4.2051756007393717</v>
      </c>
    </row>
    <row r="6" spans="1:16" x14ac:dyDescent="0.15">
      <c r="A6" t="s">
        <v>1072</v>
      </c>
      <c r="B6" t="s">
        <v>1073</v>
      </c>
      <c r="C6" t="s">
        <v>33</v>
      </c>
      <c r="D6" t="s">
        <v>1074</v>
      </c>
      <c r="E6">
        <v>2015</v>
      </c>
      <c r="F6" t="s">
        <v>1075</v>
      </c>
      <c r="G6">
        <v>85</v>
      </c>
      <c r="H6">
        <v>14.17</v>
      </c>
      <c r="I6">
        <v>6</v>
      </c>
      <c r="J6">
        <v>13</v>
      </c>
      <c r="K6">
        <v>24</v>
      </c>
      <c r="L6">
        <v>18</v>
      </c>
      <c r="M6">
        <v>18</v>
      </c>
      <c r="N6">
        <v>79</v>
      </c>
      <c r="O6" s="4">
        <f t="shared" si="0"/>
        <v>3.6506469500924212</v>
      </c>
    </row>
    <row r="7" spans="1:16" x14ac:dyDescent="0.15">
      <c r="A7" t="s">
        <v>1184</v>
      </c>
      <c r="B7" t="s">
        <v>1185</v>
      </c>
      <c r="C7" t="s">
        <v>33</v>
      </c>
      <c r="D7" t="s">
        <v>1186</v>
      </c>
      <c r="E7">
        <v>2015</v>
      </c>
      <c r="F7" t="s">
        <v>1187</v>
      </c>
      <c r="G7">
        <v>79</v>
      </c>
      <c r="H7">
        <v>13.17</v>
      </c>
      <c r="I7">
        <v>0</v>
      </c>
      <c r="J7">
        <v>9</v>
      </c>
      <c r="K7">
        <v>17</v>
      </c>
      <c r="L7">
        <v>27</v>
      </c>
      <c r="M7">
        <v>20</v>
      </c>
      <c r="N7">
        <v>73</v>
      </c>
      <c r="O7" s="4">
        <f t="shared" si="0"/>
        <v>3.3733826247689462</v>
      </c>
    </row>
    <row r="8" spans="1:16" x14ac:dyDescent="0.15">
      <c r="A8" t="s">
        <v>1288</v>
      </c>
      <c r="B8" t="s">
        <v>1289</v>
      </c>
      <c r="C8" t="s">
        <v>33</v>
      </c>
      <c r="D8" t="s">
        <v>1074</v>
      </c>
      <c r="E8">
        <v>2015</v>
      </c>
      <c r="F8" t="s">
        <v>1290</v>
      </c>
      <c r="G8">
        <v>75</v>
      </c>
      <c r="H8">
        <v>12.5</v>
      </c>
      <c r="I8">
        <v>5</v>
      </c>
      <c r="J8">
        <v>10</v>
      </c>
      <c r="K8">
        <v>15</v>
      </c>
      <c r="L8">
        <v>24</v>
      </c>
      <c r="M8">
        <v>19</v>
      </c>
      <c r="N8">
        <v>73</v>
      </c>
      <c r="O8" s="4">
        <f t="shared" si="0"/>
        <v>3.3733826247689462</v>
      </c>
    </row>
    <row r="9" spans="1:16" x14ac:dyDescent="0.15">
      <c r="A9" t="s">
        <v>1308</v>
      </c>
      <c r="B9" t="s">
        <v>1309</v>
      </c>
      <c r="C9" t="s">
        <v>33</v>
      </c>
      <c r="D9" t="s">
        <v>1186</v>
      </c>
      <c r="E9">
        <v>2015</v>
      </c>
      <c r="F9" t="s">
        <v>1310</v>
      </c>
      <c r="G9">
        <v>74</v>
      </c>
      <c r="H9">
        <v>12.33</v>
      </c>
      <c r="I9">
        <v>1</v>
      </c>
      <c r="J9">
        <v>11</v>
      </c>
      <c r="K9">
        <v>31</v>
      </c>
      <c r="L9">
        <v>10</v>
      </c>
      <c r="M9">
        <v>19</v>
      </c>
      <c r="N9">
        <v>72</v>
      </c>
      <c r="O9" s="4">
        <f t="shared" si="0"/>
        <v>3.3271719038817005</v>
      </c>
    </row>
    <row r="10" spans="1:16" x14ac:dyDescent="0.15">
      <c r="A10" t="s">
        <v>1454</v>
      </c>
      <c r="B10" t="s">
        <v>1455</v>
      </c>
      <c r="C10" t="s">
        <v>33</v>
      </c>
      <c r="D10" t="s">
        <v>1456</v>
      </c>
      <c r="E10">
        <v>2015</v>
      </c>
      <c r="F10" t="s">
        <v>1457</v>
      </c>
      <c r="G10">
        <v>69</v>
      </c>
      <c r="H10">
        <v>11.5</v>
      </c>
      <c r="I10">
        <v>4</v>
      </c>
      <c r="J10">
        <v>17</v>
      </c>
      <c r="K10">
        <v>15</v>
      </c>
      <c r="L10">
        <v>15</v>
      </c>
      <c r="M10">
        <v>13</v>
      </c>
      <c r="N10">
        <v>64</v>
      </c>
      <c r="O10" s="4">
        <f t="shared" si="0"/>
        <v>2.957486136783734</v>
      </c>
    </row>
    <row r="11" spans="1:16" x14ac:dyDescent="0.15">
      <c r="A11" t="s">
        <v>1619</v>
      </c>
      <c r="B11" t="s">
        <v>1620</v>
      </c>
      <c r="C11" t="s">
        <v>33</v>
      </c>
      <c r="D11" t="s">
        <v>1621</v>
      </c>
      <c r="E11">
        <v>2015</v>
      </c>
      <c r="F11" t="s">
        <v>1622</v>
      </c>
      <c r="G11">
        <v>64</v>
      </c>
      <c r="H11">
        <v>10.67</v>
      </c>
      <c r="I11">
        <v>1</v>
      </c>
      <c r="J11">
        <v>6</v>
      </c>
      <c r="K11">
        <v>8</v>
      </c>
      <c r="L11">
        <v>20</v>
      </c>
      <c r="M11">
        <v>22</v>
      </c>
      <c r="N11">
        <v>57</v>
      </c>
      <c r="O11" s="4">
        <f t="shared" si="0"/>
        <v>2.6340110905730127</v>
      </c>
    </row>
    <row r="12" spans="1:16" x14ac:dyDescent="0.15">
      <c r="A12" t="s">
        <v>1623</v>
      </c>
      <c r="B12" t="s">
        <v>1624</v>
      </c>
      <c r="C12" t="s">
        <v>33</v>
      </c>
      <c r="D12" t="s">
        <v>1625</v>
      </c>
      <c r="E12">
        <v>2015</v>
      </c>
      <c r="F12" t="s">
        <v>1626</v>
      </c>
      <c r="G12">
        <v>64</v>
      </c>
      <c r="H12">
        <v>10.67</v>
      </c>
      <c r="I12">
        <v>2</v>
      </c>
      <c r="J12">
        <v>11</v>
      </c>
      <c r="K12">
        <v>19</v>
      </c>
      <c r="L12">
        <v>17</v>
      </c>
      <c r="M12">
        <v>14</v>
      </c>
      <c r="N12">
        <v>63</v>
      </c>
      <c r="O12" s="4">
        <f t="shared" si="0"/>
        <v>2.9112754158964878</v>
      </c>
    </row>
    <row r="13" spans="1:16" x14ac:dyDescent="0.15">
      <c r="A13" t="s">
        <v>1693</v>
      </c>
      <c r="B13" t="s">
        <v>1694</v>
      </c>
      <c r="C13" t="s">
        <v>33</v>
      </c>
      <c r="D13" t="s">
        <v>465</v>
      </c>
      <c r="E13">
        <v>2015</v>
      </c>
      <c r="F13" t="s">
        <v>1695</v>
      </c>
      <c r="G13">
        <v>62</v>
      </c>
      <c r="H13">
        <v>10.33</v>
      </c>
      <c r="I13">
        <v>5</v>
      </c>
      <c r="J13">
        <v>7</v>
      </c>
      <c r="K13">
        <v>10</v>
      </c>
      <c r="L13">
        <v>17</v>
      </c>
      <c r="M13">
        <v>18</v>
      </c>
      <c r="N13">
        <v>57</v>
      </c>
      <c r="O13" s="4">
        <f t="shared" si="0"/>
        <v>2.6340110905730127</v>
      </c>
    </row>
    <row r="14" spans="1:16" x14ac:dyDescent="0.15">
      <c r="A14" t="s">
        <v>1729</v>
      </c>
      <c r="B14" t="s">
        <v>1730</v>
      </c>
      <c r="C14" t="s">
        <v>33</v>
      </c>
      <c r="D14" t="s">
        <v>1625</v>
      </c>
      <c r="E14">
        <v>2015</v>
      </c>
      <c r="F14" t="s">
        <v>1731</v>
      </c>
      <c r="G14">
        <v>61</v>
      </c>
      <c r="H14">
        <v>10.17</v>
      </c>
      <c r="I14">
        <v>2</v>
      </c>
      <c r="J14">
        <v>7</v>
      </c>
      <c r="K14">
        <v>15</v>
      </c>
      <c r="L14">
        <v>17</v>
      </c>
      <c r="M14">
        <v>16</v>
      </c>
      <c r="N14">
        <v>57</v>
      </c>
      <c r="O14" s="4">
        <f t="shared" si="0"/>
        <v>2.6340110905730127</v>
      </c>
    </row>
    <row r="15" spans="1:16" x14ac:dyDescent="0.15">
      <c r="A15" t="s">
        <v>1760</v>
      </c>
      <c r="B15" t="s">
        <v>1761</v>
      </c>
      <c r="C15" t="s">
        <v>33</v>
      </c>
      <c r="D15" t="s">
        <v>1625</v>
      </c>
      <c r="E15">
        <v>2015</v>
      </c>
      <c r="F15" t="s">
        <v>1762</v>
      </c>
      <c r="G15">
        <v>60</v>
      </c>
      <c r="H15">
        <v>10</v>
      </c>
      <c r="I15">
        <v>0</v>
      </c>
      <c r="J15">
        <v>4</v>
      </c>
      <c r="K15">
        <v>10</v>
      </c>
      <c r="L15">
        <v>14</v>
      </c>
      <c r="M15">
        <v>22</v>
      </c>
      <c r="N15">
        <v>50</v>
      </c>
      <c r="O15" s="4">
        <f t="shared" si="0"/>
        <v>2.310536044362292</v>
      </c>
    </row>
    <row r="16" spans="1:16" x14ac:dyDescent="0.15">
      <c r="A16" t="s">
        <v>1763</v>
      </c>
      <c r="B16" t="s">
        <v>1764</v>
      </c>
      <c r="C16" t="s">
        <v>33</v>
      </c>
      <c r="D16" t="s">
        <v>1625</v>
      </c>
      <c r="E16">
        <v>2015</v>
      </c>
      <c r="F16" t="s">
        <v>1765</v>
      </c>
      <c r="G16">
        <v>60</v>
      </c>
      <c r="H16">
        <v>10</v>
      </c>
      <c r="I16">
        <v>3</v>
      </c>
      <c r="J16">
        <v>11</v>
      </c>
      <c r="K16">
        <v>14</v>
      </c>
      <c r="L16">
        <v>16</v>
      </c>
      <c r="M16">
        <v>13</v>
      </c>
      <c r="N16">
        <v>57</v>
      </c>
      <c r="O16" s="4">
        <f t="shared" si="0"/>
        <v>2.6340110905730127</v>
      </c>
    </row>
    <row r="17" spans="1:15" x14ac:dyDescent="0.15">
      <c r="A17" t="s">
        <v>1808</v>
      </c>
      <c r="B17" t="s">
        <v>1809</v>
      </c>
      <c r="C17" t="s">
        <v>33</v>
      </c>
      <c r="D17" t="s">
        <v>465</v>
      </c>
      <c r="E17">
        <v>2015</v>
      </c>
      <c r="F17" t="s">
        <v>1810</v>
      </c>
      <c r="G17">
        <v>59</v>
      </c>
      <c r="H17">
        <v>9.83</v>
      </c>
      <c r="I17">
        <v>2</v>
      </c>
      <c r="J17">
        <v>9</v>
      </c>
      <c r="K17">
        <v>10</v>
      </c>
      <c r="L17">
        <v>9</v>
      </c>
      <c r="M17">
        <v>22</v>
      </c>
      <c r="N17">
        <v>52</v>
      </c>
      <c r="O17" s="4">
        <f t="shared" si="0"/>
        <v>2.4029574861367835</v>
      </c>
    </row>
    <row r="18" spans="1:15" x14ac:dyDescent="0.15">
      <c r="A18" t="s">
        <v>1853</v>
      </c>
      <c r="B18" t="s">
        <v>1854</v>
      </c>
      <c r="C18" t="s">
        <v>33</v>
      </c>
      <c r="D18" t="s">
        <v>1456</v>
      </c>
      <c r="E18">
        <v>2015</v>
      </c>
      <c r="F18" t="s">
        <v>1855</v>
      </c>
      <c r="G18">
        <v>57</v>
      </c>
      <c r="H18">
        <v>9.5</v>
      </c>
      <c r="I18">
        <v>3</v>
      </c>
      <c r="J18">
        <v>10</v>
      </c>
      <c r="K18">
        <v>12</v>
      </c>
      <c r="L18">
        <v>14</v>
      </c>
      <c r="M18">
        <v>16</v>
      </c>
      <c r="N18">
        <v>55</v>
      </c>
      <c r="O18" s="4">
        <f t="shared" si="0"/>
        <v>2.5415896487985212</v>
      </c>
    </row>
    <row r="19" spans="1:15" x14ac:dyDescent="0.15">
      <c r="A19" t="s">
        <v>1856</v>
      </c>
      <c r="B19" t="s">
        <v>1857</v>
      </c>
      <c r="C19" t="s">
        <v>33</v>
      </c>
      <c r="D19" t="s">
        <v>1074</v>
      </c>
      <c r="E19">
        <v>2015</v>
      </c>
      <c r="F19" t="s">
        <v>1858</v>
      </c>
      <c r="G19">
        <v>57</v>
      </c>
      <c r="H19">
        <v>9.5</v>
      </c>
      <c r="I19">
        <v>4</v>
      </c>
      <c r="J19">
        <v>6</v>
      </c>
      <c r="K19">
        <v>13</v>
      </c>
      <c r="L19">
        <v>14</v>
      </c>
      <c r="M19">
        <v>16</v>
      </c>
      <c r="N19">
        <v>53</v>
      </c>
      <c r="O19" s="4">
        <f t="shared" si="0"/>
        <v>2.4491682070240297</v>
      </c>
    </row>
    <row r="20" spans="1:15" x14ac:dyDescent="0.15">
      <c r="A20" t="s">
        <v>1874</v>
      </c>
      <c r="B20" t="s">
        <v>1875</v>
      </c>
      <c r="C20" t="s">
        <v>33</v>
      </c>
      <c r="D20" t="s">
        <v>1074</v>
      </c>
      <c r="E20">
        <v>2015</v>
      </c>
      <c r="F20" t="s">
        <v>1876</v>
      </c>
      <c r="G20">
        <v>56</v>
      </c>
      <c r="H20">
        <v>9.33</v>
      </c>
      <c r="I20">
        <v>10</v>
      </c>
      <c r="J20">
        <v>9</v>
      </c>
      <c r="K20">
        <v>14</v>
      </c>
      <c r="L20">
        <v>13</v>
      </c>
      <c r="M20">
        <v>8</v>
      </c>
      <c r="N20">
        <v>54</v>
      </c>
      <c r="O20" s="4">
        <f t="shared" si="0"/>
        <v>2.4953789279112755</v>
      </c>
    </row>
    <row r="21" spans="1:15" x14ac:dyDescent="0.15">
      <c r="A21" t="s">
        <v>1904</v>
      </c>
      <c r="B21" t="s">
        <v>1905</v>
      </c>
      <c r="C21" t="s">
        <v>33</v>
      </c>
      <c r="D21" t="s">
        <v>1456</v>
      </c>
      <c r="E21">
        <v>2015</v>
      </c>
      <c r="F21" t="s">
        <v>1906</v>
      </c>
      <c r="G21">
        <v>55</v>
      </c>
      <c r="H21">
        <v>9.17</v>
      </c>
      <c r="I21">
        <v>2</v>
      </c>
      <c r="J21">
        <v>9</v>
      </c>
      <c r="K21">
        <v>14</v>
      </c>
      <c r="L21">
        <v>9</v>
      </c>
      <c r="M21">
        <v>13</v>
      </c>
      <c r="N21">
        <v>47</v>
      </c>
      <c r="O21" s="4">
        <f t="shared" si="0"/>
        <v>2.1719038817005543</v>
      </c>
    </row>
    <row r="22" spans="1:15" x14ac:dyDescent="0.15">
      <c r="A22" t="s">
        <v>1907</v>
      </c>
      <c r="B22" t="s">
        <v>1908</v>
      </c>
      <c r="C22" t="s">
        <v>33</v>
      </c>
      <c r="D22" t="s">
        <v>1456</v>
      </c>
      <c r="E22">
        <v>2015</v>
      </c>
      <c r="F22" t="s">
        <v>1909</v>
      </c>
      <c r="G22">
        <v>55</v>
      </c>
      <c r="H22">
        <v>9.17</v>
      </c>
      <c r="I22">
        <v>1</v>
      </c>
      <c r="J22">
        <v>11</v>
      </c>
      <c r="K22">
        <v>8</v>
      </c>
      <c r="L22">
        <v>14</v>
      </c>
      <c r="M22">
        <v>13</v>
      </c>
      <c r="N22">
        <v>47</v>
      </c>
      <c r="O22" s="4">
        <f t="shared" si="0"/>
        <v>2.1719038817005543</v>
      </c>
    </row>
    <row r="23" spans="1:15" x14ac:dyDescent="0.15">
      <c r="A23" t="s">
        <v>1910</v>
      </c>
      <c r="B23" t="s">
        <v>1911</v>
      </c>
      <c r="C23" t="s">
        <v>33</v>
      </c>
      <c r="D23" t="s">
        <v>1074</v>
      </c>
      <c r="E23">
        <v>2015</v>
      </c>
      <c r="F23" t="s">
        <v>1912</v>
      </c>
      <c r="G23">
        <v>55</v>
      </c>
      <c r="H23">
        <v>9.17</v>
      </c>
      <c r="I23">
        <v>4</v>
      </c>
      <c r="J23">
        <v>18</v>
      </c>
      <c r="K23">
        <v>8</v>
      </c>
      <c r="L23">
        <v>12</v>
      </c>
      <c r="M23">
        <v>12</v>
      </c>
      <c r="N23">
        <v>54</v>
      </c>
      <c r="O23" s="4">
        <f t="shared" si="0"/>
        <v>2.4953789279112755</v>
      </c>
    </row>
    <row r="24" spans="1:15" x14ac:dyDescent="0.15">
      <c r="A24" t="s">
        <v>1955</v>
      </c>
      <c r="B24" t="s">
        <v>1956</v>
      </c>
      <c r="C24" t="s">
        <v>33</v>
      </c>
      <c r="D24" t="s">
        <v>1957</v>
      </c>
      <c r="E24">
        <v>2015</v>
      </c>
      <c r="F24" t="s">
        <v>1958</v>
      </c>
      <c r="G24">
        <v>54</v>
      </c>
      <c r="H24">
        <v>9</v>
      </c>
      <c r="I24">
        <v>2</v>
      </c>
      <c r="J24">
        <v>11</v>
      </c>
      <c r="K24">
        <v>12</v>
      </c>
      <c r="L24">
        <v>16</v>
      </c>
      <c r="M24">
        <v>13</v>
      </c>
      <c r="N24">
        <v>54</v>
      </c>
      <c r="O24" s="4">
        <f t="shared" si="0"/>
        <v>2.4953789279112755</v>
      </c>
    </row>
    <row r="25" spans="1:15" x14ac:dyDescent="0.15">
      <c r="A25" t="s">
        <v>1995</v>
      </c>
      <c r="B25" t="s">
        <v>1996</v>
      </c>
      <c r="C25" t="s">
        <v>33</v>
      </c>
      <c r="D25" t="s">
        <v>1997</v>
      </c>
      <c r="E25">
        <v>2015</v>
      </c>
      <c r="F25" t="s">
        <v>1998</v>
      </c>
      <c r="G25">
        <v>53</v>
      </c>
      <c r="H25">
        <v>8.83</v>
      </c>
      <c r="I25">
        <v>1</v>
      </c>
      <c r="J25">
        <v>4</v>
      </c>
      <c r="K25">
        <v>13</v>
      </c>
      <c r="L25">
        <v>17</v>
      </c>
      <c r="M25">
        <v>16</v>
      </c>
      <c r="N25">
        <v>51</v>
      </c>
      <c r="O25" s="4">
        <f t="shared" si="0"/>
        <v>2.3567467652495377</v>
      </c>
    </row>
    <row r="26" spans="1:15" x14ac:dyDescent="0.15">
      <c r="A26" t="s">
        <v>1999</v>
      </c>
      <c r="B26" t="s">
        <v>2000</v>
      </c>
      <c r="C26" t="s">
        <v>33</v>
      </c>
      <c r="D26" t="s">
        <v>914</v>
      </c>
      <c r="E26">
        <v>2015</v>
      </c>
      <c r="F26" t="s">
        <v>2001</v>
      </c>
      <c r="G26">
        <v>53</v>
      </c>
      <c r="H26">
        <v>8.83</v>
      </c>
      <c r="I26">
        <v>4</v>
      </c>
      <c r="J26">
        <v>13</v>
      </c>
      <c r="K26">
        <v>9</v>
      </c>
      <c r="L26">
        <v>15</v>
      </c>
      <c r="M26">
        <v>11</v>
      </c>
      <c r="N26">
        <v>52</v>
      </c>
      <c r="O26" s="4">
        <f t="shared" si="0"/>
        <v>2.4029574861367835</v>
      </c>
    </row>
    <row r="27" spans="1:15" x14ac:dyDescent="0.15">
      <c r="A27" t="s">
        <v>2041</v>
      </c>
      <c r="B27" t="s">
        <v>2042</v>
      </c>
      <c r="C27" t="s">
        <v>33</v>
      </c>
      <c r="D27" t="s">
        <v>1997</v>
      </c>
      <c r="E27">
        <v>2015</v>
      </c>
      <c r="F27" t="s">
        <v>2043</v>
      </c>
      <c r="G27">
        <v>52</v>
      </c>
      <c r="H27">
        <v>8.67</v>
      </c>
      <c r="I27">
        <v>1</v>
      </c>
      <c r="J27">
        <v>5</v>
      </c>
      <c r="K27">
        <v>12</v>
      </c>
      <c r="L27">
        <v>19</v>
      </c>
      <c r="M27">
        <v>13</v>
      </c>
      <c r="N27">
        <v>50</v>
      </c>
      <c r="O27" s="4">
        <f t="shared" si="0"/>
        <v>2.310536044362292</v>
      </c>
    </row>
    <row r="28" spans="1:15" x14ac:dyDescent="0.15">
      <c r="A28" t="s">
        <v>2044</v>
      </c>
      <c r="B28" t="s">
        <v>2045</v>
      </c>
      <c r="C28" t="s">
        <v>33</v>
      </c>
      <c r="D28" t="s">
        <v>2046</v>
      </c>
      <c r="E28">
        <v>2015</v>
      </c>
      <c r="F28" t="s">
        <v>2047</v>
      </c>
      <c r="G28">
        <v>52</v>
      </c>
      <c r="H28">
        <v>8.67</v>
      </c>
      <c r="I28">
        <v>2</v>
      </c>
      <c r="J28">
        <v>6</v>
      </c>
      <c r="K28">
        <v>17</v>
      </c>
      <c r="L28">
        <v>12</v>
      </c>
      <c r="M28">
        <v>12</v>
      </c>
      <c r="N28">
        <v>49</v>
      </c>
      <c r="O28" s="4">
        <f t="shared" si="0"/>
        <v>2.2643253234750462</v>
      </c>
    </row>
    <row r="29" spans="1:15" x14ac:dyDescent="0.15">
      <c r="A29" t="s">
        <v>2090</v>
      </c>
      <c r="B29" t="s">
        <v>2091</v>
      </c>
      <c r="C29" t="s">
        <v>33</v>
      </c>
      <c r="D29" t="s">
        <v>914</v>
      </c>
      <c r="E29">
        <v>2015</v>
      </c>
      <c r="F29" t="s">
        <v>2092</v>
      </c>
      <c r="G29">
        <v>51</v>
      </c>
      <c r="H29">
        <v>8.5</v>
      </c>
      <c r="I29">
        <v>1</v>
      </c>
      <c r="J29">
        <v>8</v>
      </c>
      <c r="K29">
        <v>23</v>
      </c>
      <c r="L29">
        <v>10</v>
      </c>
      <c r="M29">
        <v>7</v>
      </c>
      <c r="N29">
        <v>49</v>
      </c>
      <c r="O29" s="4">
        <f t="shared" si="0"/>
        <v>2.2643253234750462</v>
      </c>
    </row>
    <row r="30" spans="1:15" x14ac:dyDescent="0.15">
      <c r="A30" t="s">
        <v>2093</v>
      </c>
      <c r="B30" t="s">
        <v>2094</v>
      </c>
      <c r="C30" t="s">
        <v>33</v>
      </c>
      <c r="D30" t="s">
        <v>1074</v>
      </c>
      <c r="E30">
        <v>2015</v>
      </c>
      <c r="F30" t="s">
        <v>2095</v>
      </c>
      <c r="G30">
        <v>51</v>
      </c>
      <c r="H30">
        <v>8.5</v>
      </c>
      <c r="I30">
        <v>4</v>
      </c>
      <c r="J30">
        <v>3</v>
      </c>
      <c r="K30">
        <v>14</v>
      </c>
      <c r="L30">
        <v>10</v>
      </c>
      <c r="M30">
        <v>15</v>
      </c>
      <c r="N30">
        <v>46</v>
      </c>
      <c r="O30" s="4">
        <f t="shared" si="0"/>
        <v>2.1256931608133085</v>
      </c>
    </row>
    <row r="31" spans="1:15" x14ac:dyDescent="0.15">
      <c r="A31" t="s">
        <v>2132</v>
      </c>
      <c r="B31" t="s">
        <v>2133</v>
      </c>
      <c r="C31" t="s">
        <v>33</v>
      </c>
      <c r="D31" t="s">
        <v>1456</v>
      </c>
      <c r="E31">
        <v>2015</v>
      </c>
      <c r="F31" t="s">
        <v>2134</v>
      </c>
      <c r="G31">
        <v>50</v>
      </c>
      <c r="H31">
        <v>8.33</v>
      </c>
      <c r="I31">
        <v>1</v>
      </c>
      <c r="J31">
        <v>10</v>
      </c>
      <c r="K31">
        <v>11</v>
      </c>
      <c r="L31">
        <v>10</v>
      </c>
      <c r="M31">
        <v>17</v>
      </c>
      <c r="N31">
        <v>49</v>
      </c>
      <c r="O31" s="4">
        <f t="shared" si="0"/>
        <v>2.2643253234750462</v>
      </c>
    </row>
    <row r="32" spans="1:15" x14ac:dyDescent="0.15">
      <c r="A32" t="s">
        <v>2213</v>
      </c>
      <c r="B32" t="s">
        <v>2214</v>
      </c>
      <c r="C32" t="s">
        <v>33</v>
      </c>
      <c r="D32" t="s">
        <v>2215</v>
      </c>
      <c r="E32">
        <v>2015</v>
      </c>
      <c r="F32" t="s">
        <v>2216</v>
      </c>
      <c r="G32">
        <v>48</v>
      </c>
      <c r="H32">
        <v>8</v>
      </c>
      <c r="I32">
        <v>0</v>
      </c>
      <c r="J32">
        <v>8</v>
      </c>
      <c r="K32">
        <v>12</v>
      </c>
      <c r="L32">
        <v>16</v>
      </c>
      <c r="M32">
        <v>8</v>
      </c>
      <c r="N32">
        <v>44</v>
      </c>
      <c r="O32" s="4">
        <f t="shared" si="0"/>
        <v>2.033271719038817</v>
      </c>
    </row>
    <row r="33" spans="1:15" x14ac:dyDescent="0.15">
      <c r="A33" t="s">
        <v>2217</v>
      </c>
      <c r="B33" t="s">
        <v>2218</v>
      </c>
      <c r="C33" t="s">
        <v>33</v>
      </c>
      <c r="D33" t="s">
        <v>1621</v>
      </c>
      <c r="E33">
        <v>2015</v>
      </c>
      <c r="F33" t="s">
        <v>2220</v>
      </c>
      <c r="G33">
        <v>48</v>
      </c>
      <c r="H33">
        <v>8</v>
      </c>
      <c r="I33">
        <v>0</v>
      </c>
      <c r="J33">
        <v>9</v>
      </c>
      <c r="K33">
        <v>13</v>
      </c>
      <c r="L33">
        <v>9</v>
      </c>
      <c r="M33">
        <v>12</v>
      </c>
      <c r="N33">
        <v>43</v>
      </c>
      <c r="O33" s="4">
        <f t="shared" si="0"/>
        <v>1.9870609981515712</v>
      </c>
    </row>
    <row r="34" spans="1:15" x14ac:dyDescent="0.15">
      <c r="A34" t="s">
        <v>2336</v>
      </c>
      <c r="B34" t="s">
        <v>2337</v>
      </c>
      <c r="C34" t="s">
        <v>33</v>
      </c>
      <c r="D34" t="s">
        <v>779</v>
      </c>
      <c r="E34">
        <v>2015</v>
      </c>
      <c r="F34" t="s">
        <v>2338</v>
      </c>
      <c r="G34">
        <v>46</v>
      </c>
      <c r="H34">
        <v>7.67</v>
      </c>
      <c r="I34">
        <v>0</v>
      </c>
      <c r="J34">
        <v>2</v>
      </c>
      <c r="K34">
        <v>8</v>
      </c>
      <c r="L34">
        <v>18</v>
      </c>
      <c r="M34">
        <v>15</v>
      </c>
      <c r="N34">
        <v>43</v>
      </c>
      <c r="O34" s="4">
        <f t="shared" si="0"/>
        <v>1.9870609981515712</v>
      </c>
    </row>
    <row r="35" spans="1:15" x14ac:dyDescent="0.15">
      <c r="A35" t="s">
        <v>2339</v>
      </c>
      <c r="B35" t="s">
        <v>2340</v>
      </c>
      <c r="C35" t="s">
        <v>33</v>
      </c>
      <c r="D35" t="s">
        <v>1997</v>
      </c>
      <c r="E35">
        <v>2015</v>
      </c>
      <c r="F35" t="s">
        <v>2341</v>
      </c>
      <c r="G35">
        <v>46</v>
      </c>
      <c r="H35">
        <v>7.67</v>
      </c>
      <c r="I35">
        <v>0</v>
      </c>
      <c r="J35">
        <v>4</v>
      </c>
      <c r="K35">
        <v>15</v>
      </c>
      <c r="L35">
        <v>19</v>
      </c>
      <c r="M35">
        <v>6</v>
      </c>
      <c r="N35">
        <v>44</v>
      </c>
      <c r="O35" s="4">
        <f t="shared" si="0"/>
        <v>2.033271719038817</v>
      </c>
    </row>
    <row r="36" spans="1:15" x14ac:dyDescent="0.15">
      <c r="A36" t="s">
        <v>2379</v>
      </c>
      <c r="B36" t="s">
        <v>2380</v>
      </c>
      <c r="C36" t="s">
        <v>33</v>
      </c>
      <c r="D36" t="s">
        <v>2215</v>
      </c>
      <c r="E36">
        <v>2015</v>
      </c>
      <c r="F36" t="s">
        <v>2381</v>
      </c>
      <c r="G36">
        <v>45</v>
      </c>
      <c r="H36">
        <v>7.5</v>
      </c>
      <c r="I36">
        <v>1</v>
      </c>
      <c r="J36">
        <v>3</v>
      </c>
      <c r="K36">
        <v>10</v>
      </c>
      <c r="L36">
        <v>11</v>
      </c>
      <c r="M36">
        <v>13</v>
      </c>
      <c r="N36">
        <v>38</v>
      </c>
      <c r="O36" s="4">
        <f t="shared" si="0"/>
        <v>1.756007393715342</v>
      </c>
    </row>
    <row r="37" spans="1:15" x14ac:dyDescent="0.15">
      <c r="A37" t="s">
        <v>2382</v>
      </c>
      <c r="B37" t="s">
        <v>2383</v>
      </c>
      <c r="C37" t="s">
        <v>33</v>
      </c>
      <c r="D37" t="s">
        <v>1957</v>
      </c>
      <c r="E37">
        <v>2015</v>
      </c>
      <c r="F37" t="s">
        <v>2384</v>
      </c>
      <c r="G37">
        <v>45</v>
      </c>
      <c r="H37">
        <v>7.5</v>
      </c>
      <c r="I37">
        <v>0</v>
      </c>
      <c r="J37">
        <v>4</v>
      </c>
      <c r="K37">
        <v>12</v>
      </c>
      <c r="L37">
        <v>10</v>
      </c>
      <c r="M37">
        <v>16</v>
      </c>
      <c r="N37">
        <v>42</v>
      </c>
      <c r="O37" s="4">
        <f t="shared" si="0"/>
        <v>1.9408502772643252</v>
      </c>
    </row>
    <row r="38" spans="1:15" x14ac:dyDescent="0.15">
      <c r="A38" t="s">
        <v>2385</v>
      </c>
      <c r="B38" t="s">
        <v>2386</v>
      </c>
      <c r="C38" t="s">
        <v>33</v>
      </c>
      <c r="D38" t="s">
        <v>465</v>
      </c>
      <c r="E38">
        <v>2015</v>
      </c>
      <c r="F38" t="s">
        <v>2387</v>
      </c>
      <c r="G38">
        <v>45</v>
      </c>
      <c r="H38">
        <v>7.5</v>
      </c>
      <c r="I38">
        <v>6</v>
      </c>
      <c r="J38">
        <v>7</v>
      </c>
      <c r="K38">
        <v>7</v>
      </c>
      <c r="L38">
        <v>13</v>
      </c>
      <c r="M38">
        <v>11</v>
      </c>
      <c r="N38">
        <v>44</v>
      </c>
      <c r="O38" s="4">
        <f t="shared" si="0"/>
        <v>2.033271719038817</v>
      </c>
    </row>
    <row r="39" spans="1:15" x14ac:dyDescent="0.15">
      <c r="A39" t="s">
        <v>2445</v>
      </c>
      <c r="B39" t="s">
        <v>2446</v>
      </c>
      <c r="C39" t="s">
        <v>33</v>
      </c>
      <c r="D39" t="s">
        <v>779</v>
      </c>
      <c r="E39">
        <v>2015</v>
      </c>
      <c r="F39" t="s">
        <v>2447</v>
      </c>
      <c r="G39">
        <v>44</v>
      </c>
      <c r="H39">
        <v>7.33</v>
      </c>
      <c r="I39">
        <v>0</v>
      </c>
      <c r="J39">
        <v>2</v>
      </c>
      <c r="K39">
        <v>9</v>
      </c>
      <c r="L39">
        <v>16</v>
      </c>
      <c r="M39">
        <v>11</v>
      </c>
      <c r="N39">
        <v>38</v>
      </c>
      <c r="O39" s="4">
        <f t="shared" si="0"/>
        <v>1.756007393715342</v>
      </c>
    </row>
    <row r="40" spans="1:15" x14ac:dyDescent="0.15">
      <c r="A40" t="s">
        <v>2448</v>
      </c>
      <c r="B40" t="s">
        <v>2449</v>
      </c>
      <c r="C40" t="s">
        <v>33</v>
      </c>
      <c r="D40" t="s">
        <v>1456</v>
      </c>
      <c r="E40">
        <v>2015</v>
      </c>
      <c r="F40" t="s">
        <v>2450</v>
      </c>
      <c r="G40">
        <v>44</v>
      </c>
      <c r="H40">
        <v>7.33</v>
      </c>
      <c r="I40">
        <v>0</v>
      </c>
      <c r="J40">
        <v>7</v>
      </c>
      <c r="K40">
        <v>8</v>
      </c>
      <c r="L40">
        <v>13</v>
      </c>
      <c r="M40">
        <v>16</v>
      </c>
      <c r="N40">
        <v>44</v>
      </c>
      <c r="O40" s="4">
        <f t="shared" si="0"/>
        <v>2.033271719038817</v>
      </c>
    </row>
    <row r="41" spans="1:15" x14ac:dyDescent="0.15">
      <c r="A41" t="s">
        <v>2451</v>
      </c>
      <c r="B41" t="s">
        <v>2452</v>
      </c>
      <c r="C41" t="s">
        <v>33</v>
      </c>
      <c r="D41" t="s">
        <v>1074</v>
      </c>
      <c r="E41">
        <v>2015</v>
      </c>
      <c r="F41" t="s">
        <v>2453</v>
      </c>
      <c r="G41">
        <v>44</v>
      </c>
      <c r="H41">
        <v>7.33</v>
      </c>
      <c r="I41">
        <v>3</v>
      </c>
      <c r="J41">
        <v>10</v>
      </c>
      <c r="K41">
        <v>6</v>
      </c>
      <c r="L41">
        <v>12</v>
      </c>
      <c r="M41">
        <v>8</v>
      </c>
      <c r="N41">
        <v>39</v>
      </c>
      <c r="O41" s="4">
        <f t="shared" si="0"/>
        <v>1.8022181146025877</v>
      </c>
    </row>
    <row r="42" spans="1:15" x14ac:dyDescent="0.15">
      <c r="A42" t="s">
        <v>2535</v>
      </c>
      <c r="B42" t="s">
        <v>2536</v>
      </c>
      <c r="C42" t="s">
        <v>33</v>
      </c>
      <c r="D42" t="s">
        <v>2215</v>
      </c>
      <c r="E42">
        <v>2015</v>
      </c>
      <c r="F42" t="s">
        <v>2537</v>
      </c>
      <c r="G42">
        <v>43</v>
      </c>
      <c r="H42">
        <v>7.17</v>
      </c>
      <c r="I42">
        <v>1</v>
      </c>
      <c r="J42">
        <v>6</v>
      </c>
      <c r="K42">
        <v>8</v>
      </c>
      <c r="L42">
        <v>16</v>
      </c>
      <c r="M42">
        <v>10</v>
      </c>
      <c r="N42">
        <v>41</v>
      </c>
      <c r="O42" s="4">
        <f t="shared" si="0"/>
        <v>1.8946395563770795</v>
      </c>
    </row>
    <row r="43" spans="1:15" x14ac:dyDescent="0.15">
      <c r="A43" t="s">
        <v>2538</v>
      </c>
      <c r="B43" t="s">
        <v>2539</v>
      </c>
      <c r="C43" t="s">
        <v>33</v>
      </c>
      <c r="D43" t="s">
        <v>1456</v>
      </c>
      <c r="E43">
        <v>2015</v>
      </c>
      <c r="F43" t="s">
        <v>2540</v>
      </c>
      <c r="G43">
        <v>43</v>
      </c>
      <c r="H43">
        <v>7.17</v>
      </c>
      <c r="I43">
        <v>0</v>
      </c>
      <c r="J43">
        <v>5</v>
      </c>
      <c r="K43">
        <v>11</v>
      </c>
      <c r="L43">
        <v>12</v>
      </c>
      <c r="M43">
        <v>11</v>
      </c>
      <c r="N43">
        <v>39</v>
      </c>
      <c r="O43" s="4">
        <f t="shared" si="0"/>
        <v>1.8022181146025877</v>
      </c>
    </row>
    <row r="44" spans="1:15" x14ac:dyDescent="0.15">
      <c r="A44" t="s">
        <v>2541</v>
      </c>
      <c r="B44" t="s">
        <v>2542</v>
      </c>
      <c r="C44" t="s">
        <v>33</v>
      </c>
      <c r="D44" t="s">
        <v>1074</v>
      </c>
      <c r="E44">
        <v>2015</v>
      </c>
      <c r="F44" t="s">
        <v>2543</v>
      </c>
      <c r="G44">
        <v>43</v>
      </c>
      <c r="H44">
        <v>7.17</v>
      </c>
      <c r="I44">
        <v>5</v>
      </c>
      <c r="J44">
        <v>8</v>
      </c>
      <c r="K44">
        <v>5</v>
      </c>
      <c r="L44">
        <v>13</v>
      </c>
      <c r="M44">
        <v>11</v>
      </c>
      <c r="N44">
        <v>42</v>
      </c>
      <c r="O44" s="4">
        <f t="shared" si="0"/>
        <v>1.9408502772643252</v>
      </c>
    </row>
    <row r="45" spans="1:15" x14ac:dyDescent="0.15">
      <c r="A45" t="s">
        <v>2677</v>
      </c>
      <c r="B45" t="s">
        <v>2678</v>
      </c>
      <c r="C45" t="s">
        <v>33</v>
      </c>
      <c r="D45" t="s">
        <v>1997</v>
      </c>
      <c r="E45">
        <v>2015</v>
      </c>
      <c r="F45" t="s">
        <v>2679</v>
      </c>
      <c r="G45">
        <v>41</v>
      </c>
      <c r="H45">
        <v>6.83</v>
      </c>
      <c r="I45">
        <v>0</v>
      </c>
      <c r="J45">
        <v>3</v>
      </c>
      <c r="K45">
        <v>13</v>
      </c>
      <c r="L45">
        <v>10</v>
      </c>
      <c r="M45">
        <v>11</v>
      </c>
      <c r="N45">
        <v>37</v>
      </c>
      <c r="O45" s="4">
        <f t="shared" si="0"/>
        <v>1.709796672828096</v>
      </c>
    </row>
    <row r="46" spans="1:15" x14ac:dyDescent="0.15">
      <c r="A46" t="s">
        <v>2680</v>
      </c>
      <c r="B46" t="s">
        <v>2681</v>
      </c>
      <c r="C46" t="s">
        <v>33</v>
      </c>
      <c r="D46" t="s">
        <v>2215</v>
      </c>
      <c r="E46">
        <v>2015</v>
      </c>
      <c r="F46" t="s">
        <v>2682</v>
      </c>
      <c r="G46">
        <v>41</v>
      </c>
      <c r="H46">
        <v>6.83</v>
      </c>
      <c r="I46">
        <v>0</v>
      </c>
      <c r="J46">
        <v>5</v>
      </c>
      <c r="K46">
        <v>14</v>
      </c>
      <c r="L46">
        <v>14</v>
      </c>
      <c r="M46">
        <v>7</v>
      </c>
      <c r="N46">
        <v>40</v>
      </c>
      <c r="O46" s="4">
        <f t="shared" si="0"/>
        <v>1.8484288354898335</v>
      </c>
    </row>
    <row r="47" spans="1:15" x14ac:dyDescent="0.15">
      <c r="A47" t="s">
        <v>2683</v>
      </c>
      <c r="B47" t="s">
        <v>2684</v>
      </c>
      <c r="C47" t="s">
        <v>33</v>
      </c>
      <c r="D47" t="s">
        <v>2215</v>
      </c>
      <c r="E47">
        <v>2015</v>
      </c>
      <c r="F47" t="s">
        <v>2685</v>
      </c>
      <c r="G47">
        <v>41</v>
      </c>
      <c r="H47">
        <v>6.83</v>
      </c>
      <c r="I47">
        <v>0</v>
      </c>
      <c r="J47">
        <v>11</v>
      </c>
      <c r="K47">
        <v>12</v>
      </c>
      <c r="L47">
        <v>7</v>
      </c>
      <c r="M47">
        <v>8</v>
      </c>
      <c r="N47">
        <v>38</v>
      </c>
      <c r="O47" s="4">
        <f t="shared" si="0"/>
        <v>1.756007393715342</v>
      </c>
    </row>
    <row r="48" spans="1:15" x14ac:dyDescent="0.15">
      <c r="A48" t="s">
        <v>2686</v>
      </c>
      <c r="B48" t="s">
        <v>2687</v>
      </c>
      <c r="C48" t="s">
        <v>33</v>
      </c>
      <c r="D48" t="s">
        <v>1456</v>
      </c>
      <c r="E48">
        <v>2015</v>
      </c>
      <c r="F48" t="s">
        <v>2688</v>
      </c>
      <c r="G48">
        <v>41</v>
      </c>
      <c r="H48">
        <v>6.83</v>
      </c>
      <c r="I48">
        <v>1</v>
      </c>
      <c r="J48">
        <v>6</v>
      </c>
      <c r="K48">
        <v>9</v>
      </c>
      <c r="L48">
        <v>11</v>
      </c>
      <c r="M48">
        <v>13</v>
      </c>
      <c r="N48">
        <v>40</v>
      </c>
      <c r="O48" s="4">
        <f t="shared" si="0"/>
        <v>1.8484288354898335</v>
      </c>
    </row>
    <row r="49" spans="1:15" x14ac:dyDescent="0.15">
      <c r="A49" t="s">
        <v>2689</v>
      </c>
      <c r="B49" t="s">
        <v>2690</v>
      </c>
      <c r="C49" t="s">
        <v>33</v>
      </c>
      <c r="D49" t="s">
        <v>1957</v>
      </c>
      <c r="E49">
        <v>2015</v>
      </c>
      <c r="F49" t="s">
        <v>2691</v>
      </c>
      <c r="G49">
        <v>41</v>
      </c>
      <c r="H49">
        <v>6.83</v>
      </c>
      <c r="I49">
        <v>2</v>
      </c>
      <c r="J49">
        <v>6</v>
      </c>
      <c r="K49">
        <v>11</v>
      </c>
      <c r="L49">
        <v>9</v>
      </c>
      <c r="M49">
        <v>12</v>
      </c>
      <c r="N49">
        <v>40</v>
      </c>
      <c r="O49" s="4">
        <f t="shared" si="0"/>
        <v>1.8484288354898335</v>
      </c>
    </row>
    <row r="50" spans="1:15" x14ac:dyDescent="0.15">
      <c r="A50" t="s">
        <v>2692</v>
      </c>
      <c r="B50" t="s">
        <v>2693</v>
      </c>
      <c r="C50" t="s">
        <v>33</v>
      </c>
      <c r="D50" t="s">
        <v>2046</v>
      </c>
      <c r="E50">
        <v>2015</v>
      </c>
      <c r="F50" t="s">
        <v>2694</v>
      </c>
      <c r="G50">
        <v>41</v>
      </c>
      <c r="H50">
        <v>6.83</v>
      </c>
      <c r="I50">
        <v>4</v>
      </c>
      <c r="J50">
        <v>5</v>
      </c>
      <c r="K50">
        <v>13</v>
      </c>
      <c r="L50">
        <v>6</v>
      </c>
      <c r="M50">
        <v>11</v>
      </c>
      <c r="N50">
        <v>39</v>
      </c>
      <c r="O50" s="4">
        <f t="shared" si="0"/>
        <v>1.8022181146025877</v>
      </c>
    </row>
    <row r="51" spans="1:15" x14ac:dyDescent="0.15">
      <c r="A51" t="s">
        <v>2695</v>
      </c>
      <c r="B51" t="s">
        <v>2696</v>
      </c>
      <c r="C51" t="s">
        <v>33</v>
      </c>
      <c r="D51" t="s">
        <v>2046</v>
      </c>
      <c r="E51">
        <v>2015</v>
      </c>
      <c r="F51" t="s">
        <v>2697</v>
      </c>
      <c r="G51">
        <v>41</v>
      </c>
      <c r="H51">
        <v>6.83</v>
      </c>
      <c r="I51">
        <v>8</v>
      </c>
      <c r="J51">
        <v>7</v>
      </c>
      <c r="K51">
        <v>12</v>
      </c>
      <c r="L51">
        <v>3</v>
      </c>
      <c r="M51">
        <v>9</v>
      </c>
      <c r="N51">
        <v>39</v>
      </c>
      <c r="O51" s="4">
        <f t="shared" si="0"/>
        <v>1.8022181146025877</v>
      </c>
    </row>
    <row r="52" spans="1:15" x14ac:dyDescent="0.15">
      <c r="A52" t="s">
        <v>2698</v>
      </c>
      <c r="B52" t="s">
        <v>2699</v>
      </c>
      <c r="C52" t="s">
        <v>33</v>
      </c>
      <c r="D52" t="s">
        <v>465</v>
      </c>
      <c r="E52">
        <v>2015</v>
      </c>
      <c r="F52" t="s">
        <v>2700</v>
      </c>
      <c r="G52">
        <v>41</v>
      </c>
      <c r="H52">
        <v>6.83</v>
      </c>
      <c r="I52">
        <v>5</v>
      </c>
      <c r="J52">
        <v>10</v>
      </c>
      <c r="K52">
        <v>6</v>
      </c>
      <c r="L52">
        <v>8</v>
      </c>
      <c r="M52">
        <v>11</v>
      </c>
      <c r="N52">
        <v>40</v>
      </c>
      <c r="O52" s="4">
        <f t="shared" si="0"/>
        <v>1.8484288354898335</v>
      </c>
    </row>
    <row r="53" spans="1:15" x14ac:dyDescent="0.15">
      <c r="A53" t="s">
        <v>2807</v>
      </c>
      <c r="B53" t="s">
        <v>2808</v>
      </c>
      <c r="C53" t="s">
        <v>33</v>
      </c>
      <c r="D53" t="s">
        <v>2215</v>
      </c>
      <c r="E53">
        <v>2015</v>
      </c>
      <c r="F53" t="s">
        <v>2809</v>
      </c>
      <c r="G53">
        <v>39</v>
      </c>
      <c r="H53">
        <v>6.5</v>
      </c>
      <c r="I53">
        <v>0</v>
      </c>
      <c r="J53">
        <v>5</v>
      </c>
      <c r="K53">
        <v>10</v>
      </c>
      <c r="L53">
        <v>7</v>
      </c>
      <c r="M53">
        <v>13</v>
      </c>
      <c r="N53">
        <v>35</v>
      </c>
      <c r="O53" s="4">
        <f t="shared" si="0"/>
        <v>1.6173752310536045</v>
      </c>
    </row>
    <row r="54" spans="1:15" x14ac:dyDescent="0.15">
      <c r="A54" t="s">
        <v>2810</v>
      </c>
      <c r="B54" t="s">
        <v>2811</v>
      </c>
      <c r="C54" t="s">
        <v>33</v>
      </c>
      <c r="D54" t="s">
        <v>1625</v>
      </c>
      <c r="E54">
        <v>2015</v>
      </c>
      <c r="F54" t="s">
        <v>2812</v>
      </c>
      <c r="G54">
        <v>39</v>
      </c>
      <c r="H54">
        <v>6.5</v>
      </c>
      <c r="I54">
        <v>3</v>
      </c>
      <c r="J54">
        <v>8</v>
      </c>
      <c r="K54">
        <v>13</v>
      </c>
      <c r="L54">
        <v>8</v>
      </c>
      <c r="M54">
        <v>6</v>
      </c>
      <c r="N54">
        <v>38</v>
      </c>
      <c r="O54" s="4">
        <f t="shared" si="0"/>
        <v>1.756007393715342</v>
      </c>
    </row>
    <row r="55" spans="1:15" x14ac:dyDescent="0.15">
      <c r="A55" t="s">
        <v>2813</v>
      </c>
      <c r="B55" t="s">
        <v>2814</v>
      </c>
      <c r="C55" t="s">
        <v>33</v>
      </c>
      <c r="D55" t="s">
        <v>914</v>
      </c>
      <c r="E55">
        <v>2015</v>
      </c>
      <c r="F55" t="s">
        <v>2815</v>
      </c>
      <c r="G55">
        <v>39</v>
      </c>
      <c r="H55">
        <v>6.5</v>
      </c>
      <c r="I55">
        <v>4</v>
      </c>
      <c r="J55">
        <v>8</v>
      </c>
      <c r="K55">
        <v>8</v>
      </c>
      <c r="L55">
        <v>9</v>
      </c>
      <c r="M55">
        <v>8</v>
      </c>
      <c r="N55">
        <v>37</v>
      </c>
      <c r="O55" s="4">
        <f t="shared" si="0"/>
        <v>1.709796672828096</v>
      </c>
    </row>
    <row r="56" spans="1:15" x14ac:dyDescent="0.15">
      <c r="A56" t="s">
        <v>2891</v>
      </c>
      <c r="B56" t="s">
        <v>2892</v>
      </c>
      <c r="C56" t="s">
        <v>33</v>
      </c>
      <c r="D56" t="s">
        <v>779</v>
      </c>
      <c r="E56">
        <v>2015</v>
      </c>
      <c r="F56" t="s">
        <v>2893</v>
      </c>
      <c r="G56">
        <v>38</v>
      </c>
      <c r="H56">
        <v>6.33</v>
      </c>
      <c r="I56">
        <v>0</v>
      </c>
      <c r="J56">
        <v>8</v>
      </c>
      <c r="K56">
        <v>4</v>
      </c>
      <c r="L56">
        <v>9</v>
      </c>
      <c r="M56">
        <v>12</v>
      </c>
      <c r="N56">
        <v>33</v>
      </c>
      <c r="O56" s="4">
        <f t="shared" si="0"/>
        <v>1.5249537892791127</v>
      </c>
    </row>
    <row r="57" spans="1:15" x14ac:dyDescent="0.15">
      <c r="A57" t="s">
        <v>2894</v>
      </c>
      <c r="B57" t="s">
        <v>2895</v>
      </c>
      <c r="C57" t="s">
        <v>33</v>
      </c>
      <c r="D57" t="s">
        <v>1625</v>
      </c>
      <c r="E57">
        <v>2015</v>
      </c>
      <c r="F57" t="s">
        <v>2896</v>
      </c>
      <c r="G57">
        <v>38</v>
      </c>
      <c r="H57">
        <v>6.33</v>
      </c>
      <c r="I57">
        <v>1</v>
      </c>
      <c r="J57">
        <v>6</v>
      </c>
      <c r="K57">
        <v>9</v>
      </c>
      <c r="L57">
        <v>8</v>
      </c>
      <c r="M57">
        <v>13</v>
      </c>
      <c r="N57">
        <v>37</v>
      </c>
      <c r="O57" s="4">
        <f t="shared" si="0"/>
        <v>1.709796672828096</v>
      </c>
    </row>
    <row r="58" spans="1:15" x14ac:dyDescent="0.15">
      <c r="A58" t="s">
        <v>2897</v>
      </c>
      <c r="B58" t="s">
        <v>2898</v>
      </c>
      <c r="C58" t="s">
        <v>33</v>
      </c>
      <c r="D58" t="s">
        <v>1625</v>
      </c>
      <c r="E58">
        <v>2015</v>
      </c>
      <c r="F58" t="s">
        <v>2899</v>
      </c>
      <c r="G58">
        <v>38</v>
      </c>
      <c r="H58">
        <v>6.33</v>
      </c>
      <c r="I58">
        <v>2</v>
      </c>
      <c r="J58">
        <v>9</v>
      </c>
      <c r="K58">
        <v>8</v>
      </c>
      <c r="L58">
        <v>6</v>
      </c>
      <c r="M58">
        <v>7</v>
      </c>
      <c r="N58">
        <v>32</v>
      </c>
      <c r="O58" s="4">
        <f t="shared" si="0"/>
        <v>1.478743068391867</v>
      </c>
    </row>
    <row r="59" spans="1:15" x14ac:dyDescent="0.15">
      <c r="A59" t="s">
        <v>2966</v>
      </c>
      <c r="B59" t="s">
        <v>2967</v>
      </c>
      <c r="C59" t="s">
        <v>33</v>
      </c>
      <c r="D59" t="s">
        <v>2046</v>
      </c>
      <c r="E59">
        <v>2015</v>
      </c>
      <c r="F59" t="s">
        <v>2968</v>
      </c>
      <c r="G59">
        <v>37</v>
      </c>
      <c r="H59">
        <v>6.17</v>
      </c>
      <c r="I59">
        <v>2</v>
      </c>
      <c r="J59">
        <v>9</v>
      </c>
      <c r="K59">
        <v>11</v>
      </c>
      <c r="L59">
        <v>6</v>
      </c>
      <c r="M59">
        <v>7</v>
      </c>
      <c r="N59">
        <v>35</v>
      </c>
      <c r="O59" s="4">
        <f t="shared" si="0"/>
        <v>1.6173752310536045</v>
      </c>
    </row>
    <row r="60" spans="1:15" x14ac:dyDescent="0.15">
      <c r="A60" t="s">
        <v>3032</v>
      </c>
      <c r="B60" t="s">
        <v>3033</v>
      </c>
      <c r="C60" t="s">
        <v>33</v>
      </c>
      <c r="D60" t="s">
        <v>1186</v>
      </c>
      <c r="E60">
        <v>2015</v>
      </c>
      <c r="F60" t="s">
        <v>3034</v>
      </c>
      <c r="G60">
        <v>36</v>
      </c>
      <c r="H60">
        <v>6</v>
      </c>
      <c r="I60">
        <v>0</v>
      </c>
      <c r="J60">
        <v>3</v>
      </c>
      <c r="K60">
        <v>9</v>
      </c>
      <c r="L60">
        <v>11</v>
      </c>
      <c r="M60">
        <v>8</v>
      </c>
      <c r="N60">
        <v>31</v>
      </c>
      <c r="O60" s="4">
        <f t="shared" si="0"/>
        <v>1.432532347504621</v>
      </c>
    </row>
    <row r="61" spans="1:15" x14ac:dyDescent="0.15">
      <c r="A61" t="s">
        <v>3035</v>
      </c>
      <c r="B61" t="s">
        <v>3036</v>
      </c>
      <c r="C61" t="s">
        <v>33</v>
      </c>
      <c r="D61" t="s">
        <v>914</v>
      </c>
      <c r="E61">
        <v>2015</v>
      </c>
      <c r="F61" t="s">
        <v>3037</v>
      </c>
      <c r="G61">
        <v>36</v>
      </c>
      <c r="H61">
        <v>6</v>
      </c>
      <c r="I61">
        <v>4</v>
      </c>
      <c r="J61">
        <v>8</v>
      </c>
      <c r="K61">
        <v>8</v>
      </c>
      <c r="L61">
        <v>8</v>
      </c>
      <c r="M61">
        <v>6</v>
      </c>
      <c r="N61">
        <v>34</v>
      </c>
      <c r="O61" s="4">
        <f t="shared" si="0"/>
        <v>1.5711645101663585</v>
      </c>
    </row>
    <row r="62" spans="1:15" x14ac:dyDescent="0.15">
      <c r="A62" t="s">
        <v>3038</v>
      </c>
      <c r="B62" t="s">
        <v>3039</v>
      </c>
      <c r="C62" t="s">
        <v>33</v>
      </c>
      <c r="D62" t="s">
        <v>1957</v>
      </c>
      <c r="E62">
        <v>2015</v>
      </c>
      <c r="F62" t="s">
        <v>3040</v>
      </c>
      <c r="G62">
        <v>36</v>
      </c>
      <c r="H62">
        <v>6</v>
      </c>
      <c r="I62">
        <v>1</v>
      </c>
      <c r="J62">
        <v>8</v>
      </c>
      <c r="K62">
        <v>9</v>
      </c>
      <c r="L62">
        <v>6</v>
      </c>
      <c r="M62">
        <v>12</v>
      </c>
      <c r="N62">
        <v>36</v>
      </c>
      <c r="O62" s="4">
        <f t="shared" si="0"/>
        <v>1.6635859519408502</v>
      </c>
    </row>
    <row r="63" spans="1:15" x14ac:dyDescent="0.15">
      <c r="A63" t="s">
        <v>3123</v>
      </c>
      <c r="B63" t="s">
        <v>3124</v>
      </c>
      <c r="C63" t="s">
        <v>33</v>
      </c>
      <c r="D63" t="s">
        <v>1186</v>
      </c>
      <c r="E63">
        <v>2015</v>
      </c>
      <c r="F63" t="s">
        <v>3125</v>
      </c>
      <c r="G63">
        <v>35</v>
      </c>
      <c r="H63">
        <v>5.83</v>
      </c>
      <c r="I63">
        <v>0</v>
      </c>
      <c r="J63">
        <v>5</v>
      </c>
      <c r="K63">
        <v>7</v>
      </c>
      <c r="L63">
        <v>8</v>
      </c>
      <c r="M63">
        <v>14</v>
      </c>
      <c r="N63">
        <v>34</v>
      </c>
      <c r="O63" s="4">
        <f t="shared" si="0"/>
        <v>1.5711645101663585</v>
      </c>
    </row>
    <row r="64" spans="1:15" x14ac:dyDescent="0.15">
      <c r="A64" t="s">
        <v>3126</v>
      </c>
      <c r="B64" t="s">
        <v>3127</v>
      </c>
      <c r="C64" t="s">
        <v>33</v>
      </c>
      <c r="D64" t="s">
        <v>1997</v>
      </c>
      <c r="E64">
        <v>2015</v>
      </c>
      <c r="F64" t="s">
        <v>3128</v>
      </c>
      <c r="G64">
        <v>35</v>
      </c>
      <c r="H64">
        <v>5.83</v>
      </c>
      <c r="I64">
        <v>0</v>
      </c>
      <c r="J64">
        <v>3</v>
      </c>
      <c r="K64">
        <v>8</v>
      </c>
      <c r="L64">
        <v>10</v>
      </c>
      <c r="M64">
        <v>13</v>
      </c>
      <c r="N64">
        <v>34</v>
      </c>
      <c r="O64" s="4">
        <f t="shared" si="0"/>
        <v>1.5711645101663585</v>
      </c>
    </row>
    <row r="65" spans="1:15" x14ac:dyDescent="0.15">
      <c r="A65" t="s">
        <v>3129</v>
      </c>
      <c r="B65" t="s">
        <v>3130</v>
      </c>
      <c r="C65" t="s">
        <v>33</v>
      </c>
      <c r="D65" t="s">
        <v>1074</v>
      </c>
      <c r="E65">
        <v>2015</v>
      </c>
      <c r="F65" t="s">
        <v>3131</v>
      </c>
      <c r="G65">
        <v>35</v>
      </c>
      <c r="H65">
        <v>5.83</v>
      </c>
      <c r="I65">
        <v>1</v>
      </c>
      <c r="J65">
        <v>10</v>
      </c>
      <c r="K65">
        <v>10</v>
      </c>
      <c r="L65">
        <v>6</v>
      </c>
      <c r="M65">
        <v>6</v>
      </c>
      <c r="N65">
        <v>33</v>
      </c>
      <c r="O65" s="4">
        <f t="shared" si="0"/>
        <v>1.5249537892791127</v>
      </c>
    </row>
    <row r="66" spans="1:15" x14ac:dyDescent="0.15">
      <c r="A66" t="s">
        <v>3186</v>
      </c>
      <c r="B66" t="s">
        <v>3187</v>
      </c>
      <c r="C66" t="s">
        <v>33</v>
      </c>
      <c r="D66" t="s">
        <v>779</v>
      </c>
      <c r="E66">
        <v>2015</v>
      </c>
      <c r="F66" t="s">
        <v>3188</v>
      </c>
      <c r="G66">
        <v>34</v>
      </c>
      <c r="H66">
        <v>5.67</v>
      </c>
      <c r="I66">
        <v>0</v>
      </c>
      <c r="J66">
        <v>5</v>
      </c>
      <c r="K66">
        <v>12</v>
      </c>
      <c r="L66">
        <v>6</v>
      </c>
      <c r="M66">
        <v>10</v>
      </c>
      <c r="N66">
        <v>33</v>
      </c>
      <c r="O66" s="4">
        <f t="shared" si="0"/>
        <v>1.5249537892791127</v>
      </c>
    </row>
    <row r="67" spans="1:15" x14ac:dyDescent="0.15">
      <c r="A67" t="s">
        <v>3189</v>
      </c>
      <c r="B67" t="s">
        <v>3190</v>
      </c>
      <c r="C67" t="s">
        <v>33</v>
      </c>
      <c r="D67" t="s">
        <v>2215</v>
      </c>
      <c r="E67">
        <v>2015</v>
      </c>
      <c r="F67" t="s">
        <v>3191</v>
      </c>
      <c r="G67">
        <v>34</v>
      </c>
      <c r="H67">
        <v>5.67</v>
      </c>
      <c r="I67">
        <v>0</v>
      </c>
      <c r="J67">
        <v>3</v>
      </c>
      <c r="K67">
        <v>11</v>
      </c>
      <c r="L67">
        <v>6</v>
      </c>
      <c r="M67">
        <v>10</v>
      </c>
      <c r="N67">
        <v>30</v>
      </c>
      <c r="O67" s="4">
        <f t="shared" ref="O67:O130" si="1">N67/21.64</f>
        <v>1.3863216266173752</v>
      </c>
    </row>
    <row r="68" spans="1:15" x14ac:dyDescent="0.15">
      <c r="A68" t="s">
        <v>3192</v>
      </c>
      <c r="B68" t="s">
        <v>3193</v>
      </c>
      <c r="C68" t="s">
        <v>33</v>
      </c>
      <c r="D68" t="s">
        <v>1456</v>
      </c>
      <c r="E68">
        <v>2015</v>
      </c>
      <c r="F68" t="s">
        <v>3194</v>
      </c>
      <c r="G68">
        <v>34</v>
      </c>
      <c r="H68">
        <v>5.67</v>
      </c>
      <c r="I68">
        <v>2</v>
      </c>
      <c r="J68">
        <v>7</v>
      </c>
      <c r="K68">
        <v>5</v>
      </c>
      <c r="L68">
        <v>10</v>
      </c>
      <c r="M68">
        <v>6</v>
      </c>
      <c r="N68">
        <v>30</v>
      </c>
      <c r="O68" s="4">
        <f t="shared" si="1"/>
        <v>1.3863216266173752</v>
      </c>
    </row>
    <row r="69" spans="1:15" x14ac:dyDescent="0.15">
      <c r="A69" t="s">
        <v>3195</v>
      </c>
      <c r="B69" t="s">
        <v>3196</v>
      </c>
      <c r="C69" t="s">
        <v>33</v>
      </c>
      <c r="D69" t="s">
        <v>1625</v>
      </c>
      <c r="E69">
        <v>2015</v>
      </c>
      <c r="F69" t="s">
        <v>3197</v>
      </c>
      <c r="G69">
        <v>34</v>
      </c>
      <c r="H69">
        <v>5.67</v>
      </c>
      <c r="I69">
        <v>1</v>
      </c>
      <c r="J69">
        <v>9</v>
      </c>
      <c r="K69">
        <v>9</v>
      </c>
      <c r="L69">
        <v>5</v>
      </c>
      <c r="M69">
        <v>7</v>
      </c>
      <c r="N69">
        <v>31</v>
      </c>
      <c r="O69" s="4">
        <f t="shared" si="1"/>
        <v>1.432532347504621</v>
      </c>
    </row>
    <row r="70" spans="1:15" x14ac:dyDescent="0.15">
      <c r="A70" t="s">
        <v>3198</v>
      </c>
      <c r="B70" t="s">
        <v>3199</v>
      </c>
      <c r="C70" t="s">
        <v>33</v>
      </c>
      <c r="D70" t="s">
        <v>1957</v>
      </c>
      <c r="E70">
        <v>2015</v>
      </c>
      <c r="F70" t="s">
        <v>3200</v>
      </c>
      <c r="G70">
        <v>34</v>
      </c>
      <c r="H70">
        <v>5.67</v>
      </c>
      <c r="I70">
        <v>2</v>
      </c>
      <c r="J70">
        <v>10</v>
      </c>
      <c r="K70">
        <v>5</v>
      </c>
      <c r="L70">
        <v>8</v>
      </c>
      <c r="M70">
        <v>8</v>
      </c>
      <c r="N70">
        <v>33</v>
      </c>
      <c r="O70" s="4">
        <f t="shared" si="1"/>
        <v>1.5249537892791127</v>
      </c>
    </row>
    <row r="71" spans="1:15" x14ac:dyDescent="0.15">
      <c r="A71" t="s">
        <v>3201</v>
      </c>
      <c r="B71" t="s">
        <v>3202</v>
      </c>
      <c r="C71" t="s">
        <v>33</v>
      </c>
      <c r="D71" t="s">
        <v>1957</v>
      </c>
      <c r="E71">
        <v>2015</v>
      </c>
      <c r="F71" t="s">
        <v>3203</v>
      </c>
      <c r="G71">
        <v>34</v>
      </c>
      <c r="H71">
        <v>5.67</v>
      </c>
      <c r="I71">
        <v>3</v>
      </c>
      <c r="J71">
        <v>6</v>
      </c>
      <c r="K71">
        <v>7</v>
      </c>
      <c r="L71">
        <v>5</v>
      </c>
      <c r="M71">
        <v>11</v>
      </c>
      <c r="N71">
        <v>32</v>
      </c>
      <c r="O71" s="4">
        <f t="shared" si="1"/>
        <v>1.478743068391867</v>
      </c>
    </row>
    <row r="72" spans="1:15" x14ac:dyDescent="0.15">
      <c r="A72" t="s">
        <v>3204</v>
      </c>
      <c r="B72" t="s">
        <v>3205</v>
      </c>
      <c r="C72" t="s">
        <v>33</v>
      </c>
      <c r="D72" t="s">
        <v>2046</v>
      </c>
      <c r="E72">
        <v>2015</v>
      </c>
      <c r="F72" t="s">
        <v>3206</v>
      </c>
      <c r="G72">
        <v>34</v>
      </c>
      <c r="H72">
        <v>5.67</v>
      </c>
      <c r="I72">
        <v>4</v>
      </c>
      <c r="J72">
        <v>4</v>
      </c>
      <c r="K72">
        <v>8</v>
      </c>
      <c r="L72">
        <v>11</v>
      </c>
      <c r="M72">
        <v>6</v>
      </c>
      <c r="N72">
        <v>33</v>
      </c>
      <c r="O72" s="4">
        <f t="shared" si="1"/>
        <v>1.5249537892791127</v>
      </c>
    </row>
    <row r="73" spans="1:15" x14ac:dyDescent="0.15">
      <c r="A73" t="s">
        <v>3207</v>
      </c>
      <c r="B73" t="s">
        <v>3208</v>
      </c>
      <c r="C73" t="s">
        <v>33</v>
      </c>
      <c r="D73" t="s">
        <v>1074</v>
      </c>
      <c r="E73">
        <v>2015</v>
      </c>
      <c r="F73" t="s">
        <v>3209</v>
      </c>
      <c r="G73">
        <v>34</v>
      </c>
      <c r="H73">
        <v>5.67</v>
      </c>
      <c r="I73">
        <v>0</v>
      </c>
      <c r="J73">
        <v>7</v>
      </c>
      <c r="K73">
        <v>12</v>
      </c>
      <c r="L73">
        <v>8</v>
      </c>
      <c r="M73">
        <v>6</v>
      </c>
      <c r="N73">
        <v>33</v>
      </c>
      <c r="O73" s="4">
        <f t="shared" si="1"/>
        <v>1.5249537892791127</v>
      </c>
    </row>
    <row r="74" spans="1:15" x14ac:dyDescent="0.15">
      <c r="A74" t="s">
        <v>3297</v>
      </c>
      <c r="B74" t="s">
        <v>3298</v>
      </c>
      <c r="C74" t="s">
        <v>33</v>
      </c>
      <c r="D74" t="s">
        <v>1456</v>
      </c>
      <c r="E74">
        <v>2015</v>
      </c>
      <c r="F74" t="s">
        <v>3299</v>
      </c>
      <c r="G74">
        <v>33</v>
      </c>
      <c r="H74">
        <v>5.5</v>
      </c>
      <c r="I74">
        <v>1</v>
      </c>
      <c r="J74">
        <v>5</v>
      </c>
      <c r="K74">
        <v>13</v>
      </c>
      <c r="L74">
        <v>5</v>
      </c>
      <c r="M74">
        <v>8</v>
      </c>
      <c r="N74">
        <v>32</v>
      </c>
      <c r="O74" s="4">
        <f t="shared" si="1"/>
        <v>1.478743068391867</v>
      </c>
    </row>
    <row r="75" spans="1:15" x14ac:dyDescent="0.15">
      <c r="A75" t="s">
        <v>3300</v>
      </c>
      <c r="B75" t="s">
        <v>1296</v>
      </c>
      <c r="C75" t="s">
        <v>33</v>
      </c>
      <c r="D75" t="s">
        <v>1625</v>
      </c>
      <c r="E75">
        <v>2015</v>
      </c>
      <c r="F75" t="s">
        <v>3301</v>
      </c>
      <c r="G75">
        <v>33</v>
      </c>
      <c r="H75">
        <v>5.5</v>
      </c>
      <c r="I75">
        <v>3</v>
      </c>
      <c r="J75">
        <v>7</v>
      </c>
      <c r="K75">
        <v>8</v>
      </c>
      <c r="L75">
        <v>9</v>
      </c>
      <c r="M75">
        <v>6</v>
      </c>
      <c r="N75">
        <v>33</v>
      </c>
      <c r="O75" s="4">
        <f t="shared" si="1"/>
        <v>1.5249537892791127</v>
      </c>
    </row>
    <row r="76" spans="1:15" x14ac:dyDescent="0.15">
      <c r="A76" t="s">
        <v>3302</v>
      </c>
      <c r="B76" t="s">
        <v>3303</v>
      </c>
      <c r="C76" t="s">
        <v>33</v>
      </c>
      <c r="D76" t="s">
        <v>1074</v>
      </c>
      <c r="E76">
        <v>2015</v>
      </c>
      <c r="F76" t="s">
        <v>3304</v>
      </c>
      <c r="G76">
        <v>33</v>
      </c>
      <c r="H76">
        <v>5.5</v>
      </c>
      <c r="I76">
        <v>2</v>
      </c>
      <c r="J76">
        <v>10</v>
      </c>
      <c r="K76">
        <v>4</v>
      </c>
      <c r="L76">
        <v>6</v>
      </c>
      <c r="M76">
        <v>8</v>
      </c>
      <c r="N76">
        <v>30</v>
      </c>
      <c r="O76" s="4">
        <f t="shared" si="1"/>
        <v>1.3863216266173752</v>
      </c>
    </row>
    <row r="77" spans="1:15" x14ac:dyDescent="0.15">
      <c r="A77" t="s">
        <v>3410</v>
      </c>
      <c r="B77" t="s">
        <v>3411</v>
      </c>
      <c r="C77" t="s">
        <v>33</v>
      </c>
      <c r="D77" t="s">
        <v>779</v>
      </c>
      <c r="E77">
        <v>2015</v>
      </c>
      <c r="F77" t="s">
        <v>3412</v>
      </c>
      <c r="G77">
        <v>32</v>
      </c>
      <c r="H77">
        <v>5.33</v>
      </c>
      <c r="I77">
        <v>0</v>
      </c>
      <c r="J77">
        <v>4</v>
      </c>
      <c r="K77">
        <v>7</v>
      </c>
      <c r="L77">
        <v>10</v>
      </c>
      <c r="M77">
        <v>9</v>
      </c>
      <c r="N77">
        <v>30</v>
      </c>
      <c r="O77" s="4">
        <f t="shared" si="1"/>
        <v>1.3863216266173752</v>
      </c>
    </row>
    <row r="78" spans="1:15" x14ac:dyDescent="0.15">
      <c r="A78" t="s">
        <v>3413</v>
      </c>
      <c r="B78" t="s">
        <v>3414</v>
      </c>
      <c r="C78" t="s">
        <v>33</v>
      </c>
      <c r="D78" t="s">
        <v>2215</v>
      </c>
      <c r="E78">
        <v>2015</v>
      </c>
      <c r="F78" t="s">
        <v>3415</v>
      </c>
      <c r="G78">
        <v>32</v>
      </c>
      <c r="H78">
        <v>5.33</v>
      </c>
      <c r="I78">
        <v>2</v>
      </c>
      <c r="J78">
        <v>1</v>
      </c>
      <c r="K78">
        <v>6</v>
      </c>
      <c r="L78">
        <v>11</v>
      </c>
      <c r="M78">
        <v>9</v>
      </c>
      <c r="N78">
        <v>29</v>
      </c>
      <c r="O78" s="4">
        <f t="shared" si="1"/>
        <v>1.3401109057301293</v>
      </c>
    </row>
    <row r="79" spans="1:15" x14ac:dyDescent="0.15">
      <c r="A79" t="s">
        <v>3416</v>
      </c>
      <c r="B79" t="s">
        <v>3417</v>
      </c>
      <c r="C79" t="s">
        <v>33</v>
      </c>
      <c r="D79" t="s">
        <v>1621</v>
      </c>
      <c r="E79">
        <v>2015</v>
      </c>
      <c r="F79" t="s">
        <v>3419</v>
      </c>
      <c r="G79">
        <v>32</v>
      </c>
      <c r="H79">
        <v>5.33</v>
      </c>
      <c r="I79">
        <v>1</v>
      </c>
      <c r="J79">
        <v>7</v>
      </c>
      <c r="K79">
        <v>5</v>
      </c>
      <c r="L79">
        <v>13</v>
      </c>
      <c r="M79">
        <v>5</v>
      </c>
      <c r="N79">
        <v>31</v>
      </c>
      <c r="O79" s="4">
        <f t="shared" si="1"/>
        <v>1.432532347504621</v>
      </c>
    </row>
    <row r="80" spans="1:15" x14ac:dyDescent="0.15">
      <c r="A80" t="s">
        <v>3420</v>
      </c>
      <c r="B80" t="s">
        <v>3421</v>
      </c>
      <c r="C80" t="s">
        <v>33</v>
      </c>
      <c r="D80" t="s">
        <v>1625</v>
      </c>
      <c r="E80">
        <v>2015</v>
      </c>
      <c r="F80" t="s">
        <v>3422</v>
      </c>
      <c r="G80">
        <v>32</v>
      </c>
      <c r="H80">
        <v>5.33</v>
      </c>
      <c r="I80">
        <v>2</v>
      </c>
      <c r="J80">
        <v>5</v>
      </c>
      <c r="K80">
        <v>7</v>
      </c>
      <c r="L80">
        <v>6</v>
      </c>
      <c r="M80">
        <v>9</v>
      </c>
      <c r="N80">
        <v>29</v>
      </c>
      <c r="O80" s="4">
        <f t="shared" si="1"/>
        <v>1.3401109057301293</v>
      </c>
    </row>
    <row r="81" spans="1:15" x14ac:dyDescent="0.15">
      <c r="A81" t="s">
        <v>3423</v>
      </c>
      <c r="B81" t="s">
        <v>3424</v>
      </c>
      <c r="C81" t="s">
        <v>33</v>
      </c>
      <c r="D81" t="s">
        <v>2046</v>
      </c>
      <c r="E81">
        <v>2015</v>
      </c>
      <c r="F81" t="s">
        <v>3425</v>
      </c>
      <c r="G81">
        <v>32</v>
      </c>
      <c r="H81">
        <v>5.33</v>
      </c>
      <c r="I81">
        <v>4</v>
      </c>
      <c r="J81">
        <v>8</v>
      </c>
      <c r="K81">
        <v>6</v>
      </c>
      <c r="L81">
        <v>10</v>
      </c>
      <c r="M81">
        <v>3</v>
      </c>
      <c r="N81">
        <v>31</v>
      </c>
      <c r="O81" s="4">
        <f t="shared" si="1"/>
        <v>1.432532347504621</v>
      </c>
    </row>
    <row r="82" spans="1:15" x14ac:dyDescent="0.15">
      <c r="A82" t="s">
        <v>3426</v>
      </c>
      <c r="B82" t="s">
        <v>3427</v>
      </c>
      <c r="C82" t="s">
        <v>33</v>
      </c>
      <c r="D82" t="s">
        <v>465</v>
      </c>
      <c r="E82">
        <v>2015</v>
      </c>
      <c r="F82" t="s">
        <v>3428</v>
      </c>
      <c r="G82">
        <v>32</v>
      </c>
      <c r="H82">
        <v>5.33</v>
      </c>
      <c r="I82">
        <v>4</v>
      </c>
      <c r="J82">
        <v>5</v>
      </c>
      <c r="K82">
        <v>10</v>
      </c>
      <c r="L82">
        <v>6</v>
      </c>
      <c r="M82">
        <v>4</v>
      </c>
      <c r="N82">
        <v>29</v>
      </c>
      <c r="O82" s="4">
        <f t="shared" si="1"/>
        <v>1.3401109057301293</v>
      </c>
    </row>
    <row r="83" spans="1:15" x14ac:dyDescent="0.15">
      <c r="A83" t="s">
        <v>3514</v>
      </c>
      <c r="B83" t="s">
        <v>3515</v>
      </c>
      <c r="C83" t="s">
        <v>33</v>
      </c>
      <c r="D83" t="s">
        <v>1186</v>
      </c>
      <c r="E83">
        <v>2015</v>
      </c>
      <c r="F83" t="s">
        <v>3516</v>
      </c>
      <c r="G83">
        <v>31</v>
      </c>
      <c r="H83">
        <v>5.17</v>
      </c>
      <c r="I83">
        <v>0</v>
      </c>
      <c r="J83">
        <v>5</v>
      </c>
      <c r="K83">
        <v>8</v>
      </c>
      <c r="L83">
        <v>9</v>
      </c>
      <c r="M83">
        <v>9</v>
      </c>
      <c r="N83">
        <v>31</v>
      </c>
      <c r="O83" s="4">
        <f t="shared" si="1"/>
        <v>1.432532347504621</v>
      </c>
    </row>
    <row r="84" spans="1:15" x14ac:dyDescent="0.15">
      <c r="A84" t="s">
        <v>3517</v>
      </c>
      <c r="B84" t="s">
        <v>3518</v>
      </c>
      <c r="C84" t="s">
        <v>33</v>
      </c>
      <c r="D84" t="s">
        <v>2215</v>
      </c>
      <c r="E84">
        <v>2015</v>
      </c>
      <c r="F84" t="s">
        <v>3519</v>
      </c>
      <c r="G84">
        <v>31</v>
      </c>
      <c r="H84">
        <v>5.17</v>
      </c>
      <c r="I84">
        <v>0</v>
      </c>
      <c r="J84">
        <v>9</v>
      </c>
      <c r="K84">
        <v>8</v>
      </c>
      <c r="L84">
        <v>4</v>
      </c>
      <c r="M84">
        <v>8</v>
      </c>
      <c r="N84">
        <v>29</v>
      </c>
      <c r="O84" s="4">
        <f t="shared" si="1"/>
        <v>1.3401109057301293</v>
      </c>
    </row>
    <row r="85" spans="1:15" x14ac:dyDescent="0.15">
      <c r="A85" t="s">
        <v>3520</v>
      </c>
      <c r="B85" t="s">
        <v>3521</v>
      </c>
      <c r="C85" t="s">
        <v>33</v>
      </c>
      <c r="D85" t="s">
        <v>914</v>
      </c>
      <c r="E85">
        <v>2015</v>
      </c>
      <c r="F85" t="s">
        <v>3522</v>
      </c>
      <c r="G85">
        <v>31</v>
      </c>
      <c r="H85">
        <v>5.17</v>
      </c>
      <c r="I85">
        <v>0</v>
      </c>
      <c r="J85">
        <v>5</v>
      </c>
      <c r="K85">
        <v>7</v>
      </c>
      <c r="L85">
        <v>10</v>
      </c>
      <c r="M85">
        <v>5</v>
      </c>
      <c r="N85">
        <v>27</v>
      </c>
      <c r="O85" s="4">
        <f t="shared" si="1"/>
        <v>1.2476894639556377</v>
      </c>
    </row>
    <row r="86" spans="1:15" x14ac:dyDescent="0.15">
      <c r="A86" t="s">
        <v>3523</v>
      </c>
      <c r="B86" t="s">
        <v>3524</v>
      </c>
      <c r="C86" t="s">
        <v>33</v>
      </c>
      <c r="D86" t="s">
        <v>914</v>
      </c>
      <c r="E86">
        <v>2015</v>
      </c>
      <c r="F86" t="s">
        <v>3525</v>
      </c>
      <c r="G86">
        <v>31</v>
      </c>
      <c r="H86">
        <v>5.17</v>
      </c>
      <c r="I86">
        <v>2</v>
      </c>
      <c r="J86">
        <v>5</v>
      </c>
      <c r="K86">
        <v>9</v>
      </c>
      <c r="L86">
        <v>4</v>
      </c>
      <c r="M86">
        <v>11</v>
      </c>
      <c r="N86">
        <v>31</v>
      </c>
      <c r="O86" s="4">
        <f t="shared" si="1"/>
        <v>1.432532347504621</v>
      </c>
    </row>
    <row r="87" spans="1:15" x14ac:dyDescent="0.15">
      <c r="A87" t="s">
        <v>3526</v>
      </c>
      <c r="B87" t="s">
        <v>3527</v>
      </c>
      <c r="C87" t="s">
        <v>33</v>
      </c>
      <c r="D87" t="s">
        <v>2046</v>
      </c>
      <c r="E87">
        <v>2015</v>
      </c>
      <c r="F87" t="s">
        <v>3528</v>
      </c>
      <c r="G87">
        <v>31</v>
      </c>
      <c r="H87">
        <v>5.17</v>
      </c>
      <c r="I87">
        <v>1</v>
      </c>
      <c r="J87">
        <v>6</v>
      </c>
      <c r="K87">
        <v>10</v>
      </c>
      <c r="L87">
        <v>6</v>
      </c>
      <c r="M87">
        <v>7</v>
      </c>
      <c r="N87">
        <v>30</v>
      </c>
      <c r="O87" s="4">
        <f t="shared" si="1"/>
        <v>1.3863216266173752</v>
      </c>
    </row>
    <row r="88" spans="1:15" x14ac:dyDescent="0.15">
      <c r="A88" t="s">
        <v>3529</v>
      </c>
      <c r="B88" t="s">
        <v>3530</v>
      </c>
      <c r="C88" t="s">
        <v>33</v>
      </c>
      <c r="D88" t="s">
        <v>2046</v>
      </c>
      <c r="E88">
        <v>2015</v>
      </c>
      <c r="F88" t="s">
        <v>3531</v>
      </c>
      <c r="G88">
        <v>31</v>
      </c>
      <c r="H88">
        <v>5.17</v>
      </c>
      <c r="I88">
        <v>1</v>
      </c>
      <c r="J88">
        <v>6</v>
      </c>
      <c r="K88">
        <v>7</v>
      </c>
      <c r="L88">
        <v>9</v>
      </c>
      <c r="M88">
        <v>6</v>
      </c>
      <c r="N88">
        <v>29</v>
      </c>
      <c r="O88" s="4">
        <f t="shared" si="1"/>
        <v>1.3401109057301293</v>
      </c>
    </row>
    <row r="89" spans="1:15" x14ac:dyDescent="0.15">
      <c r="A89" t="s">
        <v>3612</v>
      </c>
      <c r="B89" t="s">
        <v>3613</v>
      </c>
      <c r="C89" t="s">
        <v>33</v>
      </c>
      <c r="D89" t="s">
        <v>779</v>
      </c>
      <c r="E89">
        <v>2015</v>
      </c>
      <c r="F89" t="s">
        <v>3614</v>
      </c>
      <c r="G89">
        <v>30</v>
      </c>
      <c r="H89">
        <v>5</v>
      </c>
      <c r="I89">
        <v>0</v>
      </c>
      <c r="J89">
        <v>4</v>
      </c>
      <c r="K89">
        <v>4</v>
      </c>
      <c r="L89">
        <v>13</v>
      </c>
      <c r="M89">
        <v>7</v>
      </c>
      <c r="N89">
        <v>28</v>
      </c>
      <c r="O89" s="4">
        <f t="shared" si="1"/>
        <v>1.2939001848428835</v>
      </c>
    </row>
    <row r="90" spans="1:15" x14ac:dyDescent="0.15">
      <c r="A90" t="s">
        <v>3615</v>
      </c>
      <c r="B90" t="s">
        <v>3616</v>
      </c>
      <c r="C90" t="s">
        <v>33</v>
      </c>
      <c r="D90" t="s">
        <v>1621</v>
      </c>
      <c r="E90">
        <v>2015</v>
      </c>
      <c r="F90" t="s">
        <v>3617</v>
      </c>
      <c r="G90">
        <v>30</v>
      </c>
      <c r="H90">
        <v>5</v>
      </c>
      <c r="I90">
        <v>3</v>
      </c>
      <c r="J90">
        <v>9</v>
      </c>
      <c r="K90">
        <v>5</v>
      </c>
      <c r="L90">
        <v>7</v>
      </c>
      <c r="M90">
        <v>4</v>
      </c>
      <c r="N90">
        <v>28</v>
      </c>
      <c r="O90" s="4">
        <f t="shared" si="1"/>
        <v>1.2939001848428835</v>
      </c>
    </row>
    <row r="91" spans="1:15" x14ac:dyDescent="0.15">
      <c r="A91" t="s">
        <v>3618</v>
      </c>
      <c r="B91" t="s">
        <v>3619</v>
      </c>
      <c r="C91" t="s">
        <v>33</v>
      </c>
      <c r="D91" t="s">
        <v>1621</v>
      </c>
      <c r="E91">
        <v>2015</v>
      </c>
      <c r="F91" t="s">
        <v>3620</v>
      </c>
      <c r="G91">
        <v>30</v>
      </c>
      <c r="H91">
        <v>5</v>
      </c>
      <c r="I91">
        <v>1</v>
      </c>
      <c r="J91">
        <v>1</v>
      </c>
      <c r="K91">
        <v>6</v>
      </c>
      <c r="L91">
        <v>11</v>
      </c>
      <c r="M91">
        <v>9</v>
      </c>
      <c r="N91">
        <v>28</v>
      </c>
      <c r="O91" s="4">
        <f t="shared" si="1"/>
        <v>1.2939001848428835</v>
      </c>
    </row>
    <row r="92" spans="1:15" x14ac:dyDescent="0.15">
      <c r="A92" t="s">
        <v>3621</v>
      </c>
      <c r="B92" t="s">
        <v>3622</v>
      </c>
      <c r="C92" t="s">
        <v>33</v>
      </c>
      <c r="D92" t="s">
        <v>1957</v>
      </c>
      <c r="E92">
        <v>2015</v>
      </c>
      <c r="F92" t="s">
        <v>3623</v>
      </c>
      <c r="G92">
        <v>30</v>
      </c>
      <c r="H92">
        <v>5</v>
      </c>
      <c r="I92">
        <v>1</v>
      </c>
      <c r="J92">
        <v>3</v>
      </c>
      <c r="K92">
        <v>2</v>
      </c>
      <c r="L92">
        <v>6</v>
      </c>
      <c r="M92">
        <v>16</v>
      </c>
      <c r="N92">
        <v>28</v>
      </c>
      <c r="O92" s="4">
        <f t="shared" si="1"/>
        <v>1.2939001848428835</v>
      </c>
    </row>
    <row r="93" spans="1:15" x14ac:dyDescent="0.15">
      <c r="A93" t="s">
        <v>3697</v>
      </c>
      <c r="B93" t="s">
        <v>3698</v>
      </c>
      <c r="C93" t="s">
        <v>33</v>
      </c>
      <c r="D93" t="s">
        <v>1621</v>
      </c>
      <c r="E93">
        <v>2015</v>
      </c>
      <c r="F93" t="s">
        <v>3699</v>
      </c>
      <c r="G93">
        <v>29</v>
      </c>
      <c r="H93">
        <v>4.83</v>
      </c>
      <c r="I93">
        <v>0</v>
      </c>
      <c r="J93">
        <v>5</v>
      </c>
      <c r="K93">
        <v>5</v>
      </c>
      <c r="L93">
        <v>11</v>
      </c>
      <c r="M93">
        <v>7</v>
      </c>
      <c r="N93">
        <v>28</v>
      </c>
      <c r="O93" s="4">
        <f t="shared" si="1"/>
        <v>1.2939001848428835</v>
      </c>
    </row>
    <row r="94" spans="1:15" x14ac:dyDescent="0.15">
      <c r="A94" t="s">
        <v>3700</v>
      </c>
      <c r="B94" t="s">
        <v>3701</v>
      </c>
      <c r="C94" t="s">
        <v>33</v>
      </c>
      <c r="D94" t="s">
        <v>914</v>
      </c>
      <c r="E94">
        <v>2015</v>
      </c>
      <c r="F94" t="s">
        <v>3702</v>
      </c>
      <c r="G94">
        <v>29</v>
      </c>
      <c r="H94">
        <v>4.83</v>
      </c>
      <c r="I94">
        <v>1</v>
      </c>
      <c r="J94">
        <v>5</v>
      </c>
      <c r="K94">
        <v>7</v>
      </c>
      <c r="L94">
        <v>4</v>
      </c>
      <c r="M94">
        <v>9</v>
      </c>
      <c r="N94">
        <v>26</v>
      </c>
      <c r="O94" s="4">
        <f t="shared" si="1"/>
        <v>1.2014787430683918</v>
      </c>
    </row>
    <row r="95" spans="1:15" x14ac:dyDescent="0.15">
      <c r="A95" t="s">
        <v>3703</v>
      </c>
      <c r="B95" t="s">
        <v>3704</v>
      </c>
      <c r="C95" t="s">
        <v>33</v>
      </c>
      <c r="D95" t="s">
        <v>914</v>
      </c>
      <c r="E95">
        <v>2015</v>
      </c>
      <c r="F95" t="s">
        <v>3705</v>
      </c>
      <c r="G95">
        <v>29</v>
      </c>
      <c r="H95">
        <v>4.83</v>
      </c>
      <c r="I95">
        <v>1</v>
      </c>
      <c r="J95">
        <v>7</v>
      </c>
      <c r="K95">
        <v>4</v>
      </c>
      <c r="L95">
        <v>11</v>
      </c>
      <c r="M95">
        <v>6</v>
      </c>
      <c r="N95">
        <v>29</v>
      </c>
      <c r="O95" s="4">
        <f t="shared" si="1"/>
        <v>1.3401109057301293</v>
      </c>
    </row>
    <row r="96" spans="1:15" x14ac:dyDescent="0.15">
      <c r="A96" t="s">
        <v>3706</v>
      </c>
      <c r="B96" t="s">
        <v>3707</v>
      </c>
      <c r="C96" t="s">
        <v>33</v>
      </c>
      <c r="D96" t="s">
        <v>2046</v>
      </c>
      <c r="E96">
        <v>2015</v>
      </c>
      <c r="F96" t="s">
        <v>3708</v>
      </c>
      <c r="G96">
        <v>29</v>
      </c>
      <c r="H96">
        <v>4.83</v>
      </c>
      <c r="I96">
        <v>4</v>
      </c>
      <c r="J96">
        <v>3</v>
      </c>
      <c r="K96">
        <v>6</v>
      </c>
      <c r="L96">
        <v>6</v>
      </c>
      <c r="M96">
        <v>10</v>
      </c>
      <c r="N96">
        <v>29</v>
      </c>
      <c r="O96" s="4">
        <f t="shared" si="1"/>
        <v>1.3401109057301293</v>
      </c>
    </row>
    <row r="97" spans="1:15" x14ac:dyDescent="0.15">
      <c r="A97" t="s">
        <v>3709</v>
      </c>
      <c r="B97" t="s">
        <v>3710</v>
      </c>
      <c r="C97" t="s">
        <v>33</v>
      </c>
      <c r="D97" t="s">
        <v>465</v>
      </c>
      <c r="E97">
        <v>2015</v>
      </c>
      <c r="F97" t="s">
        <v>3711</v>
      </c>
      <c r="G97">
        <v>29</v>
      </c>
      <c r="H97">
        <v>4.83</v>
      </c>
      <c r="I97">
        <v>2</v>
      </c>
      <c r="J97">
        <v>10</v>
      </c>
      <c r="K97">
        <v>6</v>
      </c>
      <c r="L97">
        <v>3</v>
      </c>
      <c r="M97">
        <v>8</v>
      </c>
      <c r="N97">
        <v>29</v>
      </c>
      <c r="O97" s="4">
        <f t="shared" si="1"/>
        <v>1.3401109057301293</v>
      </c>
    </row>
    <row r="98" spans="1:15" x14ac:dyDescent="0.15">
      <c r="A98" t="s">
        <v>3793</v>
      </c>
      <c r="B98" t="s">
        <v>3794</v>
      </c>
      <c r="C98" t="s">
        <v>33</v>
      </c>
      <c r="D98" t="s">
        <v>1186</v>
      </c>
      <c r="E98">
        <v>2015</v>
      </c>
      <c r="F98" t="s">
        <v>3795</v>
      </c>
      <c r="G98">
        <v>28</v>
      </c>
      <c r="H98">
        <v>4.67</v>
      </c>
      <c r="I98">
        <v>1</v>
      </c>
      <c r="J98">
        <v>3</v>
      </c>
      <c r="K98">
        <v>8</v>
      </c>
      <c r="L98">
        <v>9</v>
      </c>
      <c r="M98">
        <v>5</v>
      </c>
      <c r="N98">
        <v>26</v>
      </c>
      <c r="O98" s="4">
        <f t="shared" si="1"/>
        <v>1.2014787430683918</v>
      </c>
    </row>
    <row r="99" spans="1:15" x14ac:dyDescent="0.15">
      <c r="A99" t="s">
        <v>3796</v>
      </c>
      <c r="B99" t="s">
        <v>3797</v>
      </c>
      <c r="C99" t="s">
        <v>33</v>
      </c>
      <c r="D99" t="s">
        <v>1997</v>
      </c>
      <c r="E99">
        <v>2015</v>
      </c>
      <c r="F99" t="s">
        <v>3799</v>
      </c>
      <c r="G99">
        <v>28</v>
      </c>
      <c r="H99">
        <v>4.67</v>
      </c>
      <c r="I99">
        <v>0</v>
      </c>
      <c r="J99">
        <v>5</v>
      </c>
      <c r="K99">
        <v>8</v>
      </c>
      <c r="L99">
        <v>7</v>
      </c>
      <c r="M99">
        <v>6</v>
      </c>
      <c r="N99">
        <v>26</v>
      </c>
      <c r="O99" s="4">
        <f t="shared" si="1"/>
        <v>1.2014787430683918</v>
      </c>
    </row>
    <row r="100" spans="1:15" x14ac:dyDescent="0.15">
      <c r="A100" t="s">
        <v>3800</v>
      </c>
      <c r="B100" t="s">
        <v>3801</v>
      </c>
      <c r="C100" t="s">
        <v>33</v>
      </c>
      <c r="D100" t="s">
        <v>2215</v>
      </c>
      <c r="E100">
        <v>2015</v>
      </c>
      <c r="F100" t="s">
        <v>3802</v>
      </c>
      <c r="G100">
        <v>28</v>
      </c>
      <c r="H100">
        <v>4.67</v>
      </c>
      <c r="I100">
        <v>0</v>
      </c>
      <c r="J100">
        <v>5</v>
      </c>
      <c r="K100">
        <v>6</v>
      </c>
      <c r="L100">
        <v>7</v>
      </c>
      <c r="M100">
        <v>10</v>
      </c>
      <c r="N100">
        <v>28</v>
      </c>
      <c r="O100" s="4">
        <f t="shared" si="1"/>
        <v>1.2939001848428835</v>
      </c>
    </row>
    <row r="101" spans="1:15" x14ac:dyDescent="0.15">
      <c r="A101" t="s">
        <v>3803</v>
      </c>
      <c r="B101" t="s">
        <v>3804</v>
      </c>
      <c r="C101" t="s">
        <v>33</v>
      </c>
      <c r="D101" t="s">
        <v>1621</v>
      </c>
      <c r="E101">
        <v>2015</v>
      </c>
      <c r="F101" t="s">
        <v>3805</v>
      </c>
      <c r="G101">
        <v>28</v>
      </c>
      <c r="H101">
        <v>4.67</v>
      </c>
      <c r="I101">
        <v>0</v>
      </c>
      <c r="J101">
        <v>6</v>
      </c>
      <c r="K101">
        <v>6</v>
      </c>
      <c r="L101">
        <v>6</v>
      </c>
      <c r="M101">
        <v>8</v>
      </c>
      <c r="N101">
        <v>26</v>
      </c>
      <c r="O101" s="4">
        <f t="shared" si="1"/>
        <v>1.2014787430683918</v>
      </c>
    </row>
    <row r="102" spans="1:15" x14ac:dyDescent="0.15">
      <c r="A102" t="s">
        <v>3806</v>
      </c>
      <c r="B102" t="s">
        <v>3807</v>
      </c>
      <c r="C102" t="s">
        <v>33</v>
      </c>
      <c r="D102" t="s">
        <v>1957</v>
      </c>
      <c r="E102">
        <v>2015</v>
      </c>
      <c r="F102" t="s">
        <v>3808</v>
      </c>
      <c r="G102">
        <v>28</v>
      </c>
      <c r="H102">
        <v>4.67</v>
      </c>
      <c r="I102">
        <v>3</v>
      </c>
      <c r="J102">
        <v>7</v>
      </c>
      <c r="K102">
        <v>4</v>
      </c>
      <c r="L102">
        <v>7</v>
      </c>
      <c r="M102">
        <v>6</v>
      </c>
      <c r="N102">
        <v>27</v>
      </c>
      <c r="O102" s="4">
        <f t="shared" si="1"/>
        <v>1.2476894639556377</v>
      </c>
    </row>
    <row r="103" spans="1:15" x14ac:dyDescent="0.15">
      <c r="A103" t="s">
        <v>3809</v>
      </c>
      <c r="B103" t="s">
        <v>3810</v>
      </c>
      <c r="C103" t="s">
        <v>33</v>
      </c>
      <c r="D103" t="s">
        <v>1074</v>
      </c>
      <c r="E103">
        <v>2015</v>
      </c>
      <c r="F103" t="s">
        <v>3811</v>
      </c>
      <c r="G103">
        <v>28</v>
      </c>
      <c r="H103">
        <v>4.67</v>
      </c>
      <c r="I103">
        <v>3</v>
      </c>
      <c r="J103">
        <v>6</v>
      </c>
      <c r="K103">
        <v>5</v>
      </c>
      <c r="L103">
        <v>6</v>
      </c>
      <c r="M103">
        <v>6</v>
      </c>
      <c r="N103">
        <v>26</v>
      </c>
      <c r="O103" s="4">
        <f t="shared" si="1"/>
        <v>1.2014787430683918</v>
      </c>
    </row>
    <row r="104" spans="1:15" x14ac:dyDescent="0.15">
      <c r="A104" t="s">
        <v>3932</v>
      </c>
      <c r="B104" t="s">
        <v>3933</v>
      </c>
      <c r="C104" t="s">
        <v>33</v>
      </c>
      <c r="D104" t="s">
        <v>779</v>
      </c>
      <c r="E104">
        <v>2015</v>
      </c>
      <c r="F104" t="s">
        <v>3934</v>
      </c>
      <c r="G104">
        <v>27</v>
      </c>
      <c r="H104">
        <v>4.5</v>
      </c>
      <c r="I104">
        <v>0</v>
      </c>
      <c r="J104">
        <v>5</v>
      </c>
      <c r="K104">
        <v>8</v>
      </c>
      <c r="L104">
        <v>7</v>
      </c>
      <c r="M104">
        <v>7</v>
      </c>
      <c r="N104">
        <v>27</v>
      </c>
      <c r="O104" s="4">
        <f t="shared" si="1"/>
        <v>1.2476894639556377</v>
      </c>
    </row>
    <row r="105" spans="1:15" x14ac:dyDescent="0.15">
      <c r="A105" t="s">
        <v>3935</v>
      </c>
      <c r="B105" t="s">
        <v>3936</v>
      </c>
      <c r="C105" t="s">
        <v>33</v>
      </c>
      <c r="D105" t="s">
        <v>779</v>
      </c>
      <c r="E105">
        <v>2015</v>
      </c>
      <c r="F105" t="s">
        <v>3937</v>
      </c>
      <c r="G105">
        <v>27</v>
      </c>
      <c r="H105">
        <v>4.5</v>
      </c>
      <c r="I105">
        <v>0</v>
      </c>
      <c r="J105">
        <v>4</v>
      </c>
      <c r="K105">
        <v>3</v>
      </c>
      <c r="L105">
        <v>11</v>
      </c>
      <c r="M105">
        <v>6</v>
      </c>
      <c r="N105">
        <v>24</v>
      </c>
      <c r="O105" s="4">
        <f t="shared" si="1"/>
        <v>1.1090573012939002</v>
      </c>
    </row>
    <row r="106" spans="1:15" x14ac:dyDescent="0.15">
      <c r="A106" t="s">
        <v>3938</v>
      </c>
      <c r="B106" t="s">
        <v>3939</v>
      </c>
      <c r="C106" t="s">
        <v>33</v>
      </c>
      <c r="D106" t="s">
        <v>1186</v>
      </c>
      <c r="E106">
        <v>2015</v>
      </c>
      <c r="F106" t="s">
        <v>3940</v>
      </c>
      <c r="G106">
        <v>27</v>
      </c>
      <c r="H106">
        <v>4.5</v>
      </c>
      <c r="I106">
        <v>0</v>
      </c>
      <c r="J106">
        <v>6</v>
      </c>
      <c r="K106">
        <v>7</v>
      </c>
      <c r="L106">
        <v>6</v>
      </c>
      <c r="M106">
        <v>8</v>
      </c>
      <c r="N106">
        <v>27</v>
      </c>
      <c r="O106" s="4">
        <f t="shared" si="1"/>
        <v>1.2476894639556377</v>
      </c>
    </row>
    <row r="107" spans="1:15" x14ac:dyDescent="0.15">
      <c r="A107" t="s">
        <v>3941</v>
      </c>
      <c r="B107" t="s">
        <v>3942</v>
      </c>
      <c r="C107" t="s">
        <v>33</v>
      </c>
      <c r="D107" t="s">
        <v>1186</v>
      </c>
      <c r="E107">
        <v>2015</v>
      </c>
      <c r="F107" t="s">
        <v>3943</v>
      </c>
      <c r="G107">
        <v>27</v>
      </c>
      <c r="H107">
        <v>4.5</v>
      </c>
      <c r="I107">
        <v>0</v>
      </c>
      <c r="J107">
        <v>11</v>
      </c>
      <c r="K107">
        <v>6</v>
      </c>
      <c r="L107">
        <v>5</v>
      </c>
      <c r="M107">
        <v>4</v>
      </c>
      <c r="N107">
        <v>26</v>
      </c>
      <c r="O107" s="4">
        <f t="shared" si="1"/>
        <v>1.2014787430683918</v>
      </c>
    </row>
    <row r="108" spans="1:15" x14ac:dyDescent="0.15">
      <c r="A108" t="s">
        <v>3944</v>
      </c>
      <c r="B108" t="s">
        <v>3945</v>
      </c>
      <c r="C108" t="s">
        <v>33</v>
      </c>
      <c r="D108" t="s">
        <v>1997</v>
      </c>
      <c r="E108">
        <v>2015</v>
      </c>
      <c r="F108" t="s">
        <v>3946</v>
      </c>
      <c r="G108">
        <v>27</v>
      </c>
      <c r="H108">
        <v>4.5</v>
      </c>
      <c r="I108">
        <v>1</v>
      </c>
      <c r="J108">
        <v>9</v>
      </c>
      <c r="K108">
        <v>5</v>
      </c>
      <c r="L108">
        <v>7</v>
      </c>
      <c r="M108">
        <v>3</v>
      </c>
      <c r="N108">
        <v>25</v>
      </c>
      <c r="O108" s="4">
        <f t="shared" si="1"/>
        <v>1.155268022181146</v>
      </c>
    </row>
    <row r="109" spans="1:15" x14ac:dyDescent="0.15">
      <c r="A109" t="s">
        <v>3947</v>
      </c>
      <c r="B109" t="s">
        <v>3948</v>
      </c>
      <c r="C109" t="s">
        <v>33</v>
      </c>
      <c r="D109" t="s">
        <v>1997</v>
      </c>
      <c r="E109">
        <v>2015</v>
      </c>
      <c r="F109" t="s">
        <v>3949</v>
      </c>
      <c r="G109">
        <v>27</v>
      </c>
      <c r="H109">
        <v>4.5</v>
      </c>
      <c r="I109">
        <v>0</v>
      </c>
      <c r="J109">
        <v>3</v>
      </c>
      <c r="K109">
        <v>8</v>
      </c>
      <c r="L109">
        <v>8</v>
      </c>
      <c r="M109">
        <v>4</v>
      </c>
      <c r="N109">
        <v>23</v>
      </c>
      <c r="O109" s="4">
        <f t="shared" si="1"/>
        <v>1.0628465804066543</v>
      </c>
    </row>
    <row r="110" spans="1:15" x14ac:dyDescent="0.15">
      <c r="A110" t="s">
        <v>3950</v>
      </c>
      <c r="B110" t="s">
        <v>3951</v>
      </c>
      <c r="C110" t="s">
        <v>33</v>
      </c>
      <c r="D110" t="s">
        <v>914</v>
      </c>
      <c r="E110">
        <v>2015</v>
      </c>
      <c r="F110" t="s">
        <v>3952</v>
      </c>
      <c r="G110">
        <v>27</v>
      </c>
      <c r="H110">
        <v>4.5</v>
      </c>
      <c r="I110">
        <v>2</v>
      </c>
      <c r="J110">
        <v>4</v>
      </c>
      <c r="K110">
        <v>6</v>
      </c>
      <c r="L110">
        <v>10</v>
      </c>
      <c r="M110">
        <v>3</v>
      </c>
      <c r="N110">
        <v>25</v>
      </c>
      <c r="O110" s="4">
        <f t="shared" si="1"/>
        <v>1.155268022181146</v>
      </c>
    </row>
    <row r="111" spans="1:15" x14ac:dyDescent="0.15">
      <c r="A111" t="s">
        <v>3953</v>
      </c>
      <c r="B111" t="s">
        <v>3954</v>
      </c>
      <c r="C111" t="s">
        <v>33</v>
      </c>
      <c r="D111" t="s">
        <v>1074</v>
      </c>
      <c r="E111">
        <v>2015</v>
      </c>
      <c r="F111" t="s">
        <v>3955</v>
      </c>
      <c r="G111">
        <v>27</v>
      </c>
      <c r="H111">
        <v>4.5</v>
      </c>
      <c r="I111">
        <v>2</v>
      </c>
      <c r="J111">
        <v>4</v>
      </c>
      <c r="K111">
        <v>9</v>
      </c>
      <c r="L111">
        <v>5</v>
      </c>
      <c r="M111">
        <v>6</v>
      </c>
      <c r="N111">
        <v>26</v>
      </c>
      <c r="O111" s="4">
        <f t="shared" si="1"/>
        <v>1.2014787430683918</v>
      </c>
    </row>
    <row r="112" spans="1:15" x14ac:dyDescent="0.15">
      <c r="A112" t="s">
        <v>4052</v>
      </c>
      <c r="B112" t="s">
        <v>4053</v>
      </c>
      <c r="C112" t="s">
        <v>33</v>
      </c>
      <c r="D112" t="s">
        <v>1186</v>
      </c>
      <c r="E112">
        <v>2015</v>
      </c>
      <c r="F112" t="s">
        <v>4054</v>
      </c>
      <c r="G112">
        <v>26</v>
      </c>
      <c r="H112">
        <v>4.33</v>
      </c>
      <c r="I112">
        <v>0</v>
      </c>
      <c r="J112">
        <v>3</v>
      </c>
      <c r="K112">
        <v>4</v>
      </c>
      <c r="L112">
        <v>10</v>
      </c>
      <c r="M112">
        <v>8</v>
      </c>
      <c r="N112">
        <v>25</v>
      </c>
      <c r="O112" s="4">
        <f t="shared" si="1"/>
        <v>1.155268022181146</v>
      </c>
    </row>
    <row r="113" spans="1:15" x14ac:dyDescent="0.15">
      <c r="A113" t="s">
        <v>4055</v>
      </c>
      <c r="B113" t="s">
        <v>4056</v>
      </c>
      <c r="C113" t="s">
        <v>33</v>
      </c>
      <c r="D113" t="s">
        <v>1997</v>
      </c>
      <c r="E113">
        <v>2015</v>
      </c>
      <c r="F113" t="s">
        <v>4057</v>
      </c>
      <c r="G113">
        <v>26</v>
      </c>
      <c r="H113">
        <v>4.33</v>
      </c>
      <c r="I113">
        <v>0</v>
      </c>
      <c r="J113">
        <v>3</v>
      </c>
      <c r="K113">
        <v>7</v>
      </c>
      <c r="L113">
        <v>7</v>
      </c>
      <c r="M113">
        <v>6</v>
      </c>
      <c r="N113">
        <v>23</v>
      </c>
      <c r="O113" s="4">
        <f t="shared" si="1"/>
        <v>1.0628465804066543</v>
      </c>
    </row>
    <row r="114" spans="1:15" x14ac:dyDescent="0.15">
      <c r="A114" t="s">
        <v>4058</v>
      </c>
      <c r="B114" t="s">
        <v>4059</v>
      </c>
      <c r="C114" t="s">
        <v>33</v>
      </c>
      <c r="D114" t="s">
        <v>914</v>
      </c>
      <c r="E114">
        <v>2015</v>
      </c>
      <c r="F114" t="s">
        <v>4060</v>
      </c>
      <c r="G114">
        <v>26</v>
      </c>
      <c r="H114">
        <v>4.33</v>
      </c>
      <c r="I114">
        <v>3</v>
      </c>
      <c r="J114">
        <v>2</v>
      </c>
      <c r="K114">
        <v>8</v>
      </c>
      <c r="L114">
        <v>6</v>
      </c>
      <c r="M114">
        <v>7</v>
      </c>
      <c r="N114">
        <v>26</v>
      </c>
      <c r="O114" s="4">
        <f t="shared" si="1"/>
        <v>1.2014787430683918</v>
      </c>
    </row>
    <row r="115" spans="1:15" x14ac:dyDescent="0.15">
      <c r="A115" t="s">
        <v>4061</v>
      </c>
      <c r="B115" t="s">
        <v>4062</v>
      </c>
      <c r="C115" t="s">
        <v>33</v>
      </c>
      <c r="D115" t="s">
        <v>2046</v>
      </c>
      <c r="E115">
        <v>2015</v>
      </c>
      <c r="F115" t="s">
        <v>4063</v>
      </c>
      <c r="G115">
        <v>26</v>
      </c>
      <c r="H115">
        <v>4.33</v>
      </c>
      <c r="I115">
        <v>1</v>
      </c>
      <c r="J115">
        <v>7</v>
      </c>
      <c r="K115">
        <v>3</v>
      </c>
      <c r="L115">
        <v>4</v>
      </c>
      <c r="M115">
        <v>10</v>
      </c>
      <c r="N115">
        <v>25</v>
      </c>
      <c r="O115" s="4">
        <f t="shared" si="1"/>
        <v>1.155268022181146</v>
      </c>
    </row>
    <row r="116" spans="1:15" x14ac:dyDescent="0.15">
      <c r="A116" t="s">
        <v>4064</v>
      </c>
      <c r="B116" t="s">
        <v>4065</v>
      </c>
      <c r="C116" t="s">
        <v>33</v>
      </c>
      <c r="D116" t="s">
        <v>465</v>
      </c>
      <c r="E116">
        <v>2015</v>
      </c>
      <c r="F116" t="s">
        <v>4066</v>
      </c>
      <c r="G116">
        <v>26</v>
      </c>
      <c r="H116">
        <v>4.33</v>
      </c>
      <c r="I116">
        <v>2</v>
      </c>
      <c r="J116">
        <v>4</v>
      </c>
      <c r="K116">
        <v>6</v>
      </c>
      <c r="L116">
        <v>6</v>
      </c>
      <c r="M116">
        <v>6</v>
      </c>
      <c r="N116">
        <v>24</v>
      </c>
      <c r="O116" s="4">
        <f t="shared" si="1"/>
        <v>1.1090573012939002</v>
      </c>
    </row>
    <row r="117" spans="1:15" x14ac:dyDescent="0.15">
      <c r="A117" t="s">
        <v>4152</v>
      </c>
      <c r="B117" t="s">
        <v>4153</v>
      </c>
      <c r="C117" t="s">
        <v>33</v>
      </c>
      <c r="D117" t="s">
        <v>779</v>
      </c>
      <c r="E117">
        <v>2015</v>
      </c>
      <c r="F117" t="s">
        <v>4154</v>
      </c>
      <c r="G117">
        <v>25</v>
      </c>
      <c r="H117">
        <v>4.17</v>
      </c>
      <c r="I117">
        <v>0</v>
      </c>
      <c r="J117">
        <v>3</v>
      </c>
      <c r="K117">
        <v>5</v>
      </c>
      <c r="L117">
        <v>8</v>
      </c>
      <c r="M117">
        <v>6</v>
      </c>
      <c r="N117">
        <v>22</v>
      </c>
      <c r="O117" s="4">
        <f t="shared" si="1"/>
        <v>1.0166358595194085</v>
      </c>
    </row>
    <row r="118" spans="1:15" x14ac:dyDescent="0.15">
      <c r="A118" t="s">
        <v>4155</v>
      </c>
      <c r="B118" t="s">
        <v>4156</v>
      </c>
      <c r="C118" t="s">
        <v>33</v>
      </c>
      <c r="D118" t="s">
        <v>779</v>
      </c>
      <c r="E118">
        <v>2015</v>
      </c>
      <c r="F118" t="s">
        <v>4157</v>
      </c>
      <c r="G118">
        <v>25</v>
      </c>
      <c r="H118">
        <v>4.17</v>
      </c>
      <c r="I118">
        <v>0</v>
      </c>
      <c r="J118">
        <v>1</v>
      </c>
      <c r="K118">
        <v>6</v>
      </c>
      <c r="L118">
        <v>10</v>
      </c>
      <c r="M118">
        <v>7</v>
      </c>
      <c r="N118">
        <v>24</v>
      </c>
      <c r="O118" s="4">
        <f t="shared" si="1"/>
        <v>1.1090573012939002</v>
      </c>
    </row>
    <row r="119" spans="1:15" x14ac:dyDescent="0.15">
      <c r="A119" t="s">
        <v>4158</v>
      </c>
      <c r="B119" t="s">
        <v>4159</v>
      </c>
      <c r="C119" t="s">
        <v>33</v>
      </c>
      <c r="D119" t="s">
        <v>1997</v>
      </c>
      <c r="E119">
        <v>2015</v>
      </c>
      <c r="F119" t="s">
        <v>4160</v>
      </c>
      <c r="G119">
        <v>25</v>
      </c>
      <c r="H119">
        <v>4.17</v>
      </c>
      <c r="I119">
        <v>0</v>
      </c>
      <c r="J119">
        <v>3</v>
      </c>
      <c r="K119">
        <v>8</v>
      </c>
      <c r="L119">
        <v>5</v>
      </c>
      <c r="M119">
        <v>8</v>
      </c>
      <c r="N119">
        <v>24</v>
      </c>
      <c r="O119" s="4">
        <f t="shared" si="1"/>
        <v>1.1090573012939002</v>
      </c>
    </row>
    <row r="120" spans="1:15" x14ac:dyDescent="0.15">
      <c r="A120" t="s">
        <v>4161</v>
      </c>
      <c r="B120" t="s">
        <v>4162</v>
      </c>
      <c r="C120" t="s">
        <v>33</v>
      </c>
      <c r="D120" t="s">
        <v>1456</v>
      </c>
      <c r="E120">
        <v>2015</v>
      </c>
      <c r="F120" t="s">
        <v>4163</v>
      </c>
      <c r="G120">
        <v>25</v>
      </c>
      <c r="H120">
        <v>4.17</v>
      </c>
      <c r="I120">
        <v>0</v>
      </c>
      <c r="J120">
        <v>3</v>
      </c>
      <c r="K120">
        <v>7</v>
      </c>
      <c r="L120">
        <v>9</v>
      </c>
      <c r="M120">
        <v>4</v>
      </c>
      <c r="N120">
        <v>23</v>
      </c>
      <c r="O120" s="4">
        <f t="shared" si="1"/>
        <v>1.0628465804066543</v>
      </c>
    </row>
    <row r="121" spans="1:15" x14ac:dyDescent="0.15">
      <c r="A121" t="s">
        <v>4164</v>
      </c>
      <c r="B121" t="s">
        <v>4165</v>
      </c>
      <c r="C121" t="s">
        <v>33</v>
      </c>
      <c r="D121" t="s">
        <v>1625</v>
      </c>
      <c r="E121">
        <v>2015</v>
      </c>
      <c r="F121" t="s">
        <v>4166</v>
      </c>
      <c r="G121">
        <v>25</v>
      </c>
      <c r="H121">
        <v>4.17</v>
      </c>
      <c r="I121">
        <v>3</v>
      </c>
      <c r="J121">
        <v>5</v>
      </c>
      <c r="K121">
        <v>6</v>
      </c>
      <c r="L121">
        <v>3</v>
      </c>
      <c r="M121">
        <v>7</v>
      </c>
      <c r="N121">
        <v>24</v>
      </c>
      <c r="O121" s="4">
        <f t="shared" si="1"/>
        <v>1.1090573012939002</v>
      </c>
    </row>
    <row r="122" spans="1:15" x14ac:dyDescent="0.15">
      <c r="A122" t="s">
        <v>4167</v>
      </c>
      <c r="B122" t="s">
        <v>4168</v>
      </c>
      <c r="C122" t="s">
        <v>33</v>
      </c>
      <c r="D122" t="s">
        <v>1625</v>
      </c>
      <c r="E122">
        <v>2015</v>
      </c>
      <c r="F122" t="s">
        <v>4169</v>
      </c>
      <c r="G122">
        <v>25</v>
      </c>
      <c r="H122">
        <v>4.17</v>
      </c>
      <c r="I122">
        <v>0</v>
      </c>
      <c r="J122">
        <v>3</v>
      </c>
      <c r="K122">
        <v>5</v>
      </c>
      <c r="L122">
        <v>9</v>
      </c>
      <c r="M122">
        <v>6</v>
      </c>
      <c r="N122">
        <v>23</v>
      </c>
      <c r="O122" s="4">
        <f t="shared" si="1"/>
        <v>1.0628465804066543</v>
      </c>
    </row>
    <row r="123" spans="1:15" x14ac:dyDescent="0.15">
      <c r="A123" t="s">
        <v>4170</v>
      </c>
      <c r="B123" t="s">
        <v>4171</v>
      </c>
      <c r="C123" t="s">
        <v>33</v>
      </c>
      <c r="D123" t="s">
        <v>1957</v>
      </c>
      <c r="E123">
        <v>2015</v>
      </c>
      <c r="F123" t="s">
        <v>4172</v>
      </c>
      <c r="G123">
        <v>25</v>
      </c>
      <c r="H123">
        <v>4.17</v>
      </c>
      <c r="I123">
        <v>2</v>
      </c>
      <c r="J123">
        <v>5</v>
      </c>
      <c r="K123">
        <v>10</v>
      </c>
      <c r="L123">
        <v>3</v>
      </c>
      <c r="M123">
        <v>4</v>
      </c>
      <c r="N123">
        <v>24</v>
      </c>
      <c r="O123" s="4">
        <f t="shared" si="1"/>
        <v>1.1090573012939002</v>
      </c>
    </row>
    <row r="124" spans="1:15" x14ac:dyDescent="0.15">
      <c r="A124" t="s">
        <v>4173</v>
      </c>
      <c r="B124" t="s">
        <v>4174</v>
      </c>
      <c r="C124" t="s">
        <v>33</v>
      </c>
      <c r="D124" t="s">
        <v>2046</v>
      </c>
      <c r="E124">
        <v>2015</v>
      </c>
      <c r="F124" t="s">
        <v>4175</v>
      </c>
      <c r="G124">
        <v>25</v>
      </c>
      <c r="H124">
        <v>4.17</v>
      </c>
      <c r="I124">
        <v>2</v>
      </c>
      <c r="J124">
        <v>4</v>
      </c>
      <c r="K124">
        <v>6</v>
      </c>
      <c r="L124">
        <v>4</v>
      </c>
      <c r="M124">
        <v>7</v>
      </c>
      <c r="N124">
        <v>23</v>
      </c>
      <c r="O124" s="4">
        <f t="shared" si="1"/>
        <v>1.0628465804066543</v>
      </c>
    </row>
    <row r="125" spans="1:15" x14ac:dyDescent="0.15">
      <c r="A125" t="s">
        <v>4176</v>
      </c>
      <c r="B125" t="s">
        <v>4177</v>
      </c>
      <c r="C125" t="s">
        <v>33</v>
      </c>
      <c r="D125" t="s">
        <v>2046</v>
      </c>
      <c r="E125">
        <v>2015</v>
      </c>
      <c r="F125" t="s">
        <v>4178</v>
      </c>
      <c r="G125">
        <v>25</v>
      </c>
      <c r="H125">
        <v>4.17</v>
      </c>
      <c r="I125">
        <v>3</v>
      </c>
      <c r="J125">
        <v>3</v>
      </c>
      <c r="K125">
        <v>4</v>
      </c>
      <c r="L125">
        <v>5</v>
      </c>
      <c r="M125">
        <v>6</v>
      </c>
      <c r="N125">
        <v>21</v>
      </c>
      <c r="O125" s="4">
        <f t="shared" si="1"/>
        <v>0.97042513863216262</v>
      </c>
    </row>
    <row r="126" spans="1:15" x14ac:dyDescent="0.15">
      <c r="A126" t="s">
        <v>4179</v>
      </c>
      <c r="B126" t="s">
        <v>4180</v>
      </c>
      <c r="C126" t="s">
        <v>33</v>
      </c>
      <c r="D126" t="s">
        <v>2046</v>
      </c>
      <c r="E126">
        <v>2015</v>
      </c>
      <c r="F126" t="s">
        <v>4181</v>
      </c>
      <c r="G126">
        <v>25</v>
      </c>
      <c r="H126">
        <v>4.17</v>
      </c>
      <c r="I126">
        <v>1</v>
      </c>
      <c r="J126">
        <v>5</v>
      </c>
      <c r="K126">
        <v>9</v>
      </c>
      <c r="L126">
        <v>9</v>
      </c>
      <c r="M126">
        <v>0</v>
      </c>
      <c r="N126">
        <v>24</v>
      </c>
      <c r="O126" s="4">
        <f t="shared" si="1"/>
        <v>1.1090573012939002</v>
      </c>
    </row>
    <row r="127" spans="1:15" x14ac:dyDescent="0.15">
      <c r="A127" t="s">
        <v>4182</v>
      </c>
      <c r="B127" t="s">
        <v>4183</v>
      </c>
      <c r="C127" t="s">
        <v>33</v>
      </c>
      <c r="D127" t="s">
        <v>465</v>
      </c>
      <c r="E127">
        <v>2015</v>
      </c>
      <c r="F127" t="s">
        <v>4184</v>
      </c>
      <c r="G127">
        <v>25</v>
      </c>
      <c r="H127">
        <v>4.17</v>
      </c>
      <c r="I127">
        <v>1</v>
      </c>
      <c r="J127">
        <v>7</v>
      </c>
      <c r="K127">
        <v>4</v>
      </c>
      <c r="L127">
        <v>6</v>
      </c>
      <c r="M127">
        <v>6</v>
      </c>
      <c r="N127">
        <v>24</v>
      </c>
      <c r="O127" s="4">
        <f t="shared" si="1"/>
        <v>1.1090573012939002</v>
      </c>
    </row>
    <row r="128" spans="1:15" x14ac:dyDescent="0.15">
      <c r="A128" t="s">
        <v>4287</v>
      </c>
      <c r="B128" t="s">
        <v>4288</v>
      </c>
      <c r="C128" t="s">
        <v>33</v>
      </c>
      <c r="D128" t="s">
        <v>779</v>
      </c>
      <c r="E128">
        <v>2015</v>
      </c>
      <c r="F128" t="s">
        <v>4289</v>
      </c>
      <c r="G128">
        <v>24</v>
      </c>
      <c r="H128">
        <v>4</v>
      </c>
      <c r="I128">
        <v>0</v>
      </c>
      <c r="J128">
        <v>4</v>
      </c>
      <c r="K128">
        <v>8</v>
      </c>
      <c r="L128">
        <v>3</v>
      </c>
      <c r="M128">
        <v>9</v>
      </c>
      <c r="N128">
        <v>24</v>
      </c>
      <c r="O128" s="4">
        <f t="shared" si="1"/>
        <v>1.1090573012939002</v>
      </c>
    </row>
    <row r="129" spans="1:15" x14ac:dyDescent="0.15">
      <c r="A129" t="s">
        <v>4290</v>
      </c>
      <c r="B129" t="s">
        <v>4291</v>
      </c>
      <c r="C129" t="s">
        <v>33</v>
      </c>
      <c r="D129" t="s">
        <v>779</v>
      </c>
      <c r="E129">
        <v>2015</v>
      </c>
      <c r="F129" t="s">
        <v>4292</v>
      </c>
      <c r="G129">
        <v>24</v>
      </c>
      <c r="H129">
        <v>4</v>
      </c>
      <c r="I129">
        <v>0</v>
      </c>
      <c r="J129">
        <v>4</v>
      </c>
      <c r="K129">
        <v>6</v>
      </c>
      <c r="L129">
        <v>6</v>
      </c>
      <c r="M129">
        <v>6</v>
      </c>
      <c r="N129">
        <v>22</v>
      </c>
      <c r="O129" s="4">
        <f t="shared" si="1"/>
        <v>1.0166358595194085</v>
      </c>
    </row>
    <row r="130" spans="1:15" x14ac:dyDescent="0.15">
      <c r="A130" t="s">
        <v>4293</v>
      </c>
      <c r="B130" t="s">
        <v>4294</v>
      </c>
      <c r="C130" t="s">
        <v>33</v>
      </c>
      <c r="D130" t="s">
        <v>1186</v>
      </c>
      <c r="E130">
        <v>2015</v>
      </c>
      <c r="F130" t="s">
        <v>4295</v>
      </c>
      <c r="G130">
        <v>24</v>
      </c>
      <c r="H130">
        <v>4</v>
      </c>
      <c r="I130">
        <v>0</v>
      </c>
      <c r="J130">
        <v>1</v>
      </c>
      <c r="K130">
        <v>8</v>
      </c>
      <c r="L130">
        <v>6</v>
      </c>
      <c r="M130">
        <v>9</v>
      </c>
      <c r="N130">
        <v>24</v>
      </c>
      <c r="O130" s="4">
        <f t="shared" si="1"/>
        <v>1.1090573012939002</v>
      </c>
    </row>
    <row r="131" spans="1:15" x14ac:dyDescent="0.15">
      <c r="A131" t="s">
        <v>4296</v>
      </c>
      <c r="B131" t="s">
        <v>4297</v>
      </c>
      <c r="C131" t="s">
        <v>33</v>
      </c>
      <c r="D131" t="s">
        <v>2215</v>
      </c>
      <c r="E131">
        <v>2015</v>
      </c>
      <c r="F131" t="s">
        <v>4298</v>
      </c>
      <c r="G131">
        <v>24</v>
      </c>
      <c r="H131">
        <v>4</v>
      </c>
      <c r="I131">
        <v>0</v>
      </c>
      <c r="J131">
        <v>5</v>
      </c>
      <c r="K131">
        <v>7</v>
      </c>
      <c r="L131">
        <v>6</v>
      </c>
      <c r="M131">
        <v>4</v>
      </c>
      <c r="N131">
        <v>22</v>
      </c>
      <c r="O131" s="4">
        <f t="shared" ref="O131:O194" si="2">N131/21.64</f>
        <v>1.0166358595194085</v>
      </c>
    </row>
    <row r="132" spans="1:15" x14ac:dyDescent="0.15">
      <c r="A132" t="s">
        <v>4299</v>
      </c>
      <c r="B132" t="s">
        <v>4300</v>
      </c>
      <c r="C132" t="s">
        <v>33</v>
      </c>
      <c r="D132" t="s">
        <v>2215</v>
      </c>
      <c r="E132">
        <v>2015</v>
      </c>
      <c r="F132" t="s">
        <v>4301</v>
      </c>
      <c r="G132">
        <v>24</v>
      </c>
      <c r="H132">
        <v>4</v>
      </c>
      <c r="I132">
        <v>1</v>
      </c>
      <c r="J132">
        <v>4</v>
      </c>
      <c r="K132">
        <v>5</v>
      </c>
      <c r="L132">
        <v>4</v>
      </c>
      <c r="M132">
        <v>9</v>
      </c>
      <c r="N132">
        <v>23</v>
      </c>
      <c r="O132" s="4">
        <f t="shared" si="2"/>
        <v>1.0628465804066543</v>
      </c>
    </row>
    <row r="133" spans="1:15" x14ac:dyDescent="0.15">
      <c r="A133" t="s">
        <v>4302</v>
      </c>
      <c r="B133" t="s">
        <v>4303</v>
      </c>
      <c r="C133" t="s">
        <v>33</v>
      </c>
      <c r="D133" t="s">
        <v>1456</v>
      </c>
      <c r="E133">
        <v>2015</v>
      </c>
      <c r="F133" t="s">
        <v>4304</v>
      </c>
      <c r="G133">
        <v>24</v>
      </c>
      <c r="H133">
        <v>4</v>
      </c>
      <c r="I133">
        <v>1</v>
      </c>
      <c r="J133">
        <v>4</v>
      </c>
      <c r="K133">
        <v>6</v>
      </c>
      <c r="L133">
        <v>7</v>
      </c>
      <c r="M133">
        <v>6</v>
      </c>
      <c r="N133">
        <v>24</v>
      </c>
      <c r="O133" s="4">
        <f t="shared" si="2"/>
        <v>1.1090573012939002</v>
      </c>
    </row>
    <row r="134" spans="1:15" x14ac:dyDescent="0.15">
      <c r="A134" t="s">
        <v>4305</v>
      </c>
      <c r="B134" t="s">
        <v>4306</v>
      </c>
      <c r="C134" t="s">
        <v>33</v>
      </c>
      <c r="D134" t="s">
        <v>1621</v>
      </c>
      <c r="E134">
        <v>2015</v>
      </c>
      <c r="F134" t="s">
        <v>4307</v>
      </c>
      <c r="G134">
        <v>24</v>
      </c>
      <c r="H134">
        <v>4</v>
      </c>
      <c r="I134">
        <v>1</v>
      </c>
      <c r="J134">
        <v>1</v>
      </c>
      <c r="K134">
        <v>2</v>
      </c>
      <c r="L134">
        <v>7</v>
      </c>
      <c r="M134">
        <v>11</v>
      </c>
      <c r="N134">
        <v>22</v>
      </c>
      <c r="O134" s="4">
        <f t="shared" si="2"/>
        <v>1.0166358595194085</v>
      </c>
    </row>
    <row r="135" spans="1:15" x14ac:dyDescent="0.15">
      <c r="A135" t="s">
        <v>4308</v>
      </c>
      <c r="B135" t="s">
        <v>4309</v>
      </c>
      <c r="C135" t="s">
        <v>33</v>
      </c>
      <c r="D135" t="s">
        <v>1621</v>
      </c>
      <c r="E135">
        <v>2015</v>
      </c>
      <c r="F135" t="s">
        <v>4310</v>
      </c>
      <c r="G135">
        <v>24</v>
      </c>
      <c r="H135">
        <v>4</v>
      </c>
      <c r="I135">
        <v>2</v>
      </c>
      <c r="J135">
        <v>7</v>
      </c>
      <c r="K135">
        <v>7</v>
      </c>
      <c r="L135">
        <v>5</v>
      </c>
      <c r="M135">
        <v>3</v>
      </c>
      <c r="N135">
        <v>24</v>
      </c>
      <c r="O135" s="4">
        <f t="shared" si="2"/>
        <v>1.1090573012939002</v>
      </c>
    </row>
    <row r="136" spans="1:15" x14ac:dyDescent="0.15">
      <c r="A136" t="s">
        <v>4311</v>
      </c>
      <c r="B136" t="s">
        <v>4312</v>
      </c>
      <c r="C136" t="s">
        <v>33</v>
      </c>
      <c r="D136" t="s">
        <v>914</v>
      </c>
      <c r="E136">
        <v>2015</v>
      </c>
      <c r="F136" t="s">
        <v>4313</v>
      </c>
      <c r="G136">
        <v>24</v>
      </c>
      <c r="H136">
        <v>4</v>
      </c>
      <c r="I136">
        <v>3</v>
      </c>
      <c r="J136">
        <v>1</v>
      </c>
      <c r="K136">
        <v>10</v>
      </c>
      <c r="L136">
        <v>3</v>
      </c>
      <c r="M136">
        <v>6</v>
      </c>
      <c r="N136">
        <v>23</v>
      </c>
      <c r="O136" s="4">
        <f t="shared" si="2"/>
        <v>1.0628465804066543</v>
      </c>
    </row>
    <row r="137" spans="1:15" x14ac:dyDescent="0.15">
      <c r="A137" t="s">
        <v>4314</v>
      </c>
      <c r="B137" t="s">
        <v>4315</v>
      </c>
      <c r="C137" t="s">
        <v>33</v>
      </c>
      <c r="D137" t="s">
        <v>2046</v>
      </c>
      <c r="E137">
        <v>2015</v>
      </c>
      <c r="F137" t="s">
        <v>4316</v>
      </c>
      <c r="G137">
        <v>24</v>
      </c>
      <c r="H137">
        <v>4</v>
      </c>
      <c r="I137">
        <v>5</v>
      </c>
      <c r="J137">
        <v>3</v>
      </c>
      <c r="K137">
        <v>4</v>
      </c>
      <c r="L137">
        <v>8</v>
      </c>
      <c r="M137">
        <v>4</v>
      </c>
      <c r="N137">
        <v>24</v>
      </c>
      <c r="O137" s="4">
        <f t="shared" si="2"/>
        <v>1.1090573012939002</v>
      </c>
    </row>
    <row r="138" spans="1:15" x14ac:dyDescent="0.15">
      <c r="A138" t="s">
        <v>4317</v>
      </c>
      <c r="B138" t="s">
        <v>4318</v>
      </c>
      <c r="C138" t="s">
        <v>33</v>
      </c>
      <c r="D138" t="s">
        <v>2046</v>
      </c>
      <c r="E138">
        <v>2015</v>
      </c>
      <c r="F138" t="s">
        <v>4319</v>
      </c>
      <c r="G138">
        <v>24</v>
      </c>
      <c r="H138">
        <v>4</v>
      </c>
      <c r="I138">
        <v>2</v>
      </c>
      <c r="J138">
        <v>6</v>
      </c>
      <c r="K138">
        <v>8</v>
      </c>
      <c r="L138">
        <v>4</v>
      </c>
      <c r="M138">
        <v>3</v>
      </c>
      <c r="N138">
        <v>23</v>
      </c>
      <c r="O138" s="4">
        <f t="shared" si="2"/>
        <v>1.0628465804066543</v>
      </c>
    </row>
    <row r="139" spans="1:15" x14ac:dyDescent="0.15">
      <c r="A139" t="s">
        <v>4403</v>
      </c>
      <c r="B139" t="s">
        <v>4404</v>
      </c>
      <c r="C139" t="s">
        <v>33</v>
      </c>
      <c r="D139" t="s">
        <v>1997</v>
      </c>
      <c r="E139">
        <v>2015</v>
      </c>
      <c r="F139" t="s">
        <v>4405</v>
      </c>
      <c r="G139">
        <v>23</v>
      </c>
      <c r="H139">
        <v>3.83</v>
      </c>
      <c r="I139">
        <v>0</v>
      </c>
      <c r="J139">
        <v>2</v>
      </c>
      <c r="K139">
        <v>8</v>
      </c>
      <c r="L139">
        <v>6</v>
      </c>
      <c r="M139">
        <v>6</v>
      </c>
      <c r="N139">
        <v>22</v>
      </c>
      <c r="O139" s="4">
        <f t="shared" si="2"/>
        <v>1.0166358595194085</v>
      </c>
    </row>
    <row r="140" spans="1:15" x14ac:dyDescent="0.15">
      <c r="A140" t="s">
        <v>4406</v>
      </c>
      <c r="B140" t="s">
        <v>4407</v>
      </c>
      <c r="C140" t="s">
        <v>33</v>
      </c>
      <c r="D140" t="s">
        <v>2215</v>
      </c>
      <c r="E140">
        <v>2015</v>
      </c>
      <c r="F140" t="s">
        <v>4408</v>
      </c>
      <c r="G140">
        <v>23</v>
      </c>
      <c r="H140">
        <v>3.83</v>
      </c>
      <c r="I140">
        <v>1</v>
      </c>
      <c r="J140">
        <v>1</v>
      </c>
      <c r="K140">
        <v>7</v>
      </c>
      <c r="L140">
        <v>3</v>
      </c>
      <c r="M140">
        <v>9</v>
      </c>
      <c r="N140">
        <v>21</v>
      </c>
      <c r="O140" s="4">
        <f t="shared" si="2"/>
        <v>0.97042513863216262</v>
      </c>
    </row>
    <row r="141" spans="1:15" x14ac:dyDescent="0.15">
      <c r="A141" t="s">
        <v>4409</v>
      </c>
      <c r="B141" t="s">
        <v>4410</v>
      </c>
      <c r="C141" t="s">
        <v>33</v>
      </c>
      <c r="D141" t="s">
        <v>1621</v>
      </c>
      <c r="E141">
        <v>2015</v>
      </c>
      <c r="F141" t="s">
        <v>4411</v>
      </c>
      <c r="G141">
        <v>23</v>
      </c>
      <c r="H141">
        <v>3.83</v>
      </c>
      <c r="I141">
        <v>0</v>
      </c>
      <c r="J141">
        <v>4</v>
      </c>
      <c r="K141">
        <v>9</v>
      </c>
      <c r="L141">
        <v>4</v>
      </c>
      <c r="M141">
        <v>4</v>
      </c>
      <c r="N141">
        <v>21</v>
      </c>
      <c r="O141" s="4">
        <f t="shared" si="2"/>
        <v>0.97042513863216262</v>
      </c>
    </row>
    <row r="142" spans="1:15" x14ac:dyDescent="0.15">
      <c r="A142" t="s">
        <v>4412</v>
      </c>
      <c r="B142" t="s">
        <v>4413</v>
      </c>
      <c r="C142" t="s">
        <v>33</v>
      </c>
      <c r="D142" t="s">
        <v>1957</v>
      </c>
      <c r="E142">
        <v>2015</v>
      </c>
      <c r="F142" t="s">
        <v>4414</v>
      </c>
      <c r="G142">
        <v>23</v>
      </c>
      <c r="H142">
        <v>3.83</v>
      </c>
      <c r="I142">
        <v>3</v>
      </c>
      <c r="J142">
        <v>8</v>
      </c>
      <c r="K142">
        <v>5</v>
      </c>
      <c r="L142">
        <v>4</v>
      </c>
      <c r="M142">
        <v>2</v>
      </c>
      <c r="N142">
        <v>22</v>
      </c>
      <c r="O142" s="4">
        <f t="shared" si="2"/>
        <v>1.0166358595194085</v>
      </c>
    </row>
    <row r="143" spans="1:15" x14ac:dyDescent="0.15">
      <c r="A143" t="s">
        <v>4415</v>
      </c>
      <c r="B143" t="s">
        <v>4416</v>
      </c>
      <c r="C143" t="s">
        <v>33</v>
      </c>
      <c r="D143" t="s">
        <v>465</v>
      </c>
      <c r="E143">
        <v>2015</v>
      </c>
      <c r="F143" t="s">
        <v>4417</v>
      </c>
      <c r="G143">
        <v>23</v>
      </c>
      <c r="H143">
        <v>3.83</v>
      </c>
      <c r="I143">
        <v>1</v>
      </c>
      <c r="J143">
        <v>6</v>
      </c>
      <c r="K143">
        <v>8</v>
      </c>
      <c r="L143">
        <v>5</v>
      </c>
      <c r="M143">
        <v>2</v>
      </c>
      <c r="N143">
        <v>22</v>
      </c>
      <c r="O143" s="4">
        <f t="shared" si="2"/>
        <v>1.0166358595194085</v>
      </c>
    </row>
    <row r="144" spans="1:15" x14ac:dyDescent="0.15">
      <c r="A144" t="s">
        <v>4513</v>
      </c>
      <c r="B144" t="s">
        <v>4514</v>
      </c>
      <c r="C144" t="s">
        <v>33</v>
      </c>
      <c r="D144" t="s">
        <v>779</v>
      </c>
      <c r="E144">
        <v>2015</v>
      </c>
      <c r="F144" t="s">
        <v>4515</v>
      </c>
      <c r="G144">
        <v>22</v>
      </c>
      <c r="H144">
        <v>3.67</v>
      </c>
      <c r="I144">
        <v>0</v>
      </c>
      <c r="J144">
        <v>4</v>
      </c>
      <c r="K144">
        <v>4</v>
      </c>
      <c r="L144">
        <v>9</v>
      </c>
      <c r="M144">
        <v>5</v>
      </c>
      <c r="N144">
        <v>22</v>
      </c>
      <c r="O144" s="4">
        <f t="shared" si="2"/>
        <v>1.0166358595194085</v>
      </c>
    </row>
    <row r="145" spans="1:15" x14ac:dyDescent="0.15">
      <c r="A145" t="s">
        <v>4516</v>
      </c>
      <c r="B145" t="s">
        <v>4517</v>
      </c>
      <c r="C145" t="s">
        <v>33</v>
      </c>
      <c r="D145" t="s">
        <v>1997</v>
      </c>
      <c r="E145">
        <v>2015</v>
      </c>
      <c r="F145" t="s">
        <v>4518</v>
      </c>
      <c r="G145">
        <v>22</v>
      </c>
      <c r="H145">
        <v>3.67</v>
      </c>
      <c r="I145">
        <v>0</v>
      </c>
      <c r="J145">
        <v>1</v>
      </c>
      <c r="K145">
        <v>8</v>
      </c>
      <c r="L145">
        <v>6</v>
      </c>
      <c r="M145">
        <v>3</v>
      </c>
      <c r="N145">
        <v>18</v>
      </c>
      <c r="O145" s="4">
        <f t="shared" si="2"/>
        <v>0.83179297597042512</v>
      </c>
    </row>
    <row r="146" spans="1:15" x14ac:dyDescent="0.15">
      <c r="A146" t="s">
        <v>4519</v>
      </c>
      <c r="B146" t="s">
        <v>4520</v>
      </c>
      <c r="C146" t="s">
        <v>33</v>
      </c>
      <c r="D146" t="s">
        <v>1456</v>
      </c>
      <c r="E146">
        <v>2015</v>
      </c>
      <c r="F146" t="s">
        <v>4521</v>
      </c>
      <c r="G146">
        <v>22</v>
      </c>
      <c r="H146">
        <v>3.67</v>
      </c>
      <c r="I146">
        <v>2</v>
      </c>
      <c r="J146">
        <v>2</v>
      </c>
      <c r="K146">
        <v>4</v>
      </c>
      <c r="L146">
        <v>9</v>
      </c>
      <c r="M146">
        <v>5</v>
      </c>
      <c r="N146">
        <v>22</v>
      </c>
      <c r="O146" s="4">
        <f t="shared" si="2"/>
        <v>1.0166358595194085</v>
      </c>
    </row>
    <row r="147" spans="1:15" x14ac:dyDescent="0.15">
      <c r="A147" t="s">
        <v>4522</v>
      </c>
      <c r="B147" t="s">
        <v>4523</v>
      </c>
      <c r="C147" t="s">
        <v>33</v>
      </c>
      <c r="D147" t="s">
        <v>1456</v>
      </c>
      <c r="E147">
        <v>2015</v>
      </c>
      <c r="F147" t="s">
        <v>4524</v>
      </c>
      <c r="G147">
        <v>22</v>
      </c>
      <c r="H147">
        <v>3.67</v>
      </c>
      <c r="I147">
        <v>1</v>
      </c>
      <c r="J147">
        <v>0</v>
      </c>
      <c r="K147">
        <v>5</v>
      </c>
      <c r="L147">
        <v>11</v>
      </c>
      <c r="M147">
        <v>4</v>
      </c>
      <c r="N147">
        <v>21</v>
      </c>
      <c r="O147" s="4">
        <f t="shared" si="2"/>
        <v>0.97042513863216262</v>
      </c>
    </row>
    <row r="148" spans="1:15" x14ac:dyDescent="0.15">
      <c r="A148" t="s">
        <v>4525</v>
      </c>
      <c r="B148" t="s">
        <v>4526</v>
      </c>
      <c r="C148" t="s">
        <v>33</v>
      </c>
      <c r="D148" t="s">
        <v>1625</v>
      </c>
      <c r="E148">
        <v>2015</v>
      </c>
      <c r="F148" t="s">
        <v>4527</v>
      </c>
      <c r="G148">
        <v>22</v>
      </c>
      <c r="H148">
        <v>3.67</v>
      </c>
      <c r="I148">
        <v>3</v>
      </c>
      <c r="J148">
        <v>4</v>
      </c>
      <c r="K148">
        <v>4</v>
      </c>
      <c r="L148">
        <v>6</v>
      </c>
      <c r="M148">
        <v>2</v>
      </c>
      <c r="N148">
        <v>19</v>
      </c>
      <c r="O148" s="4">
        <f t="shared" si="2"/>
        <v>0.87800369685767099</v>
      </c>
    </row>
    <row r="149" spans="1:15" x14ac:dyDescent="0.15">
      <c r="A149" t="s">
        <v>4528</v>
      </c>
      <c r="B149" t="s">
        <v>4529</v>
      </c>
      <c r="C149" t="s">
        <v>33</v>
      </c>
      <c r="D149" t="s">
        <v>1625</v>
      </c>
      <c r="E149">
        <v>2015</v>
      </c>
      <c r="F149" t="s">
        <v>4530</v>
      </c>
      <c r="G149">
        <v>22</v>
      </c>
      <c r="H149">
        <v>3.67</v>
      </c>
      <c r="I149">
        <v>1</v>
      </c>
      <c r="J149">
        <v>4</v>
      </c>
      <c r="K149">
        <v>9</v>
      </c>
      <c r="L149">
        <v>3</v>
      </c>
      <c r="M149">
        <v>4</v>
      </c>
      <c r="N149">
        <v>21</v>
      </c>
      <c r="O149" s="4">
        <f t="shared" si="2"/>
        <v>0.97042513863216262</v>
      </c>
    </row>
    <row r="150" spans="1:15" x14ac:dyDescent="0.15">
      <c r="A150" t="s">
        <v>4531</v>
      </c>
      <c r="B150" t="s">
        <v>4532</v>
      </c>
      <c r="C150" t="s">
        <v>33</v>
      </c>
      <c r="D150" t="s">
        <v>1625</v>
      </c>
      <c r="E150">
        <v>2015</v>
      </c>
      <c r="F150" t="s">
        <v>4533</v>
      </c>
      <c r="G150">
        <v>22</v>
      </c>
      <c r="H150">
        <v>3.67</v>
      </c>
      <c r="I150">
        <v>1</v>
      </c>
      <c r="J150">
        <v>2</v>
      </c>
      <c r="K150">
        <v>6</v>
      </c>
      <c r="L150">
        <v>7</v>
      </c>
      <c r="M150">
        <v>4</v>
      </c>
      <c r="N150">
        <v>20</v>
      </c>
      <c r="O150" s="4">
        <f t="shared" si="2"/>
        <v>0.92421441774491675</v>
      </c>
    </row>
    <row r="151" spans="1:15" x14ac:dyDescent="0.15">
      <c r="A151" t="s">
        <v>4534</v>
      </c>
      <c r="B151" t="s">
        <v>4535</v>
      </c>
      <c r="C151" t="s">
        <v>33</v>
      </c>
      <c r="D151" t="s">
        <v>914</v>
      </c>
      <c r="E151">
        <v>2015</v>
      </c>
      <c r="F151" t="s">
        <v>4536</v>
      </c>
      <c r="G151">
        <v>22</v>
      </c>
      <c r="H151">
        <v>3.67</v>
      </c>
      <c r="I151">
        <v>1</v>
      </c>
      <c r="J151">
        <v>3</v>
      </c>
      <c r="K151">
        <v>5</v>
      </c>
      <c r="L151">
        <v>7</v>
      </c>
      <c r="M151">
        <v>3</v>
      </c>
      <c r="N151">
        <v>19</v>
      </c>
      <c r="O151" s="4">
        <f t="shared" si="2"/>
        <v>0.87800369685767099</v>
      </c>
    </row>
    <row r="152" spans="1:15" x14ac:dyDescent="0.15">
      <c r="A152" t="s">
        <v>4537</v>
      </c>
      <c r="B152" t="s">
        <v>4538</v>
      </c>
      <c r="C152" t="s">
        <v>33</v>
      </c>
      <c r="D152" t="s">
        <v>914</v>
      </c>
      <c r="E152">
        <v>2015</v>
      </c>
      <c r="F152" t="s">
        <v>4539</v>
      </c>
      <c r="G152">
        <v>22</v>
      </c>
      <c r="H152">
        <v>3.67</v>
      </c>
      <c r="I152">
        <v>1</v>
      </c>
      <c r="J152">
        <v>3</v>
      </c>
      <c r="K152">
        <v>4</v>
      </c>
      <c r="L152">
        <v>3</v>
      </c>
      <c r="M152">
        <v>10</v>
      </c>
      <c r="N152">
        <v>21</v>
      </c>
      <c r="O152" s="4">
        <f t="shared" si="2"/>
        <v>0.97042513863216262</v>
      </c>
    </row>
    <row r="153" spans="1:15" x14ac:dyDescent="0.15">
      <c r="A153" t="s">
        <v>4540</v>
      </c>
      <c r="B153" t="s">
        <v>4541</v>
      </c>
      <c r="C153" t="s">
        <v>33</v>
      </c>
      <c r="D153" t="s">
        <v>914</v>
      </c>
      <c r="E153">
        <v>2015</v>
      </c>
      <c r="F153" t="s">
        <v>4542</v>
      </c>
      <c r="G153">
        <v>22</v>
      </c>
      <c r="H153">
        <v>3.67</v>
      </c>
      <c r="I153">
        <v>1</v>
      </c>
      <c r="J153">
        <v>6</v>
      </c>
      <c r="K153">
        <v>4</v>
      </c>
      <c r="L153">
        <v>4</v>
      </c>
      <c r="M153">
        <v>7</v>
      </c>
      <c r="N153">
        <v>22</v>
      </c>
      <c r="O153" s="4">
        <f t="shared" si="2"/>
        <v>1.0166358595194085</v>
      </c>
    </row>
    <row r="154" spans="1:15" x14ac:dyDescent="0.15">
      <c r="A154" t="s">
        <v>4543</v>
      </c>
      <c r="B154" t="s">
        <v>4544</v>
      </c>
      <c r="C154" t="s">
        <v>33</v>
      </c>
      <c r="D154" t="s">
        <v>465</v>
      </c>
      <c r="E154">
        <v>2015</v>
      </c>
      <c r="F154" t="s">
        <v>4545</v>
      </c>
      <c r="G154">
        <v>22</v>
      </c>
      <c r="H154">
        <v>3.67</v>
      </c>
      <c r="I154">
        <v>5</v>
      </c>
      <c r="J154">
        <v>5</v>
      </c>
      <c r="K154">
        <v>4</v>
      </c>
      <c r="L154">
        <v>5</v>
      </c>
      <c r="M154">
        <v>3</v>
      </c>
      <c r="N154">
        <v>22</v>
      </c>
      <c r="O154" s="4">
        <f t="shared" si="2"/>
        <v>1.0166358595194085</v>
      </c>
    </row>
    <row r="155" spans="1:15" x14ac:dyDescent="0.15">
      <c r="A155" t="s">
        <v>4546</v>
      </c>
      <c r="B155" t="s">
        <v>4547</v>
      </c>
      <c r="C155" t="s">
        <v>33</v>
      </c>
      <c r="D155" t="s">
        <v>465</v>
      </c>
      <c r="E155">
        <v>2015</v>
      </c>
      <c r="F155" t="s">
        <v>4549</v>
      </c>
      <c r="G155">
        <v>22</v>
      </c>
      <c r="H155">
        <v>3.67</v>
      </c>
      <c r="I155">
        <v>1</v>
      </c>
      <c r="J155">
        <v>2</v>
      </c>
      <c r="K155">
        <v>6</v>
      </c>
      <c r="L155">
        <v>9</v>
      </c>
      <c r="M155">
        <v>4</v>
      </c>
      <c r="N155">
        <v>22</v>
      </c>
      <c r="O155" s="4">
        <f t="shared" si="2"/>
        <v>1.0166358595194085</v>
      </c>
    </row>
    <row r="156" spans="1:15" x14ac:dyDescent="0.15">
      <c r="A156" t="s">
        <v>4672</v>
      </c>
      <c r="B156" t="s">
        <v>4673</v>
      </c>
      <c r="C156" t="s">
        <v>33</v>
      </c>
      <c r="D156" t="s">
        <v>779</v>
      </c>
      <c r="E156">
        <v>2015</v>
      </c>
      <c r="F156" t="s">
        <v>4674</v>
      </c>
      <c r="G156">
        <v>21</v>
      </c>
      <c r="H156">
        <v>3.5</v>
      </c>
      <c r="I156">
        <v>0</v>
      </c>
      <c r="J156">
        <v>3</v>
      </c>
      <c r="K156">
        <v>5</v>
      </c>
      <c r="L156">
        <v>7</v>
      </c>
      <c r="M156">
        <v>4</v>
      </c>
      <c r="N156">
        <v>19</v>
      </c>
      <c r="O156" s="4">
        <f t="shared" si="2"/>
        <v>0.87800369685767099</v>
      </c>
    </row>
    <row r="157" spans="1:15" x14ac:dyDescent="0.15">
      <c r="A157" t="s">
        <v>4675</v>
      </c>
      <c r="B157" t="s">
        <v>4676</v>
      </c>
      <c r="C157" t="s">
        <v>33</v>
      </c>
      <c r="D157" t="s">
        <v>779</v>
      </c>
      <c r="E157">
        <v>2015</v>
      </c>
      <c r="F157" t="s">
        <v>4677</v>
      </c>
      <c r="G157">
        <v>21</v>
      </c>
      <c r="H157">
        <v>3.5</v>
      </c>
      <c r="I157">
        <v>0</v>
      </c>
      <c r="J157">
        <v>3</v>
      </c>
      <c r="K157">
        <v>5</v>
      </c>
      <c r="L157">
        <v>5</v>
      </c>
      <c r="M157">
        <v>7</v>
      </c>
      <c r="N157">
        <v>20</v>
      </c>
      <c r="O157" s="4">
        <f t="shared" si="2"/>
        <v>0.92421441774491675</v>
      </c>
    </row>
    <row r="158" spans="1:15" x14ac:dyDescent="0.15">
      <c r="A158" t="s">
        <v>4678</v>
      </c>
      <c r="B158" t="s">
        <v>4679</v>
      </c>
      <c r="C158" t="s">
        <v>33</v>
      </c>
      <c r="D158" t="s">
        <v>2215</v>
      </c>
      <c r="E158">
        <v>2015</v>
      </c>
      <c r="F158" t="s">
        <v>4680</v>
      </c>
      <c r="G158">
        <v>21</v>
      </c>
      <c r="H158">
        <v>3.5</v>
      </c>
      <c r="I158">
        <v>1</v>
      </c>
      <c r="J158">
        <v>4</v>
      </c>
      <c r="K158">
        <v>6</v>
      </c>
      <c r="L158">
        <v>5</v>
      </c>
      <c r="M158">
        <v>4</v>
      </c>
      <c r="N158">
        <v>20</v>
      </c>
      <c r="O158" s="4">
        <f t="shared" si="2"/>
        <v>0.92421441774491675</v>
      </c>
    </row>
    <row r="159" spans="1:15" x14ac:dyDescent="0.15">
      <c r="A159" t="s">
        <v>4681</v>
      </c>
      <c r="B159" t="s">
        <v>4682</v>
      </c>
      <c r="C159" t="s">
        <v>33</v>
      </c>
      <c r="D159" t="s">
        <v>1456</v>
      </c>
      <c r="E159">
        <v>2015</v>
      </c>
      <c r="F159" t="s">
        <v>4683</v>
      </c>
      <c r="G159">
        <v>21</v>
      </c>
      <c r="H159">
        <v>3.5</v>
      </c>
      <c r="I159">
        <v>1</v>
      </c>
      <c r="J159">
        <v>3</v>
      </c>
      <c r="K159">
        <v>3</v>
      </c>
      <c r="L159">
        <v>5</v>
      </c>
      <c r="M159">
        <v>8</v>
      </c>
      <c r="N159">
        <v>20</v>
      </c>
      <c r="O159" s="4">
        <f t="shared" si="2"/>
        <v>0.92421441774491675</v>
      </c>
    </row>
    <row r="160" spans="1:15" x14ac:dyDescent="0.15">
      <c r="A160" t="s">
        <v>4684</v>
      </c>
      <c r="B160" t="s">
        <v>4685</v>
      </c>
      <c r="C160" t="s">
        <v>33</v>
      </c>
      <c r="D160" t="s">
        <v>1456</v>
      </c>
      <c r="E160">
        <v>2015</v>
      </c>
      <c r="F160" t="s">
        <v>4686</v>
      </c>
      <c r="G160">
        <v>21</v>
      </c>
      <c r="H160">
        <v>3.5</v>
      </c>
      <c r="I160">
        <v>1</v>
      </c>
      <c r="J160">
        <v>7</v>
      </c>
      <c r="K160">
        <v>2</v>
      </c>
      <c r="L160">
        <v>2</v>
      </c>
      <c r="M160">
        <v>7</v>
      </c>
      <c r="N160">
        <v>19</v>
      </c>
      <c r="O160" s="4">
        <f t="shared" si="2"/>
        <v>0.87800369685767099</v>
      </c>
    </row>
    <row r="161" spans="1:15" x14ac:dyDescent="0.15">
      <c r="A161" t="s">
        <v>4687</v>
      </c>
      <c r="B161" t="s">
        <v>4688</v>
      </c>
      <c r="C161" t="s">
        <v>33</v>
      </c>
      <c r="D161" t="s">
        <v>1621</v>
      </c>
      <c r="E161">
        <v>2015</v>
      </c>
      <c r="F161" t="s">
        <v>4689</v>
      </c>
      <c r="G161">
        <v>21</v>
      </c>
      <c r="H161">
        <v>3.5</v>
      </c>
      <c r="I161">
        <v>0</v>
      </c>
      <c r="J161">
        <v>2</v>
      </c>
      <c r="K161">
        <v>8</v>
      </c>
      <c r="L161">
        <v>4</v>
      </c>
      <c r="M161">
        <v>5</v>
      </c>
      <c r="N161">
        <v>19</v>
      </c>
      <c r="O161" s="4">
        <f t="shared" si="2"/>
        <v>0.87800369685767099</v>
      </c>
    </row>
    <row r="162" spans="1:15" x14ac:dyDescent="0.15">
      <c r="A162" t="s">
        <v>4690</v>
      </c>
      <c r="B162" t="s">
        <v>4691</v>
      </c>
      <c r="C162" t="s">
        <v>33</v>
      </c>
      <c r="D162" t="s">
        <v>1621</v>
      </c>
      <c r="E162">
        <v>2015</v>
      </c>
      <c r="F162" t="s">
        <v>4692</v>
      </c>
      <c r="G162">
        <v>21</v>
      </c>
      <c r="H162">
        <v>3.5</v>
      </c>
      <c r="I162">
        <v>1</v>
      </c>
      <c r="J162">
        <v>1</v>
      </c>
      <c r="K162">
        <v>9</v>
      </c>
      <c r="L162">
        <v>3</v>
      </c>
      <c r="M162">
        <v>6</v>
      </c>
      <c r="N162">
        <v>20</v>
      </c>
      <c r="O162" s="4">
        <f t="shared" si="2"/>
        <v>0.92421441774491675</v>
      </c>
    </row>
    <row r="163" spans="1:15" x14ac:dyDescent="0.15">
      <c r="A163" t="s">
        <v>4693</v>
      </c>
      <c r="B163" t="s">
        <v>4694</v>
      </c>
      <c r="C163" t="s">
        <v>33</v>
      </c>
      <c r="D163" t="s">
        <v>1621</v>
      </c>
      <c r="E163">
        <v>2015</v>
      </c>
      <c r="F163" t="s">
        <v>4695</v>
      </c>
      <c r="G163">
        <v>21</v>
      </c>
      <c r="H163">
        <v>3.5</v>
      </c>
      <c r="I163">
        <v>0</v>
      </c>
      <c r="J163">
        <v>2</v>
      </c>
      <c r="K163">
        <v>7</v>
      </c>
      <c r="L163">
        <v>6</v>
      </c>
      <c r="M163">
        <v>4</v>
      </c>
      <c r="N163">
        <v>19</v>
      </c>
      <c r="O163" s="4">
        <f t="shared" si="2"/>
        <v>0.87800369685767099</v>
      </c>
    </row>
    <row r="164" spans="1:15" x14ac:dyDescent="0.15">
      <c r="A164" t="s">
        <v>4696</v>
      </c>
      <c r="B164" t="s">
        <v>4697</v>
      </c>
      <c r="C164" t="s">
        <v>33</v>
      </c>
      <c r="D164" t="s">
        <v>1625</v>
      </c>
      <c r="E164">
        <v>2015</v>
      </c>
      <c r="F164" t="s">
        <v>4698</v>
      </c>
      <c r="G164">
        <v>21</v>
      </c>
      <c r="H164">
        <v>3.5</v>
      </c>
      <c r="I164">
        <v>0</v>
      </c>
      <c r="J164">
        <v>2</v>
      </c>
      <c r="K164">
        <v>7</v>
      </c>
      <c r="L164">
        <v>7</v>
      </c>
      <c r="M164">
        <v>4</v>
      </c>
      <c r="N164">
        <v>20</v>
      </c>
      <c r="O164" s="4">
        <f t="shared" si="2"/>
        <v>0.92421441774491675</v>
      </c>
    </row>
    <row r="165" spans="1:15" x14ac:dyDescent="0.15">
      <c r="A165" t="s">
        <v>4699</v>
      </c>
      <c r="B165" t="s">
        <v>4700</v>
      </c>
      <c r="C165" t="s">
        <v>33</v>
      </c>
      <c r="D165" t="s">
        <v>465</v>
      </c>
      <c r="E165">
        <v>2015</v>
      </c>
      <c r="F165" t="s">
        <v>4701</v>
      </c>
      <c r="G165">
        <v>21</v>
      </c>
      <c r="H165">
        <v>3.5</v>
      </c>
      <c r="I165">
        <v>2</v>
      </c>
      <c r="J165">
        <v>7</v>
      </c>
      <c r="K165">
        <v>5</v>
      </c>
      <c r="L165">
        <v>3</v>
      </c>
      <c r="M165">
        <v>4</v>
      </c>
      <c r="N165">
        <v>21</v>
      </c>
      <c r="O165" s="4">
        <f t="shared" si="2"/>
        <v>0.97042513863216262</v>
      </c>
    </row>
    <row r="166" spans="1:15" x14ac:dyDescent="0.15">
      <c r="A166" t="s">
        <v>4702</v>
      </c>
      <c r="B166" t="s">
        <v>4703</v>
      </c>
      <c r="C166" t="s">
        <v>33</v>
      </c>
      <c r="D166" t="s">
        <v>465</v>
      </c>
      <c r="E166">
        <v>2015</v>
      </c>
      <c r="F166" t="s">
        <v>4704</v>
      </c>
      <c r="G166">
        <v>21</v>
      </c>
      <c r="H166">
        <v>3.5</v>
      </c>
      <c r="I166">
        <v>4</v>
      </c>
      <c r="J166">
        <v>5</v>
      </c>
      <c r="K166">
        <v>4</v>
      </c>
      <c r="L166">
        <v>3</v>
      </c>
      <c r="M166">
        <v>5</v>
      </c>
      <c r="N166">
        <v>21</v>
      </c>
      <c r="O166" s="4">
        <f t="shared" si="2"/>
        <v>0.97042513863216262</v>
      </c>
    </row>
    <row r="167" spans="1:15" x14ac:dyDescent="0.15">
      <c r="A167" t="s">
        <v>4827</v>
      </c>
      <c r="B167" t="s">
        <v>4828</v>
      </c>
      <c r="C167" t="s">
        <v>33</v>
      </c>
      <c r="D167" t="s">
        <v>779</v>
      </c>
      <c r="E167">
        <v>2015</v>
      </c>
      <c r="F167" t="s">
        <v>4829</v>
      </c>
      <c r="G167">
        <v>20</v>
      </c>
      <c r="H167">
        <v>3.33</v>
      </c>
      <c r="I167">
        <v>0</v>
      </c>
      <c r="J167">
        <v>2</v>
      </c>
      <c r="K167">
        <v>7</v>
      </c>
      <c r="L167">
        <v>5</v>
      </c>
      <c r="M167">
        <v>5</v>
      </c>
      <c r="N167">
        <v>19</v>
      </c>
      <c r="O167" s="4">
        <f t="shared" si="2"/>
        <v>0.87800369685767099</v>
      </c>
    </row>
    <row r="168" spans="1:15" x14ac:dyDescent="0.15">
      <c r="A168" t="s">
        <v>4830</v>
      </c>
      <c r="B168" t="s">
        <v>4831</v>
      </c>
      <c r="C168" t="s">
        <v>33</v>
      </c>
      <c r="D168" t="s">
        <v>2215</v>
      </c>
      <c r="E168">
        <v>2015</v>
      </c>
      <c r="F168" t="s">
        <v>4832</v>
      </c>
      <c r="G168">
        <v>20</v>
      </c>
      <c r="H168">
        <v>3.33</v>
      </c>
      <c r="I168">
        <v>2</v>
      </c>
      <c r="J168">
        <v>0</v>
      </c>
      <c r="K168">
        <v>5</v>
      </c>
      <c r="L168">
        <v>5</v>
      </c>
      <c r="M168">
        <v>7</v>
      </c>
      <c r="N168">
        <v>19</v>
      </c>
      <c r="O168" s="4">
        <f t="shared" si="2"/>
        <v>0.87800369685767099</v>
      </c>
    </row>
    <row r="169" spans="1:15" x14ac:dyDescent="0.15">
      <c r="A169" t="s">
        <v>4833</v>
      </c>
      <c r="B169" t="s">
        <v>4834</v>
      </c>
      <c r="C169" t="s">
        <v>33</v>
      </c>
      <c r="D169" t="s">
        <v>1456</v>
      </c>
      <c r="E169">
        <v>2015</v>
      </c>
      <c r="F169" t="s">
        <v>4835</v>
      </c>
      <c r="G169">
        <v>20</v>
      </c>
      <c r="H169">
        <v>3.33</v>
      </c>
      <c r="I169">
        <v>2</v>
      </c>
      <c r="J169">
        <v>4</v>
      </c>
      <c r="K169">
        <v>5</v>
      </c>
      <c r="L169">
        <v>4</v>
      </c>
      <c r="M169">
        <v>4</v>
      </c>
      <c r="N169">
        <v>19</v>
      </c>
      <c r="O169" s="4">
        <f t="shared" si="2"/>
        <v>0.87800369685767099</v>
      </c>
    </row>
    <row r="170" spans="1:15" x14ac:dyDescent="0.15">
      <c r="A170" t="s">
        <v>4836</v>
      </c>
      <c r="B170" t="s">
        <v>4837</v>
      </c>
      <c r="C170" t="s">
        <v>33</v>
      </c>
      <c r="D170" t="s">
        <v>1456</v>
      </c>
      <c r="E170">
        <v>2015</v>
      </c>
      <c r="F170" t="s">
        <v>4838</v>
      </c>
      <c r="G170">
        <v>20</v>
      </c>
      <c r="H170">
        <v>3.33</v>
      </c>
      <c r="I170">
        <v>0</v>
      </c>
      <c r="J170">
        <v>3</v>
      </c>
      <c r="K170">
        <v>4</v>
      </c>
      <c r="L170">
        <v>4</v>
      </c>
      <c r="M170">
        <v>7</v>
      </c>
      <c r="N170">
        <v>18</v>
      </c>
      <c r="O170" s="4">
        <f t="shared" si="2"/>
        <v>0.83179297597042512</v>
      </c>
    </row>
    <row r="171" spans="1:15" x14ac:dyDescent="0.15">
      <c r="A171" t="s">
        <v>4839</v>
      </c>
      <c r="B171" t="s">
        <v>4840</v>
      </c>
      <c r="C171" t="s">
        <v>33</v>
      </c>
      <c r="D171" t="s">
        <v>1621</v>
      </c>
      <c r="E171">
        <v>2015</v>
      </c>
      <c r="F171" t="s">
        <v>4841</v>
      </c>
      <c r="G171">
        <v>20</v>
      </c>
      <c r="H171">
        <v>3.33</v>
      </c>
      <c r="I171">
        <v>1</v>
      </c>
      <c r="J171">
        <v>3</v>
      </c>
      <c r="K171">
        <v>4</v>
      </c>
      <c r="L171">
        <v>4</v>
      </c>
      <c r="M171">
        <v>8</v>
      </c>
      <c r="N171">
        <v>20</v>
      </c>
      <c r="O171" s="4">
        <f t="shared" si="2"/>
        <v>0.92421441774491675</v>
      </c>
    </row>
    <row r="172" spans="1:15" x14ac:dyDescent="0.15">
      <c r="A172" t="s">
        <v>4842</v>
      </c>
      <c r="B172" t="s">
        <v>4843</v>
      </c>
      <c r="C172" t="s">
        <v>33</v>
      </c>
      <c r="D172" t="s">
        <v>1621</v>
      </c>
      <c r="E172">
        <v>2015</v>
      </c>
      <c r="F172" t="s">
        <v>4844</v>
      </c>
      <c r="G172">
        <v>20</v>
      </c>
      <c r="H172">
        <v>3.33</v>
      </c>
      <c r="I172">
        <v>0</v>
      </c>
      <c r="J172">
        <v>3</v>
      </c>
      <c r="K172">
        <v>6</v>
      </c>
      <c r="L172">
        <v>5</v>
      </c>
      <c r="M172">
        <v>3</v>
      </c>
      <c r="N172">
        <v>17</v>
      </c>
      <c r="O172" s="4">
        <f t="shared" si="2"/>
        <v>0.78558225508317925</v>
      </c>
    </row>
    <row r="173" spans="1:15" x14ac:dyDescent="0.15">
      <c r="A173" t="s">
        <v>4845</v>
      </c>
      <c r="B173" t="s">
        <v>4846</v>
      </c>
      <c r="C173" t="s">
        <v>33</v>
      </c>
      <c r="D173" t="s">
        <v>1625</v>
      </c>
      <c r="E173">
        <v>2015</v>
      </c>
      <c r="F173" t="s">
        <v>4847</v>
      </c>
      <c r="G173">
        <v>20</v>
      </c>
      <c r="H173">
        <v>3.33</v>
      </c>
      <c r="I173">
        <v>1</v>
      </c>
      <c r="J173">
        <v>3</v>
      </c>
      <c r="K173">
        <v>3</v>
      </c>
      <c r="L173">
        <v>7</v>
      </c>
      <c r="M173">
        <v>5</v>
      </c>
      <c r="N173">
        <v>19</v>
      </c>
      <c r="O173" s="4">
        <f t="shared" si="2"/>
        <v>0.87800369685767099</v>
      </c>
    </row>
    <row r="174" spans="1:15" x14ac:dyDescent="0.15">
      <c r="A174" t="s">
        <v>4848</v>
      </c>
      <c r="B174" t="s">
        <v>4849</v>
      </c>
      <c r="C174" t="s">
        <v>33</v>
      </c>
      <c r="D174" t="s">
        <v>914</v>
      </c>
      <c r="E174">
        <v>2015</v>
      </c>
      <c r="F174" t="s">
        <v>4850</v>
      </c>
      <c r="G174">
        <v>20</v>
      </c>
      <c r="H174">
        <v>3.33</v>
      </c>
      <c r="I174">
        <v>0</v>
      </c>
      <c r="J174">
        <v>6</v>
      </c>
      <c r="K174">
        <v>2</v>
      </c>
      <c r="L174">
        <v>4</v>
      </c>
      <c r="M174">
        <v>5</v>
      </c>
      <c r="N174">
        <v>17</v>
      </c>
      <c r="O174" s="4">
        <f t="shared" si="2"/>
        <v>0.78558225508317925</v>
      </c>
    </row>
    <row r="175" spans="1:15" x14ac:dyDescent="0.15">
      <c r="A175" t="s">
        <v>4851</v>
      </c>
      <c r="B175" t="s">
        <v>4852</v>
      </c>
      <c r="C175" t="s">
        <v>33</v>
      </c>
      <c r="D175" t="s">
        <v>914</v>
      </c>
      <c r="E175">
        <v>2015</v>
      </c>
      <c r="F175" t="s">
        <v>4853</v>
      </c>
      <c r="G175">
        <v>20</v>
      </c>
      <c r="H175">
        <v>3.33</v>
      </c>
      <c r="I175">
        <v>0</v>
      </c>
      <c r="J175">
        <v>5</v>
      </c>
      <c r="K175">
        <v>2</v>
      </c>
      <c r="L175">
        <v>8</v>
      </c>
      <c r="M175">
        <v>3</v>
      </c>
      <c r="N175">
        <v>18</v>
      </c>
      <c r="O175" s="4">
        <f t="shared" si="2"/>
        <v>0.83179297597042512</v>
      </c>
    </row>
    <row r="176" spans="1:15" x14ac:dyDescent="0.15">
      <c r="A176" t="s">
        <v>4854</v>
      </c>
      <c r="B176" t="s">
        <v>4855</v>
      </c>
      <c r="C176" t="s">
        <v>33</v>
      </c>
      <c r="D176" t="s">
        <v>1957</v>
      </c>
      <c r="E176">
        <v>2015</v>
      </c>
      <c r="F176" t="s">
        <v>4856</v>
      </c>
      <c r="G176">
        <v>20</v>
      </c>
      <c r="H176">
        <v>3.33</v>
      </c>
      <c r="I176">
        <v>1</v>
      </c>
      <c r="J176">
        <v>3</v>
      </c>
      <c r="K176">
        <v>7</v>
      </c>
      <c r="L176">
        <v>5</v>
      </c>
      <c r="M176">
        <v>3</v>
      </c>
      <c r="N176">
        <v>19</v>
      </c>
      <c r="O176" s="4">
        <f t="shared" si="2"/>
        <v>0.87800369685767099</v>
      </c>
    </row>
    <row r="177" spans="1:15" x14ac:dyDescent="0.15">
      <c r="A177" t="s">
        <v>4857</v>
      </c>
      <c r="B177" t="s">
        <v>4858</v>
      </c>
      <c r="C177" t="s">
        <v>33</v>
      </c>
      <c r="D177" t="s">
        <v>2046</v>
      </c>
      <c r="E177">
        <v>2015</v>
      </c>
      <c r="F177" t="s">
        <v>4859</v>
      </c>
      <c r="G177">
        <v>20</v>
      </c>
      <c r="H177">
        <v>3.33</v>
      </c>
      <c r="I177">
        <v>2</v>
      </c>
      <c r="J177">
        <v>3</v>
      </c>
      <c r="K177">
        <v>9</v>
      </c>
      <c r="L177">
        <v>4</v>
      </c>
      <c r="M177">
        <v>1</v>
      </c>
      <c r="N177">
        <v>19</v>
      </c>
      <c r="O177" s="4">
        <f t="shared" si="2"/>
        <v>0.87800369685767099</v>
      </c>
    </row>
    <row r="178" spans="1:15" x14ac:dyDescent="0.15">
      <c r="A178" t="s">
        <v>4860</v>
      </c>
      <c r="B178" t="s">
        <v>4861</v>
      </c>
      <c r="C178" t="s">
        <v>33</v>
      </c>
      <c r="D178" t="s">
        <v>1074</v>
      </c>
      <c r="E178">
        <v>2015</v>
      </c>
      <c r="F178" t="s">
        <v>4862</v>
      </c>
      <c r="G178">
        <v>20</v>
      </c>
      <c r="H178">
        <v>3.33</v>
      </c>
      <c r="I178">
        <v>1</v>
      </c>
      <c r="J178">
        <v>4</v>
      </c>
      <c r="K178">
        <v>6</v>
      </c>
      <c r="L178">
        <v>6</v>
      </c>
      <c r="M178">
        <v>1</v>
      </c>
      <c r="N178">
        <v>18</v>
      </c>
      <c r="O178" s="4">
        <f t="shared" si="2"/>
        <v>0.83179297597042512</v>
      </c>
    </row>
    <row r="179" spans="1:15" x14ac:dyDescent="0.15">
      <c r="A179" t="s">
        <v>4956</v>
      </c>
      <c r="B179" t="s">
        <v>4957</v>
      </c>
      <c r="C179" t="s">
        <v>33</v>
      </c>
      <c r="D179" t="s">
        <v>779</v>
      </c>
      <c r="E179">
        <v>2015</v>
      </c>
      <c r="F179" t="s">
        <v>4959</v>
      </c>
      <c r="G179">
        <v>19</v>
      </c>
      <c r="H179">
        <v>3.17</v>
      </c>
      <c r="I179">
        <v>0</v>
      </c>
      <c r="J179">
        <v>2</v>
      </c>
      <c r="K179">
        <v>9</v>
      </c>
      <c r="L179">
        <v>3</v>
      </c>
      <c r="M179">
        <v>4</v>
      </c>
      <c r="N179">
        <v>18</v>
      </c>
      <c r="O179" s="4">
        <f t="shared" si="2"/>
        <v>0.83179297597042512</v>
      </c>
    </row>
    <row r="180" spans="1:15" x14ac:dyDescent="0.15">
      <c r="A180" t="s">
        <v>4960</v>
      </c>
      <c r="B180" t="s">
        <v>4961</v>
      </c>
      <c r="C180" t="s">
        <v>33</v>
      </c>
      <c r="D180" t="s">
        <v>1997</v>
      </c>
      <c r="E180">
        <v>2015</v>
      </c>
      <c r="F180" t="s">
        <v>4962</v>
      </c>
      <c r="G180">
        <v>19</v>
      </c>
      <c r="H180">
        <v>3.17</v>
      </c>
      <c r="I180">
        <v>0</v>
      </c>
      <c r="J180">
        <v>5</v>
      </c>
      <c r="K180">
        <v>4</v>
      </c>
      <c r="L180">
        <v>7</v>
      </c>
      <c r="M180">
        <v>2</v>
      </c>
      <c r="N180">
        <v>18</v>
      </c>
      <c r="O180" s="4">
        <f t="shared" si="2"/>
        <v>0.83179297597042512</v>
      </c>
    </row>
    <row r="181" spans="1:15" x14ac:dyDescent="0.15">
      <c r="A181" t="s">
        <v>4963</v>
      </c>
      <c r="B181" t="s">
        <v>4964</v>
      </c>
      <c r="C181" t="s">
        <v>33</v>
      </c>
      <c r="D181" t="s">
        <v>1997</v>
      </c>
      <c r="E181">
        <v>2015</v>
      </c>
      <c r="F181" t="s">
        <v>4965</v>
      </c>
      <c r="G181">
        <v>19</v>
      </c>
      <c r="H181">
        <v>3.17</v>
      </c>
      <c r="I181">
        <v>0</v>
      </c>
      <c r="J181">
        <v>6</v>
      </c>
      <c r="K181">
        <v>5</v>
      </c>
      <c r="L181">
        <v>6</v>
      </c>
      <c r="M181">
        <v>2</v>
      </c>
      <c r="N181">
        <v>19</v>
      </c>
      <c r="O181" s="4">
        <f t="shared" si="2"/>
        <v>0.87800369685767099</v>
      </c>
    </row>
    <row r="182" spans="1:15" x14ac:dyDescent="0.15">
      <c r="A182" t="s">
        <v>4966</v>
      </c>
      <c r="B182" t="s">
        <v>4967</v>
      </c>
      <c r="C182" t="s">
        <v>33</v>
      </c>
      <c r="D182" t="s">
        <v>1621</v>
      </c>
      <c r="E182">
        <v>2015</v>
      </c>
      <c r="F182" t="s">
        <v>4968</v>
      </c>
      <c r="G182">
        <v>19</v>
      </c>
      <c r="H182">
        <v>3.17</v>
      </c>
      <c r="I182">
        <v>2</v>
      </c>
      <c r="J182">
        <v>3</v>
      </c>
      <c r="K182">
        <v>4</v>
      </c>
      <c r="L182">
        <v>3</v>
      </c>
      <c r="M182">
        <v>7</v>
      </c>
      <c r="N182">
        <v>19</v>
      </c>
      <c r="O182" s="4">
        <f t="shared" si="2"/>
        <v>0.87800369685767099</v>
      </c>
    </row>
    <row r="183" spans="1:15" x14ac:dyDescent="0.15">
      <c r="A183" t="s">
        <v>4969</v>
      </c>
      <c r="B183" t="s">
        <v>4970</v>
      </c>
      <c r="C183" t="s">
        <v>33</v>
      </c>
      <c r="D183" t="s">
        <v>914</v>
      </c>
      <c r="E183">
        <v>2015</v>
      </c>
      <c r="F183" t="s">
        <v>4971</v>
      </c>
      <c r="G183">
        <v>19</v>
      </c>
      <c r="H183">
        <v>3.17</v>
      </c>
      <c r="I183">
        <v>2</v>
      </c>
      <c r="J183">
        <v>2</v>
      </c>
      <c r="K183">
        <v>8</v>
      </c>
      <c r="L183">
        <v>4</v>
      </c>
      <c r="M183">
        <v>2</v>
      </c>
      <c r="N183">
        <v>18</v>
      </c>
      <c r="O183" s="4">
        <f t="shared" si="2"/>
        <v>0.83179297597042512</v>
      </c>
    </row>
    <row r="184" spans="1:15" x14ac:dyDescent="0.15">
      <c r="A184" t="s">
        <v>4972</v>
      </c>
      <c r="B184" t="s">
        <v>4973</v>
      </c>
      <c r="C184" t="s">
        <v>33</v>
      </c>
      <c r="D184" t="s">
        <v>914</v>
      </c>
      <c r="E184">
        <v>2015</v>
      </c>
      <c r="F184" t="s">
        <v>4974</v>
      </c>
      <c r="G184">
        <v>19</v>
      </c>
      <c r="H184">
        <v>3.17</v>
      </c>
      <c r="I184">
        <v>0</v>
      </c>
      <c r="J184">
        <v>5</v>
      </c>
      <c r="K184">
        <v>5</v>
      </c>
      <c r="L184">
        <v>4</v>
      </c>
      <c r="M184">
        <v>3</v>
      </c>
      <c r="N184">
        <v>17</v>
      </c>
      <c r="O184" s="4">
        <f t="shared" si="2"/>
        <v>0.78558225508317925</v>
      </c>
    </row>
    <row r="185" spans="1:15" x14ac:dyDescent="0.15">
      <c r="A185" t="s">
        <v>4975</v>
      </c>
      <c r="B185" t="s">
        <v>4976</v>
      </c>
      <c r="C185" t="s">
        <v>33</v>
      </c>
      <c r="D185" t="s">
        <v>1957</v>
      </c>
      <c r="E185">
        <v>2015</v>
      </c>
      <c r="F185" t="s">
        <v>4977</v>
      </c>
      <c r="G185">
        <v>19</v>
      </c>
      <c r="H185">
        <v>3.17</v>
      </c>
      <c r="I185">
        <v>2</v>
      </c>
      <c r="J185">
        <v>4</v>
      </c>
      <c r="K185">
        <v>2</v>
      </c>
      <c r="L185">
        <v>5</v>
      </c>
      <c r="M185">
        <v>3</v>
      </c>
      <c r="N185">
        <v>16</v>
      </c>
      <c r="O185" s="4">
        <f t="shared" si="2"/>
        <v>0.73937153419593349</v>
      </c>
    </row>
    <row r="186" spans="1:15" x14ac:dyDescent="0.15">
      <c r="A186" t="s">
        <v>4978</v>
      </c>
      <c r="B186" t="s">
        <v>4979</v>
      </c>
      <c r="C186" t="s">
        <v>33</v>
      </c>
      <c r="D186" t="s">
        <v>2046</v>
      </c>
      <c r="E186">
        <v>2015</v>
      </c>
      <c r="F186" t="s">
        <v>4980</v>
      </c>
      <c r="G186">
        <v>19</v>
      </c>
      <c r="H186">
        <v>3.17</v>
      </c>
      <c r="I186">
        <v>2</v>
      </c>
      <c r="J186">
        <v>5</v>
      </c>
      <c r="K186">
        <v>4</v>
      </c>
      <c r="L186">
        <v>4</v>
      </c>
      <c r="M186">
        <v>3</v>
      </c>
      <c r="N186">
        <v>18</v>
      </c>
      <c r="O186" s="4">
        <f t="shared" si="2"/>
        <v>0.83179297597042512</v>
      </c>
    </row>
    <row r="187" spans="1:15" x14ac:dyDescent="0.15">
      <c r="A187" t="s">
        <v>5107</v>
      </c>
      <c r="B187" t="s">
        <v>5108</v>
      </c>
      <c r="C187" t="s">
        <v>33</v>
      </c>
      <c r="D187" t="s">
        <v>1186</v>
      </c>
      <c r="E187">
        <v>2015</v>
      </c>
      <c r="F187" t="s">
        <v>5109</v>
      </c>
      <c r="G187">
        <v>18</v>
      </c>
      <c r="H187">
        <v>3</v>
      </c>
      <c r="I187">
        <v>0</v>
      </c>
      <c r="J187">
        <v>3</v>
      </c>
      <c r="K187">
        <v>4</v>
      </c>
      <c r="L187">
        <v>4</v>
      </c>
      <c r="M187">
        <v>6</v>
      </c>
      <c r="N187">
        <v>17</v>
      </c>
      <c r="O187" s="4">
        <f t="shared" si="2"/>
        <v>0.78558225508317925</v>
      </c>
    </row>
    <row r="188" spans="1:15" x14ac:dyDescent="0.15">
      <c r="A188" t="s">
        <v>5110</v>
      </c>
      <c r="B188" t="s">
        <v>5111</v>
      </c>
      <c r="C188" t="s">
        <v>33</v>
      </c>
      <c r="D188" t="s">
        <v>1997</v>
      </c>
      <c r="E188">
        <v>2015</v>
      </c>
      <c r="F188" t="s">
        <v>5112</v>
      </c>
      <c r="G188">
        <v>18</v>
      </c>
      <c r="H188">
        <v>3</v>
      </c>
      <c r="I188">
        <v>0</v>
      </c>
      <c r="J188">
        <v>5</v>
      </c>
      <c r="K188">
        <v>6</v>
      </c>
      <c r="L188">
        <v>5</v>
      </c>
      <c r="M188">
        <v>2</v>
      </c>
      <c r="N188">
        <v>18</v>
      </c>
      <c r="O188" s="4">
        <f t="shared" si="2"/>
        <v>0.83179297597042512</v>
      </c>
    </row>
    <row r="189" spans="1:15" x14ac:dyDescent="0.15">
      <c r="A189" t="s">
        <v>5113</v>
      </c>
      <c r="B189" t="s">
        <v>5114</v>
      </c>
      <c r="C189" t="s">
        <v>33</v>
      </c>
      <c r="D189" t="s">
        <v>1621</v>
      </c>
      <c r="E189">
        <v>2015</v>
      </c>
      <c r="F189" t="s">
        <v>5115</v>
      </c>
      <c r="G189">
        <v>18</v>
      </c>
      <c r="H189">
        <v>3</v>
      </c>
      <c r="I189">
        <v>0</v>
      </c>
      <c r="J189">
        <v>4</v>
      </c>
      <c r="K189">
        <v>3</v>
      </c>
      <c r="L189">
        <v>6</v>
      </c>
      <c r="M189">
        <v>1</v>
      </c>
      <c r="N189">
        <v>14</v>
      </c>
      <c r="O189" s="4">
        <f t="shared" si="2"/>
        <v>0.64695009242144175</v>
      </c>
    </row>
    <row r="190" spans="1:15" x14ac:dyDescent="0.15">
      <c r="A190" t="s">
        <v>5116</v>
      </c>
      <c r="B190" t="s">
        <v>5117</v>
      </c>
      <c r="C190" t="s">
        <v>33</v>
      </c>
      <c r="D190" t="s">
        <v>1625</v>
      </c>
      <c r="E190">
        <v>2015</v>
      </c>
      <c r="F190" t="s">
        <v>5118</v>
      </c>
      <c r="G190">
        <v>18</v>
      </c>
      <c r="H190">
        <v>3</v>
      </c>
      <c r="I190">
        <v>0</v>
      </c>
      <c r="J190">
        <v>4</v>
      </c>
      <c r="K190">
        <v>6</v>
      </c>
      <c r="L190">
        <v>5</v>
      </c>
      <c r="M190">
        <v>2</v>
      </c>
      <c r="N190">
        <v>17</v>
      </c>
      <c r="O190" s="4">
        <f t="shared" si="2"/>
        <v>0.78558225508317925</v>
      </c>
    </row>
    <row r="191" spans="1:15" x14ac:dyDescent="0.15">
      <c r="A191" t="s">
        <v>5119</v>
      </c>
      <c r="B191" t="s">
        <v>5120</v>
      </c>
      <c r="C191" t="s">
        <v>33</v>
      </c>
      <c r="D191" t="s">
        <v>1625</v>
      </c>
      <c r="E191">
        <v>2015</v>
      </c>
      <c r="F191" t="s">
        <v>5121</v>
      </c>
      <c r="G191">
        <v>18</v>
      </c>
      <c r="H191">
        <v>3</v>
      </c>
      <c r="I191">
        <v>1</v>
      </c>
      <c r="J191">
        <v>6</v>
      </c>
      <c r="K191">
        <v>2</v>
      </c>
      <c r="L191">
        <v>6</v>
      </c>
      <c r="M191">
        <v>2</v>
      </c>
      <c r="N191">
        <v>17</v>
      </c>
      <c r="O191" s="4">
        <f t="shared" si="2"/>
        <v>0.78558225508317925</v>
      </c>
    </row>
    <row r="192" spans="1:15" x14ac:dyDescent="0.15">
      <c r="A192" t="s">
        <v>5122</v>
      </c>
      <c r="B192" t="s">
        <v>5123</v>
      </c>
      <c r="C192" t="s">
        <v>33</v>
      </c>
      <c r="D192" t="s">
        <v>1625</v>
      </c>
      <c r="E192">
        <v>2015</v>
      </c>
      <c r="F192" t="s">
        <v>5124</v>
      </c>
      <c r="G192">
        <v>18</v>
      </c>
      <c r="H192">
        <v>3</v>
      </c>
      <c r="I192">
        <v>1</v>
      </c>
      <c r="J192">
        <v>4</v>
      </c>
      <c r="K192">
        <v>5</v>
      </c>
      <c r="L192">
        <v>4</v>
      </c>
      <c r="M192">
        <v>4</v>
      </c>
      <c r="N192">
        <v>18</v>
      </c>
      <c r="O192" s="4">
        <f t="shared" si="2"/>
        <v>0.83179297597042512</v>
      </c>
    </row>
    <row r="193" spans="1:15" x14ac:dyDescent="0.15">
      <c r="A193" t="s">
        <v>5125</v>
      </c>
      <c r="B193" t="s">
        <v>5126</v>
      </c>
      <c r="C193" t="s">
        <v>33</v>
      </c>
      <c r="D193" t="s">
        <v>914</v>
      </c>
      <c r="E193">
        <v>2015</v>
      </c>
      <c r="F193" t="s">
        <v>5127</v>
      </c>
      <c r="G193">
        <v>18</v>
      </c>
      <c r="H193">
        <v>3</v>
      </c>
      <c r="I193">
        <v>1</v>
      </c>
      <c r="J193">
        <v>5</v>
      </c>
      <c r="K193">
        <v>4</v>
      </c>
      <c r="L193">
        <v>4</v>
      </c>
      <c r="M193">
        <v>3</v>
      </c>
      <c r="N193">
        <v>17</v>
      </c>
      <c r="O193" s="4">
        <f t="shared" si="2"/>
        <v>0.78558225508317925</v>
      </c>
    </row>
    <row r="194" spans="1:15" x14ac:dyDescent="0.15">
      <c r="A194" t="s">
        <v>5128</v>
      </c>
      <c r="B194" t="s">
        <v>5129</v>
      </c>
      <c r="C194" t="s">
        <v>33</v>
      </c>
      <c r="D194" t="s">
        <v>914</v>
      </c>
      <c r="E194">
        <v>2015</v>
      </c>
      <c r="F194" t="s">
        <v>5130</v>
      </c>
      <c r="G194">
        <v>18</v>
      </c>
      <c r="H194">
        <v>3</v>
      </c>
      <c r="I194">
        <v>1</v>
      </c>
      <c r="J194">
        <v>5</v>
      </c>
      <c r="K194">
        <v>5</v>
      </c>
      <c r="L194">
        <v>3</v>
      </c>
      <c r="M194">
        <v>3</v>
      </c>
      <c r="N194">
        <v>17</v>
      </c>
      <c r="O194" s="4">
        <f t="shared" si="2"/>
        <v>0.78558225508317925</v>
      </c>
    </row>
    <row r="195" spans="1:15" x14ac:dyDescent="0.15">
      <c r="A195" t="s">
        <v>5131</v>
      </c>
      <c r="B195" t="s">
        <v>5132</v>
      </c>
      <c r="C195" t="s">
        <v>33</v>
      </c>
      <c r="D195" t="s">
        <v>1957</v>
      </c>
      <c r="E195">
        <v>2015</v>
      </c>
      <c r="F195" t="s">
        <v>5133</v>
      </c>
      <c r="G195">
        <v>18</v>
      </c>
      <c r="H195">
        <v>3</v>
      </c>
      <c r="I195">
        <v>1</v>
      </c>
      <c r="J195">
        <v>4</v>
      </c>
      <c r="K195">
        <v>1</v>
      </c>
      <c r="L195">
        <v>6</v>
      </c>
      <c r="M195">
        <v>5</v>
      </c>
      <c r="N195">
        <v>17</v>
      </c>
      <c r="O195" s="4">
        <f t="shared" ref="O195:O258" si="3">N195/21.64</f>
        <v>0.78558225508317925</v>
      </c>
    </row>
    <row r="196" spans="1:15" x14ac:dyDescent="0.15">
      <c r="A196" t="s">
        <v>5134</v>
      </c>
      <c r="B196" t="s">
        <v>5135</v>
      </c>
      <c r="C196" t="s">
        <v>33</v>
      </c>
      <c r="D196" t="s">
        <v>2046</v>
      </c>
      <c r="E196">
        <v>2015</v>
      </c>
      <c r="F196" t="s">
        <v>5136</v>
      </c>
      <c r="G196">
        <v>18</v>
      </c>
      <c r="H196">
        <v>3</v>
      </c>
      <c r="I196">
        <v>6</v>
      </c>
      <c r="J196">
        <v>2</v>
      </c>
      <c r="K196">
        <v>2</v>
      </c>
      <c r="L196">
        <v>3</v>
      </c>
      <c r="M196">
        <v>4</v>
      </c>
      <c r="N196">
        <v>17</v>
      </c>
      <c r="O196" s="4">
        <f t="shared" si="3"/>
        <v>0.78558225508317925</v>
      </c>
    </row>
    <row r="197" spans="1:15" x14ac:dyDescent="0.15">
      <c r="A197" t="s">
        <v>5235</v>
      </c>
      <c r="B197" t="s">
        <v>5236</v>
      </c>
      <c r="C197" t="s">
        <v>33</v>
      </c>
      <c r="D197" t="s">
        <v>779</v>
      </c>
      <c r="E197">
        <v>2015</v>
      </c>
      <c r="F197" t="s">
        <v>5237</v>
      </c>
      <c r="G197">
        <v>17</v>
      </c>
      <c r="H197">
        <v>2.83</v>
      </c>
      <c r="I197">
        <v>0</v>
      </c>
      <c r="J197">
        <v>1</v>
      </c>
      <c r="K197">
        <v>3</v>
      </c>
      <c r="L197">
        <v>5</v>
      </c>
      <c r="M197">
        <v>8</v>
      </c>
      <c r="N197">
        <v>17</v>
      </c>
      <c r="O197" s="4">
        <f t="shared" si="3"/>
        <v>0.78558225508317925</v>
      </c>
    </row>
    <row r="198" spans="1:15" x14ac:dyDescent="0.15">
      <c r="A198" t="s">
        <v>5238</v>
      </c>
      <c r="B198" t="s">
        <v>5239</v>
      </c>
      <c r="C198" t="s">
        <v>33</v>
      </c>
      <c r="D198" t="s">
        <v>779</v>
      </c>
      <c r="E198">
        <v>2015</v>
      </c>
      <c r="F198" t="s">
        <v>5240</v>
      </c>
      <c r="G198">
        <v>17</v>
      </c>
      <c r="H198">
        <v>2.83</v>
      </c>
      <c r="I198">
        <v>0</v>
      </c>
      <c r="J198">
        <v>3</v>
      </c>
      <c r="K198">
        <v>4</v>
      </c>
      <c r="L198">
        <v>4</v>
      </c>
      <c r="M198">
        <v>5</v>
      </c>
      <c r="N198">
        <v>16</v>
      </c>
      <c r="O198" s="4">
        <f t="shared" si="3"/>
        <v>0.73937153419593349</v>
      </c>
    </row>
    <row r="199" spans="1:15" x14ac:dyDescent="0.15">
      <c r="A199" t="s">
        <v>5241</v>
      </c>
      <c r="B199" t="s">
        <v>5242</v>
      </c>
      <c r="C199" t="s">
        <v>33</v>
      </c>
      <c r="D199" t="s">
        <v>1186</v>
      </c>
      <c r="E199">
        <v>2015</v>
      </c>
      <c r="F199" t="s">
        <v>5243</v>
      </c>
      <c r="G199">
        <v>17</v>
      </c>
      <c r="H199">
        <v>2.83</v>
      </c>
      <c r="I199">
        <v>0</v>
      </c>
      <c r="J199">
        <v>1</v>
      </c>
      <c r="K199">
        <v>5</v>
      </c>
      <c r="L199">
        <v>4</v>
      </c>
      <c r="M199">
        <v>6</v>
      </c>
      <c r="N199">
        <v>16</v>
      </c>
      <c r="O199" s="4">
        <f t="shared" si="3"/>
        <v>0.73937153419593349</v>
      </c>
    </row>
    <row r="200" spans="1:15" x14ac:dyDescent="0.15">
      <c r="A200" t="s">
        <v>5244</v>
      </c>
      <c r="B200" t="s">
        <v>5245</v>
      </c>
      <c r="C200" t="s">
        <v>33</v>
      </c>
      <c r="D200" t="s">
        <v>1186</v>
      </c>
      <c r="E200">
        <v>2015</v>
      </c>
      <c r="F200" t="s">
        <v>5246</v>
      </c>
      <c r="G200">
        <v>17</v>
      </c>
      <c r="H200">
        <v>2.83</v>
      </c>
      <c r="I200">
        <v>0</v>
      </c>
      <c r="J200">
        <v>0</v>
      </c>
      <c r="K200">
        <v>1</v>
      </c>
      <c r="L200">
        <v>7</v>
      </c>
      <c r="M200">
        <v>8</v>
      </c>
      <c r="N200">
        <v>16</v>
      </c>
      <c r="O200" s="4">
        <f t="shared" si="3"/>
        <v>0.73937153419593349</v>
      </c>
    </row>
    <row r="201" spans="1:15" x14ac:dyDescent="0.15">
      <c r="A201" t="s">
        <v>5247</v>
      </c>
      <c r="B201" t="s">
        <v>5248</v>
      </c>
      <c r="C201" t="s">
        <v>33</v>
      </c>
      <c r="D201" t="s">
        <v>1997</v>
      </c>
      <c r="E201">
        <v>2015</v>
      </c>
      <c r="F201" t="s">
        <v>5249</v>
      </c>
      <c r="G201">
        <v>17</v>
      </c>
      <c r="H201">
        <v>2.83</v>
      </c>
      <c r="I201">
        <v>0</v>
      </c>
      <c r="J201">
        <v>5</v>
      </c>
      <c r="K201">
        <v>6</v>
      </c>
      <c r="L201">
        <v>1</v>
      </c>
      <c r="M201">
        <v>4</v>
      </c>
      <c r="N201">
        <v>16</v>
      </c>
      <c r="O201" s="4">
        <f t="shared" si="3"/>
        <v>0.73937153419593349</v>
      </c>
    </row>
    <row r="202" spans="1:15" x14ac:dyDescent="0.15">
      <c r="A202" t="s">
        <v>5250</v>
      </c>
      <c r="B202" t="s">
        <v>5251</v>
      </c>
      <c r="C202" t="s">
        <v>33</v>
      </c>
      <c r="D202" t="s">
        <v>2215</v>
      </c>
      <c r="E202">
        <v>2015</v>
      </c>
      <c r="F202" t="s">
        <v>5252</v>
      </c>
      <c r="G202">
        <v>17</v>
      </c>
      <c r="H202">
        <v>2.83</v>
      </c>
      <c r="I202">
        <v>0</v>
      </c>
      <c r="J202">
        <v>3</v>
      </c>
      <c r="K202">
        <v>1</v>
      </c>
      <c r="L202">
        <v>8</v>
      </c>
      <c r="M202">
        <v>4</v>
      </c>
      <c r="N202">
        <v>16</v>
      </c>
      <c r="O202" s="4">
        <f t="shared" si="3"/>
        <v>0.73937153419593349</v>
      </c>
    </row>
    <row r="203" spans="1:15" x14ac:dyDescent="0.15">
      <c r="A203" t="s">
        <v>5253</v>
      </c>
      <c r="B203" t="s">
        <v>5254</v>
      </c>
      <c r="C203" t="s">
        <v>33</v>
      </c>
      <c r="D203" t="s">
        <v>1456</v>
      </c>
      <c r="E203">
        <v>2015</v>
      </c>
      <c r="F203" t="s">
        <v>5255</v>
      </c>
      <c r="G203">
        <v>17</v>
      </c>
      <c r="H203">
        <v>2.83</v>
      </c>
      <c r="I203">
        <v>0</v>
      </c>
      <c r="J203">
        <v>2</v>
      </c>
      <c r="K203">
        <v>7</v>
      </c>
      <c r="L203">
        <v>4</v>
      </c>
      <c r="M203">
        <v>4</v>
      </c>
      <c r="N203">
        <v>17</v>
      </c>
      <c r="O203" s="4">
        <f t="shared" si="3"/>
        <v>0.78558225508317925</v>
      </c>
    </row>
    <row r="204" spans="1:15" x14ac:dyDescent="0.15">
      <c r="A204" t="s">
        <v>5256</v>
      </c>
      <c r="B204" t="s">
        <v>5257</v>
      </c>
      <c r="C204" t="s">
        <v>33</v>
      </c>
      <c r="D204" t="s">
        <v>1456</v>
      </c>
      <c r="E204">
        <v>2015</v>
      </c>
      <c r="F204" t="s">
        <v>5258</v>
      </c>
      <c r="G204">
        <v>17</v>
      </c>
      <c r="H204">
        <v>2.83</v>
      </c>
      <c r="I204">
        <v>1</v>
      </c>
      <c r="J204">
        <v>2</v>
      </c>
      <c r="K204">
        <v>6</v>
      </c>
      <c r="L204">
        <v>2</v>
      </c>
      <c r="M204">
        <v>5</v>
      </c>
      <c r="N204">
        <v>16</v>
      </c>
      <c r="O204" s="4">
        <f t="shared" si="3"/>
        <v>0.73937153419593349</v>
      </c>
    </row>
    <row r="205" spans="1:15" x14ac:dyDescent="0.15">
      <c r="A205" t="s">
        <v>5259</v>
      </c>
      <c r="B205" t="s">
        <v>5260</v>
      </c>
      <c r="C205" t="s">
        <v>33</v>
      </c>
      <c r="D205" t="s">
        <v>1625</v>
      </c>
      <c r="E205">
        <v>2015</v>
      </c>
      <c r="F205" t="s">
        <v>5261</v>
      </c>
      <c r="G205">
        <v>17</v>
      </c>
      <c r="H205">
        <v>2.83</v>
      </c>
      <c r="I205">
        <v>0</v>
      </c>
      <c r="J205">
        <v>4</v>
      </c>
      <c r="K205">
        <v>7</v>
      </c>
      <c r="L205">
        <v>1</v>
      </c>
      <c r="M205">
        <v>4</v>
      </c>
      <c r="N205">
        <v>16</v>
      </c>
      <c r="O205" s="4">
        <f t="shared" si="3"/>
        <v>0.73937153419593349</v>
      </c>
    </row>
    <row r="206" spans="1:15" x14ac:dyDescent="0.15">
      <c r="A206" t="s">
        <v>5262</v>
      </c>
      <c r="B206" t="s">
        <v>5263</v>
      </c>
      <c r="C206" t="s">
        <v>33</v>
      </c>
      <c r="D206" t="s">
        <v>1957</v>
      </c>
      <c r="E206">
        <v>2015</v>
      </c>
      <c r="F206" t="s">
        <v>5264</v>
      </c>
      <c r="G206">
        <v>17</v>
      </c>
      <c r="H206">
        <v>2.83</v>
      </c>
      <c r="I206">
        <v>3</v>
      </c>
      <c r="J206">
        <v>3</v>
      </c>
      <c r="K206">
        <v>2</v>
      </c>
      <c r="L206">
        <v>2</v>
      </c>
      <c r="M206">
        <v>6</v>
      </c>
      <c r="N206">
        <v>16</v>
      </c>
      <c r="O206" s="4">
        <f t="shared" si="3"/>
        <v>0.73937153419593349</v>
      </c>
    </row>
    <row r="207" spans="1:15" x14ac:dyDescent="0.15">
      <c r="A207" t="s">
        <v>5265</v>
      </c>
      <c r="B207" t="s">
        <v>5266</v>
      </c>
      <c r="C207" t="s">
        <v>33</v>
      </c>
      <c r="D207" t="s">
        <v>2046</v>
      </c>
      <c r="E207">
        <v>2015</v>
      </c>
      <c r="F207" t="s">
        <v>5267</v>
      </c>
      <c r="G207">
        <v>17</v>
      </c>
      <c r="H207">
        <v>2.83</v>
      </c>
      <c r="I207">
        <v>2</v>
      </c>
      <c r="J207">
        <v>5</v>
      </c>
      <c r="K207">
        <v>1</v>
      </c>
      <c r="L207">
        <v>4</v>
      </c>
      <c r="M207">
        <v>4</v>
      </c>
      <c r="N207">
        <v>16</v>
      </c>
      <c r="O207" s="4">
        <f t="shared" si="3"/>
        <v>0.73937153419593349</v>
      </c>
    </row>
    <row r="208" spans="1:15" x14ac:dyDescent="0.15">
      <c r="A208" t="s">
        <v>5268</v>
      </c>
      <c r="B208" t="s">
        <v>5269</v>
      </c>
      <c r="C208" t="s">
        <v>33</v>
      </c>
      <c r="D208" t="s">
        <v>465</v>
      </c>
      <c r="E208">
        <v>2015</v>
      </c>
      <c r="F208" t="s">
        <v>5270</v>
      </c>
      <c r="G208">
        <v>17</v>
      </c>
      <c r="H208">
        <v>2.83</v>
      </c>
      <c r="I208">
        <v>1</v>
      </c>
      <c r="J208">
        <v>3</v>
      </c>
      <c r="K208">
        <v>4</v>
      </c>
      <c r="L208">
        <v>7</v>
      </c>
      <c r="M208">
        <v>2</v>
      </c>
      <c r="N208">
        <v>17</v>
      </c>
      <c r="O208" s="4">
        <f t="shared" si="3"/>
        <v>0.78558225508317925</v>
      </c>
    </row>
    <row r="209" spans="1:15" x14ac:dyDescent="0.15">
      <c r="A209" t="s">
        <v>5384</v>
      </c>
      <c r="B209" t="s">
        <v>5385</v>
      </c>
      <c r="C209" t="s">
        <v>33</v>
      </c>
      <c r="D209" t="s">
        <v>1186</v>
      </c>
      <c r="E209">
        <v>2015</v>
      </c>
      <c r="F209" t="s">
        <v>5386</v>
      </c>
      <c r="G209">
        <v>16</v>
      </c>
      <c r="H209">
        <v>2.67</v>
      </c>
      <c r="I209">
        <v>0</v>
      </c>
      <c r="J209">
        <v>1</v>
      </c>
      <c r="K209">
        <v>6</v>
      </c>
      <c r="L209">
        <v>1</v>
      </c>
      <c r="M209">
        <v>5</v>
      </c>
      <c r="N209">
        <v>13</v>
      </c>
      <c r="O209" s="4">
        <f t="shared" si="3"/>
        <v>0.60073937153419588</v>
      </c>
    </row>
    <row r="210" spans="1:15" x14ac:dyDescent="0.15">
      <c r="A210" t="s">
        <v>5387</v>
      </c>
      <c r="B210" t="s">
        <v>5388</v>
      </c>
      <c r="C210" t="s">
        <v>33</v>
      </c>
      <c r="D210" t="s">
        <v>2215</v>
      </c>
      <c r="E210">
        <v>2015</v>
      </c>
      <c r="F210" t="s">
        <v>5390</v>
      </c>
      <c r="G210">
        <v>16</v>
      </c>
      <c r="H210">
        <v>2.67</v>
      </c>
      <c r="I210">
        <v>0</v>
      </c>
      <c r="J210">
        <v>4</v>
      </c>
      <c r="K210">
        <v>5</v>
      </c>
      <c r="L210">
        <v>3</v>
      </c>
      <c r="M210">
        <v>4</v>
      </c>
      <c r="N210">
        <v>16</v>
      </c>
      <c r="O210" s="4">
        <f t="shared" si="3"/>
        <v>0.73937153419593349</v>
      </c>
    </row>
    <row r="211" spans="1:15" x14ac:dyDescent="0.15">
      <c r="A211" t="s">
        <v>5391</v>
      </c>
      <c r="B211" t="s">
        <v>5392</v>
      </c>
      <c r="C211" t="s">
        <v>33</v>
      </c>
      <c r="D211" t="s">
        <v>1621</v>
      </c>
      <c r="E211">
        <v>2015</v>
      </c>
      <c r="F211" t="s">
        <v>5393</v>
      </c>
      <c r="G211">
        <v>16</v>
      </c>
      <c r="H211">
        <v>2.67</v>
      </c>
      <c r="I211">
        <v>0</v>
      </c>
      <c r="J211">
        <v>3</v>
      </c>
      <c r="K211">
        <v>3</v>
      </c>
      <c r="L211">
        <v>5</v>
      </c>
      <c r="M211">
        <v>4</v>
      </c>
      <c r="N211">
        <v>15</v>
      </c>
      <c r="O211" s="4">
        <f t="shared" si="3"/>
        <v>0.69316081330868762</v>
      </c>
    </row>
    <row r="212" spans="1:15" x14ac:dyDescent="0.15">
      <c r="A212" t="s">
        <v>5394</v>
      </c>
      <c r="B212" t="s">
        <v>5395</v>
      </c>
      <c r="C212" t="s">
        <v>33</v>
      </c>
      <c r="D212" t="s">
        <v>1625</v>
      </c>
      <c r="E212">
        <v>2015</v>
      </c>
      <c r="F212" t="s">
        <v>5396</v>
      </c>
      <c r="G212">
        <v>16</v>
      </c>
      <c r="H212">
        <v>2.67</v>
      </c>
      <c r="I212">
        <v>1</v>
      </c>
      <c r="J212">
        <v>3</v>
      </c>
      <c r="K212">
        <v>4</v>
      </c>
      <c r="L212">
        <v>3</v>
      </c>
      <c r="M212">
        <v>3</v>
      </c>
      <c r="N212">
        <v>14</v>
      </c>
      <c r="O212" s="4">
        <f t="shared" si="3"/>
        <v>0.64695009242144175</v>
      </c>
    </row>
    <row r="213" spans="1:15" x14ac:dyDescent="0.15">
      <c r="A213" t="s">
        <v>5397</v>
      </c>
      <c r="B213" t="s">
        <v>5398</v>
      </c>
      <c r="C213" t="s">
        <v>33</v>
      </c>
      <c r="D213" t="s">
        <v>1957</v>
      </c>
      <c r="E213">
        <v>2015</v>
      </c>
      <c r="F213" t="s">
        <v>5399</v>
      </c>
      <c r="G213">
        <v>16</v>
      </c>
      <c r="H213">
        <v>2.67</v>
      </c>
      <c r="I213">
        <v>0</v>
      </c>
      <c r="J213">
        <v>4</v>
      </c>
      <c r="K213">
        <v>5</v>
      </c>
      <c r="L213">
        <v>3</v>
      </c>
      <c r="M213">
        <v>4</v>
      </c>
      <c r="N213">
        <v>16</v>
      </c>
      <c r="O213" s="4">
        <f t="shared" si="3"/>
        <v>0.73937153419593349</v>
      </c>
    </row>
    <row r="214" spans="1:15" x14ac:dyDescent="0.15">
      <c r="A214" t="s">
        <v>5400</v>
      </c>
      <c r="B214" t="s">
        <v>5401</v>
      </c>
      <c r="C214" t="s">
        <v>33</v>
      </c>
      <c r="D214" t="s">
        <v>1074</v>
      </c>
      <c r="E214">
        <v>2015</v>
      </c>
      <c r="F214" t="s">
        <v>5402</v>
      </c>
      <c r="G214">
        <v>16</v>
      </c>
      <c r="H214">
        <v>2.67</v>
      </c>
      <c r="I214">
        <v>1</v>
      </c>
      <c r="J214">
        <v>5</v>
      </c>
      <c r="K214">
        <v>3</v>
      </c>
      <c r="L214">
        <v>3</v>
      </c>
      <c r="M214">
        <v>4</v>
      </c>
      <c r="N214">
        <v>16</v>
      </c>
      <c r="O214" s="4">
        <f t="shared" si="3"/>
        <v>0.73937153419593349</v>
      </c>
    </row>
    <row r="215" spans="1:15" x14ac:dyDescent="0.15">
      <c r="A215" t="s">
        <v>5403</v>
      </c>
      <c r="B215" t="s">
        <v>5404</v>
      </c>
      <c r="C215" t="s">
        <v>33</v>
      </c>
      <c r="D215" t="s">
        <v>465</v>
      </c>
      <c r="E215">
        <v>2015</v>
      </c>
      <c r="F215" t="s">
        <v>5406</v>
      </c>
      <c r="G215">
        <v>16</v>
      </c>
      <c r="H215">
        <v>2.67</v>
      </c>
      <c r="I215">
        <v>2</v>
      </c>
      <c r="J215">
        <v>6</v>
      </c>
      <c r="K215">
        <v>3</v>
      </c>
      <c r="L215">
        <v>0</v>
      </c>
      <c r="M215">
        <v>5</v>
      </c>
      <c r="N215">
        <v>16</v>
      </c>
      <c r="O215" s="4">
        <f t="shared" si="3"/>
        <v>0.73937153419593349</v>
      </c>
    </row>
    <row r="216" spans="1:15" x14ac:dyDescent="0.15">
      <c r="A216" t="s">
        <v>5533</v>
      </c>
      <c r="B216" t="s">
        <v>5534</v>
      </c>
      <c r="C216" t="s">
        <v>33</v>
      </c>
      <c r="D216" t="s">
        <v>1997</v>
      </c>
      <c r="E216">
        <v>2015</v>
      </c>
      <c r="F216" t="s">
        <v>5535</v>
      </c>
      <c r="G216">
        <v>15</v>
      </c>
      <c r="H216">
        <v>2.5</v>
      </c>
      <c r="I216">
        <v>0</v>
      </c>
      <c r="J216">
        <v>3</v>
      </c>
      <c r="K216">
        <v>1</v>
      </c>
      <c r="L216">
        <v>3</v>
      </c>
      <c r="M216">
        <v>7</v>
      </c>
      <c r="N216">
        <v>14</v>
      </c>
      <c r="O216" s="4">
        <f t="shared" si="3"/>
        <v>0.64695009242144175</v>
      </c>
    </row>
    <row r="217" spans="1:15" x14ac:dyDescent="0.15">
      <c r="A217" t="s">
        <v>5536</v>
      </c>
      <c r="B217" t="s">
        <v>5537</v>
      </c>
      <c r="C217" t="s">
        <v>33</v>
      </c>
      <c r="D217" t="s">
        <v>1621</v>
      </c>
      <c r="E217">
        <v>2015</v>
      </c>
      <c r="F217" t="s">
        <v>5538</v>
      </c>
      <c r="G217">
        <v>15</v>
      </c>
      <c r="H217">
        <v>2.5</v>
      </c>
      <c r="I217">
        <v>3</v>
      </c>
      <c r="J217">
        <v>1</v>
      </c>
      <c r="K217">
        <v>5</v>
      </c>
      <c r="L217">
        <v>2</v>
      </c>
      <c r="M217">
        <v>3</v>
      </c>
      <c r="N217">
        <v>14</v>
      </c>
      <c r="O217" s="4">
        <f t="shared" si="3"/>
        <v>0.64695009242144175</v>
      </c>
    </row>
    <row r="218" spans="1:15" x14ac:dyDescent="0.15">
      <c r="A218" t="s">
        <v>5539</v>
      </c>
      <c r="B218" t="s">
        <v>5540</v>
      </c>
      <c r="C218" t="s">
        <v>33</v>
      </c>
      <c r="D218" t="s">
        <v>1621</v>
      </c>
      <c r="E218">
        <v>2015</v>
      </c>
      <c r="F218" t="s">
        <v>5541</v>
      </c>
      <c r="G218">
        <v>15</v>
      </c>
      <c r="H218">
        <v>2.5</v>
      </c>
      <c r="I218">
        <v>0</v>
      </c>
      <c r="J218">
        <v>6</v>
      </c>
      <c r="K218">
        <v>5</v>
      </c>
      <c r="L218">
        <v>1</v>
      </c>
      <c r="M218">
        <v>2</v>
      </c>
      <c r="N218">
        <v>14</v>
      </c>
      <c r="O218" s="4">
        <f t="shared" si="3"/>
        <v>0.64695009242144175</v>
      </c>
    </row>
    <row r="219" spans="1:15" x14ac:dyDescent="0.15">
      <c r="A219" t="s">
        <v>5542</v>
      </c>
      <c r="B219" t="s">
        <v>5543</v>
      </c>
      <c r="C219" t="s">
        <v>33</v>
      </c>
      <c r="D219" t="s">
        <v>1621</v>
      </c>
      <c r="E219">
        <v>2015</v>
      </c>
      <c r="F219" t="s">
        <v>5544</v>
      </c>
      <c r="G219">
        <v>15</v>
      </c>
      <c r="H219">
        <v>2.5</v>
      </c>
      <c r="I219">
        <v>1</v>
      </c>
      <c r="J219">
        <v>1</v>
      </c>
      <c r="K219">
        <v>4</v>
      </c>
      <c r="L219">
        <v>4</v>
      </c>
      <c r="M219">
        <v>4</v>
      </c>
      <c r="N219">
        <v>14</v>
      </c>
      <c r="O219" s="4">
        <f t="shared" si="3"/>
        <v>0.64695009242144175</v>
      </c>
    </row>
    <row r="220" spans="1:15" x14ac:dyDescent="0.15">
      <c r="A220" t="s">
        <v>5545</v>
      </c>
      <c r="B220" t="s">
        <v>5546</v>
      </c>
      <c r="C220" t="s">
        <v>33</v>
      </c>
      <c r="D220" t="s">
        <v>1625</v>
      </c>
      <c r="E220">
        <v>2015</v>
      </c>
      <c r="F220" t="s">
        <v>5547</v>
      </c>
      <c r="G220">
        <v>15</v>
      </c>
      <c r="H220">
        <v>2.5</v>
      </c>
      <c r="I220">
        <v>1</v>
      </c>
      <c r="J220">
        <v>1</v>
      </c>
      <c r="K220">
        <v>3</v>
      </c>
      <c r="L220">
        <v>6</v>
      </c>
      <c r="M220">
        <v>2</v>
      </c>
      <c r="N220">
        <v>13</v>
      </c>
      <c r="O220" s="4">
        <f t="shared" si="3"/>
        <v>0.60073937153419588</v>
      </c>
    </row>
    <row r="221" spans="1:15" x14ac:dyDescent="0.15">
      <c r="A221" t="s">
        <v>5548</v>
      </c>
      <c r="B221" t="s">
        <v>5549</v>
      </c>
      <c r="C221" t="s">
        <v>33</v>
      </c>
      <c r="D221" t="s">
        <v>914</v>
      </c>
      <c r="E221">
        <v>2015</v>
      </c>
      <c r="F221" t="s">
        <v>5550</v>
      </c>
      <c r="G221">
        <v>15</v>
      </c>
      <c r="H221">
        <v>2.5</v>
      </c>
      <c r="I221">
        <v>3</v>
      </c>
      <c r="J221">
        <v>2</v>
      </c>
      <c r="K221">
        <v>2</v>
      </c>
      <c r="L221">
        <v>3</v>
      </c>
      <c r="M221">
        <v>4</v>
      </c>
      <c r="N221">
        <v>14</v>
      </c>
      <c r="O221" s="4">
        <f t="shared" si="3"/>
        <v>0.64695009242144175</v>
      </c>
    </row>
    <row r="222" spans="1:15" x14ac:dyDescent="0.15">
      <c r="A222" t="s">
        <v>5551</v>
      </c>
      <c r="B222" t="s">
        <v>5552</v>
      </c>
      <c r="C222" t="s">
        <v>33</v>
      </c>
      <c r="D222" t="s">
        <v>2046</v>
      </c>
      <c r="E222">
        <v>2015</v>
      </c>
      <c r="F222" t="s">
        <v>5553</v>
      </c>
      <c r="G222">
        <v>15</v>
      </c>
      <c r="H222">
        <v>2.5</v>
      </c>
      <c r="I222">
        <v>3</v>
      </c>
      <c r="J222">
        <v>2</v>
      </c>
      <c r="K222">
        <v>4</v>
      </c>
      <c r="L222">
        <v>4</v>
      </c>
      <c r="M222">
        <v>2</v>
      </c>
      <c r="N222">
        <v>15</v>
      </c>
      <c r="O222" s="4">
        <f t="shared" si="3"/>
        <v>0.69316081330868762</v>
      </c>
    </row>
    <row r="223" spans="1:15" x14ac:dyDescent="0.15">
      <c r="A223" t="s">
        <v>5554</v>
      </c>
      <c r="B223" t="s">
        <v>5555</v>
      </c>
      <c r="C223" t="s">
        <v>33</v>
      </c>
      <c r="D223" t="s">
        <v>2046</v>
      </c>
      <c r="E223">
        <v>2015</v>
      </c>
      <c r="F223" t="s">
        <v>5556</v>
      </c>
      <c r="G223">
        <v>15</v>
      </c>
      <c r="H223">
        <v>2.5</v>
      </c>
      <c r="I223">
        <v>0</v>
      </c>
      <c r="J223">
        <v>2</v>
      </c>
      <c r="K223">
        <v>4</v>
      </c>
      <c r="L223">
        <v>4</v>
      </c>
      <c r="M223">
        <v>4</v>
      </c>
      <c r="N223">
        <v>14</v>
      </c>
      <c r="O223" s="4">
        <f t="shared" si="3"/>
        <v>0.64695009242144175</v>
      </c>
    </row>
    <row r="224" spans="1:15" x14ac:dyDescent="0.15">
      <c r="A224" t="s">
        <v>5557</v>
      </c>
      <c r="B224" t="s">
        <v>5558</v>
      </c>
      <c r="C224" t="s">
        <v>33</v>
      </c>
      <c r="D224" t="s">
        <v>1074</v>
      </c>
      <c r="E224">
        <v>2015</v>
      </c>
      <c r="F224" t="s">
        <v>5559</v>
      </c>
      <c r="G224">
        <v>15</v>
      </c>
      <c r="H224">
        <v>2.5</v>
      </c>
      <c r="I224">
        <v>2</v>
      </c>
      <c r="J224">
        <v>1</v>
      </c>
      <c r="K224">
        <v>1</v>
      </c>
      <c r="L224">
        <v>3</v>
      </c>
      <c r="M224">
        <v>6</v>
      </c>
      <c r="N224">
        <v>13</v>
      </c>
      <c r="O224" s="4">
        <f t="shared" si="3"/>
        <v>0.60073937153419588</v>
      </c>
    </row>
    <row r="225" spans="1:15" x14ac:dyDescent="0.15">
      <c r="A225" t="s">
        <v>5560</v>
      </c>
      <c r="B225" t="s">
        <v>5561</v>
      </c>
      <c r="C225" t="s">
        <v>33</v>
      </c>
      <c r="D225" t="s">
        <v>1074</v>
      </c>
      <c r="E225">
        <v>2015</v>
      </c>
      <c r="F225" t="s">
        <v>5562</v>
      </c>
      <c r="G225">
        <v>15</v>
      </c>
      <c r="H225">
        <v>2.5</v>
      </c>
      <c r="I225">
        <v>0</v>
      </c>
      <c r="J225">
        <v>1</v>
      </c>
      <c r="K225">
        <v>5</v>
      </c>
      <c r="L225">
        <v>6</v>
      </c>
      <c r="M225">
        <v>2</v>
      </c>
      <c r="N225">
        <v>14</v>
      </c>
      <c r="O225" s="4">
        <f t="shared" si="3"/>
        <v>0.64695009242144175</v>
      </c>
    </row>
    <row r="226" spans="1:15" x14ac:dyDescent="0.15">
      <c r="A226" t="s">
        <v>5563</v>
      </c>
      <c r="B226" t="s">
        <v>5564</v>
      </c>
      <c r="C226" t="s">
        <v>33</v>
      </c>
      <c r="D226" t="s">
        <v>465</v>
      </c>
      <c r="E226">
        <v>2015</v>
      </c>
      <c r="F226" t="s">
        <v>5565</v>
      </c>
      <c r="G226">
        <v>15</v>
      </c>
      <c r="H226">
        <v>2.5</v>
      </c>
      <c r="I226">
        <v>3</v>
      </c>
      <c r="J226">
        <v>3</v>
      </c>
      <c r="K226">
        <v>2</v>
      </c>
      <c r="L226">
        <v>4</v>
      </c>
      <c r="M226">
        <v>3</v>
      </c>
      <c r="N226">
        <v>15</v>
      </c>
      <c r="O226" s="4">
        <f t="shared" si="3"/>
        <v>0.69316081330868762</v>
      </c>
    </row>
    <row r="227" spans="1:15" x14ac:dyDescent="0.15">
      <c r="A227" t="s">
        <v>5566</v>
      </c>
      <c r="B227" t="s">
        <v>5567</v>
      </c>
      <c r="C227" t="s">
        <v>33</v>
      </c>
      <c r="D227" t="s">
        <v>465</v>
      </c>
      <c r="E227">
        <v>2015</v>
      </c>
      <c r="F227" t="s">
        <v>5568</v>
      </c>
      <c r="G227">
        <v>15</v>
      </c>
      <c r="H227">
        <v>2.5</v>
      </c>
      <c r="I227">
        <v>1</v>
      </c>
      <c r="J227">
        <v>2</v>
      </c>
      <c r="K227">
        <v>7</v>
      </c>
      <c r="L227">
        <v>3</v>
      </c>
      <c r="M227">
        <v>2</v>
      </c>
      <c r="N227">
        <v>15</v>
      </c>
      <c r="O227" s="4">
        <f t="shared" si="3"/>
        <v>0.69316081330868762</v>
      </c>
    </row>
    <row r="228" spans="1:15" x14ac:dyDescent="0.15">
      <c r="A228" t="s">
        <v>5671</v>
      </c>
      <c r="B228" t="s">
        <v>5672</v>
      </c>
      <c r="C228" t="s">
        <v>33</v>
      </c>
      <c r="D228" t="s">
        <v>779</v>
      </c>
      <c r="E228">
        <v>2015</v>
      </c>
      <c r="F228" t="s">
        <v>5673</v>
      </c>
      <c r="G228">
        <v>14</v>
      </c>
      <c r="H228">
        <v>2.33</v>
      </c>
      <c r="I228">
        <v>0</v>
      </c>
      <c r="J228">
        <v>0</v>
      </c>
      <c r="K228">
        <v>3</v>
      </c>
      <c r="L228">
        <v>5</v>
      </c>
      <c r="M228">
        <v>6</v>
      </c>
      <c r="N228">
        <v>14</v>
      </c>
      <c r="O228" s="4">
        <f t="shared" si="3"/>
        <v>0.64695009242144175</v>
      </c>
    </row>
    <row r="229" spans="1:15" x14ac:dyDescent="0.15">
      <c r="A229" t="s">
        <v>5674</v>
      </c>
      <c r="B229" t="s">
        <v>5675</v>
      </c>
      <c r="C229" t="s">
        <v>33</v>
      </c>
      <c r="D229" t="s">
        <v>1186</v>
      </c>
      <c r="E229">
        <v>2015</v>
      </c>
      <c r="F229" t="s">
        <v>5676</v>
      </c>
      <c r="G229">
        <v>14</v>
      </c>
      <c r="H229">
        <v>2.33</v>
      </c>
      <c r="I229">
        <v>1</v>
      </c>
      <c r="J229">
        <v>0</v>
      </c>
      <c r="K229">
        <v>5</v>
      </c>
      <c r="L229">
        <v>2</v>
      </c>
      <c r="M229">
        <v>5</v>
      </c>
      <c r="N229">
        <v>13</v>
      </c>
      <c r="O229" s="4">
        <f t="shared" si="3"/>
        <v>0.60073937153419588</v>
      </c>
    </row>
    <row r="230" spans="1:15" x14ac:dyDescent="0.15">
      <c r="A230" t="s">
        <v>5677</v>
      </c>
      <c r="B230" t="s">
        <v>5678</v>
      </c>
      <c r="C230" t="s">
        <v>33</v>
      </c>
      <c r="D230" t="s">
        <v>1186</v>
      </c>
      <c r="E230">
        <v>2015</v>
      </c>
      <c r="F230" t="s">
        <v>5679</v>
      </c>
      <c r="G230">
        <v>14</v>
      </c>
      <c r="H230">
        <v>2.33</v>
      </c>
      <c r="I230">
        <v>0</v>
      </c>
      <c r="J230">
        <v>2</v>
      </c>
      <c r="K230">
        <v>5</v>
      </c>
      <c r="L230">
        <v>2</v>
      </c>
      <c r="M230">
        <v>4</v>
      </c>
      <c r="N230">
        <v>13</v>
      </c>
      <c r="O230" s="4">
        <f t="shared" si="3"/>
        <v>0.60073937153419588</v>
      </c>
    </row>
    <row r="231" spans="1:15" x14ac:dyDescent="0.15">
      <c r="A231" t="s">
        <v>5680</v>
      </c>
      <c r="B231" t="s">
        <v>5681</v>
      </c>
      <c r="C231" t="s">
        <v>33</v>
      </c>
      <c r="D231" t="s">
        <v>1186</v>
      </c>
      <c r="E231">
        <v>2015</v>
      </c>
      <c r="F231" t="s">
        <v>5682</v>
      </c>
      <c r="G231">
        <v>14</v>
      </c>
      <c r="H231">
        <v>2.33</v>
      </c>
      <c r="I231">
        <v>0</v>
      </c>
      <c r="J231">
        <v>1</v>
      </c>
      <c r="K231">
        <v>4</v>
      </c>
      <c r="L231">
        <v>6</v>
      </c>
      <c r="M231">
        <v>3</v>
      </c>
      <c r="N231">
        <v>14</v>
      </c>
      <c r="O231" s="4">
        <f t="shared" si="3"/>
        <v>0.64695009242144175</v>
      </c>
    </row>
    <row r="232" spans="1:15" x14ac:dyDescent="0.15">
      <c r="A232" t="s">
        <v>5683</v>
      </c>
      <c r="B232" t="s">
        <v>5684</v>
      </c>
      <c r="C232" t="s">
        <v>33</v>
      </c>
      <c r="D232" t="s">
        <v>1997</v>
      </c>
      <c r="E232">
        <v>2015</v>
      </c>
      <c r="F232" t="s">
        <v>5685</v>
      </c>
      <c r="G232">
        <v>14</v>
      </c>
      <c r="H232">
        <v>2.33</v>
      </c>
      <c r="I232">
        <v>1</v>
      </c>
      <c r="J232">
        <v>5</v>
      </c>
      <c r="K232">
        <v>3</v>
      </c>
      <c r="L232">
        <v>2</v>
      </c>
      <c r="M232">
        <v>2</v>
      </c>
      <c r="N232">
        <v>13</v>
      </c>
      <c r="O232" s="4">
        <f t="shared" si="3"/>
        <v>0.60073937153419588</v>
      </c>
    </row>
    <row r="233" spans="1:15" x14ac:dyDescent="0.15">
      <c r="A233" t="s">
        <v>5686</v>
      </c>
      <c r="B233" t="s">
        <v>5687</v>
      </c>
      <c r="C233" t="s">
        <v>33</v>
      </c>
      <c r="D233" t="s">
        <v>1997</v>
      </c>
      <c r="E233">
        <v>2015</v>
      </c>
      <c r="F233" t="s">
        <v>5688</v>
      </c>
      <c r="G233">
        <v>14</v>
      </c>
      <c r="H233">
        <v>2.33</v>
      </c>
      <c r="I233">
        <v>0</v>
      </c>
      <c r="J233">
        <v>2</v>
      </c>
      <c r="K233">
        <v>3</v>
      </c>
      <c r="L233">
        <v>5</v>
      </c>
      <c r="M233">
        <v>4</v>
      </c>
      <c r="N233">
        <v>14</v>
      </c>
      <c r="O233" s="4">
        <f t="shared" si="3"/>
        <v>0.64695009242144175</v>
      </c>
    </row>
    <row r="234" spans="1:15" x14ac:dyDescent="0.15">
      <c r="A234" t="s">
        <v>5689</v>
      </c>
      <c r="B234" t="s">
        <v>5690</v>
      </c>
      <c r="C234" t="s">
        <v>33</v>
      </c>
      <c r="D234" t="s">
        <v>2215</v>
      </c>
      <c r="E234">
        <v>2015</v>
      </c>
      <c r="F234" t="s">
        <v>5691</v>
      </c>
      <c r="G234">
        <v>14</v>
      </c>
      <c r="H234">
        <v>2.33</v>
      </c>
      <c r="I234">
        <v>0</v>
      </c>
      <c r="J234">
        <v>3</v>
      </c>
      <c r="K234">
        <v>1</v>
      </c>
      <c r="L234">
        <v>8</v>
      </c>
      <c r="M234">
        <v>2</v>
      </c>
      <c r="N234">
        <v>14</v>
      </c>
      <c r="O234" s="4">
        <f t="shared" si="3"/>
        <v>0.64695009242144175</v>
      </c>
    </row>
    <row r="235" spans="1:15" x14ac:dyDescent="0.15">
      <c r="A235" t="s">
        <v>5692</v>
      </c>
      <c r="B235" t="s">
        <v>5693</v>
      </c>
      <c r="C235" t="s">
        <v>33</v>
      </c>
      <c r="D235" t="s">
        <v>1456</v>
      </c>
      <c r="E235">
        <v>2015</v>
      </c>
      <c r="F235" t="s">
        <v>5694</v>
      </c>
      <c r="G235">
        <v>14</v>
      </c>
      <c r="H235">
        <v>2.33</v>
      </c>
      <c r="I235">
        <v>0</v>
      </c>
      <c r="J235">
        <v>1</v>
      </c>
      <c r="K235">
        <v>8</v>
      </c>
      <c r="L235">
        <v>3</v>
      </c>
      <c r="M235">
        <v>2</v>
      </c>
      <c r="N235">
        <v>14</v>
      </c>
      <c r="O235" s="4">
        <f t="shared" si="3"/>
        <v>0.64695009242144175</v>
      </c>
    </row>
    <row r="236" spans="1:15" x14ac:dyDescent="0.15">
      <c r="A236" t="s">
        <v>5695</v>
      </c>
      <c r="B236" t="s">
        <v>5696</v>
      </c>
      <c r="C236" t="s">
        <v>33</v>
      </c>
      <c r="D236" t="s">
        <v>1621</v>
      </c>
      <c r="E236">
        <v>2015</v>
      </c>
      <c r="F236" t="s">
        <v>5697</v>
      </c>
      <c r="G236">
        <v>14</v>
      </c>
      <c r="H236">
        <v>2.33</v>
      </c>
      <c r="I236">
        <v>3</v>
      </c>
      <c r="J236">
        <v>5</v>
      </c>
      <c r="K236">
        <v>2</v>
      </c>
      <c r="L236">
        <v>1</v>
      </c>
      <c r="M236">
        <v>2</v>
      </c>
      <c r="N236">
        <v>13</v>
      </c>
      <c r="O236" s="4">
        <f t="shared" si="3"/>
        <v>0.60073937153419588</v>
      </c>
    </row>
    <row r="237" spans="1:15" x14ac:dyDescent="0.15">
      <c r="A237" t="s">
        <v>5698</v>
      </c>
      <c r="B237" t="s">
        <v>5699</v>
      </c>
      <c r="C237" t="s">
        <v>33</v>
      </c>
      <c r="D237" t="s">
        <v>1625</v>
      </c>
      <c r="E237">
        <v>2015</v>
      </c>
      <c r="F237" t="s">
        <v>5700</v>
      </c>
      <c r="G237">
        <v>14</v>
      </c>
      <c r="H237">
        <v>2.33</v>
      </c>
      <c r="I237">
        <v>1</v>
      </c>
      <c r="J237">
        <v>3</v>
      </c>
      <c r="K237">
        <v>6</v>
      </c>
      <c r="L237">
        <v>2</v>
      </c>
      <c r="M237">
        <v>2</v>
      </c>
      <c r="N237">
        <v>14</v>
      </c>
      <c r="O237" s="4">
        <f t="shared" si="3"/>
        <v>0.64695009242144175</v>
      </c>
    </row>
    <row r="238" spans="1:15" x14ac:dyDescent="0.15">
      <c r="A238" t="s">
        <v>5701</v>
      </c>
      <c r="B238" t="s">
        <v>5702</v>
      </c>
      <c r="C238" t="s">
        <v>33</v>
      </c>
      <c r="D238" t="s">
        <v>914</v>
      </c>
      <c r="E238">
        <v>2015</v>
      </c>
      <c r="F238" t="s">
        <v>5703</v>
      </c>
      <c r="G238">
        <v>14</v>
      </c>
      <c r="H238">
        <v>2.33</v>
      </c>
      <c r="I238">
        <v>1</v>
      </c>
      <c r="J238">
        <v>1</v>
      </c>
      <c r="K238">
        <v>3</v>
      </c>
      <c r="L238">
        <v>6</v>
      </c>
      <c r="M238">
        <v>3</v>
      </c>
      <c r="N238">
        <v>14</v>
      </c>
      <c r="O238" s="4">
        <f t="shared" si="3"/>
        <v>0.64695009242144175</v>
      </c>
    </row>
    <row r="239" spans="1:15" x14ac:dyDescent="0.15">
      <c r="A239" t="s">
        <v>5704</v>
      </c>
      <c r="B239" t="s">
        <v>5705</v>
      </c>
      <c r="C239" t="s">
        <v>33</v>
      </c>
      <c r="D239" t="s">
        <v>1074</v>
      </c>
      <c r="E239">
        <v>2015</v>
      </c>
      <c r="F239" t="s">
        <v>5706</v>
      </c>
      <c r="G239">
        <v>14</v>
      </c>
      <c r="H239">
        <v>2.33</v>
      </c>
      <c r="I239">
        <v>2</v>
      </c>
      <c r="J239">
        <v>2</v>
      </c>
      <c r="K239">
        <v>4</v>
      </c>
      <c r="L239">
        <v>0</v>
      </c>
      <c r="M239">
        <v>5</v>
      </c>
      <c r="N239">
        <v>13</v>
      </c>
      <c r="O239" s="4">
        <f t="shared" si="3"/>
        <v>0.60073937153419588</v>
      </c>
    </row>
    <row r="240" spans="1:15" x14ac:dyDescent="0.15">
      <c r="A240" t="s">
        <v>5796</v>
      </c>
      <c r="B240" t="s">
        <v>5797</v>
      </c>
      <c r="C240" t="s">
        <v>33</v>
      </c>
      <c r="D240" t="s">
        <v>779</v>
      </c>
      <c r="E240">
        <v>2015</v>
      </c>
      <c r="F240" t="s">
        <v>5798</v>
      </c>
      <c r="G240">
        <v>13</v>
      </c>
      <c r="H240">
        <v>2.17</v>
      </c>
      <c r="I240">
        <v>0</v>
      </c>
      <c r="J240">
        <v>2</v>
      </c>
      <c r="K240">
        <v>5</v>
      </c>
      <c r="L240">
        <v>2</v>
      </c>
      <c r="M240">
        <v>4</v>
      </c>
      <c r="N240">
        <v>13</v>
      </c>
      <c r="O240" s="4">
        <f t="shared" si="3"/>
        <v>0.60073937153419588</v>
      </c>
    </row>
    <row r="241" spans="1:15" x14ac:dyDescent="0.15">
      <c r="A241" t="s">
        <v>5799</v>
      </c>
      <c r="B241" t="s">
        <v>5800</v>
      </c>
      <c r="C241" t="s">
        <v>33</v>
      </c>
      <c r="D241" t="s">
        <v>779</v>
      </c>
      <c r="E241">
        <v>2015</v>
      </c>
      <c r="F241" t="s">
        <v>5801</v>
      </c>
      <c r="G241">
        <v>13</v>
      </c>
      <c r="H241">
        <v>2.17</v>
      </c>
      <c r="I241">
        <v>0</v>
      </c>
      <c r="J241">
        <v>1</v>
      </c>
      <c r="K241">
        <v>5</v>
      </c>
      <c r="L241">
        <v>5</v>
      </c>
      <c r="M241">
        <v>0</v>
      </c>
      <c r="N241">
        <v>11</v>
      </c>
      <c r="O241" s="4">
        <f t="shared" si="3"/>
        <v>0.50831792975970425</v>
      </c>
    </row>
    <row r="242" spans="1:15" x14ac:dyDescent="0.15">
      <c r="A242" t="s">
        <v>5802</v>
      </c>
      <c r="B242" t="s">
        <v>5803</v>
      </c>
      <c r="C242" t="s">
        <v>33</v>
      </c>
      <c r="D242" t="s">
        <v>779</v>
      </c>
      <c r="E242">
        <v>2015</v>
      </c>
      <c r="F242" t="s">
        <v>5804</v>
      </c>
      <c r="G242">
        <v>13</v>
      </c>
      <c r="H242">
        <v>2.17</v>
      </c>
      <c r="I242">
        <v>0</v>
      </c>
      <c r="J242">
        <v>0</v>
      </c>
      <c r="K242">
        <v>5</v>
      </c>
      <c r="L242">
        <v>1</v>
      </c>
      <c r="M242">
        <v>5</v>
      </c>
      <c r="N242">
        <v>11</v>
      </c>
      <c r="O242" s="4">
        <f t="shared" si="3"/>
        <v>0.50831792975970425</v>
      </c>
    </row>
    <row r="243" spans="1:15" x14ac:dyDescent="0.15">
      <c r="A243" t="s">
        <v>5805</v>
      </c>
      <c r="B243" t="s">
        <v>5806</v>
      </c>
      <c r="C243" t="s">
        <v>33</v>
      </c>
      <c r="D243" t="s">
        <v>779</v>
      </c>
      <c r="E243">
        <v>2015</v>
      </c>
      <c r="F243" t="s">
        <v>5807</v>
      </c>
      <c r="G243">
        <v>13</v>
      </c>
      <c r="H243">
        <v>2.17</v>
      </c>
      <c r="I243">
        <v>0</v>
      </c>
      <c r="J243">
        <v>2</v>
      </c>
      <c r="K243">
        <v>1</v>
      </c>
      <c r="L243">
        <v>7</v>
      </c>
      <c r="M243">
        <v>3</v>
      </c>
      <c r="N243">
        <v>13</v>
      </c>
      <c r="O243" s="4">
        <f t="shared" si="3"/>
        <v>0.60073937153419588</v>
      </c>
    </row>
    <row r="244" spans="1:15" x14ac:dyDescent="0.15">
      <c r="A244" t="s">
        <v>5808</v>
      </c>
      <c r="B244" t="s">
        <v>5809</v>
      </c>
      <c r="C244" t="s">
        <v>33</v>
      </c>
      <c r="D244" t="s">
        <v>1186</v>
      </c>
      <c r="E244">
        <v>2015</v>
      </c>
      <c r="F244" t="s">
        <v>5810</v>
      </c>
      <c r="G244">
        <v>13</v>
      </c>
      <c r="H244">
        <v>2.17</v>
      </c>
      <c r="I244">
        <v>0</v>
      </c>
      <c r="J244">
        <v>1</v>
      </c>
      <c r="K244">
        <v>4</v>
      </c>
      <c r="L244">
        <v>3</v>
      </c>
      <c r="M244">
        <v>5</v>
      </c>
      <c r="N244">
        <v>13</v>
      </c>
      <c r="O244" s="4">
        <f t="shared" si="3"/>
        <v>0.60073937153419588</v>
      </c>
    </row>
    <row r="245" spans="1:15" x14ac:dyDescent="0.15">
      <c r="A245" t="s">
        <v>5811</v>
      </c>
      <c r="B245" t="s">
        <v>5812</v>
      </c>
      <c r="C245" t="s">
        <v>33</v>
      </c>
      <c r="D245" t="s">
        <v>1997</v>
      </c>
      <c r="E245">
        <v>2015</v>
      </c>
      <c r="F245" t="s">
        <v>5813</v>
      </c>
      <c r="G245">
        <v>13</v>
      </c>
      <c r="H245">
        <v>2.17</v>
      </c>
      <c r="I245">
        <v>0</v>
      </c>
      <c r="J245">
        <v>3</v>
      </c>
      <c r="K245">
        <v>2</v>
      </c>
      <c r="L245">
        <v>4</v>
      </c>
      <c r="M245">
        <v>3</v>
      </c>
      <c r="N245">
        <v>12</v>
      </c>
      <c r="O245" s="4">
        <f t="shared" si="3"/>
        <v>0.55452865064695012</v>
      </c>
    </row>
    <row r="246" spans="1:15" x14ac:dyDescent="0.15">
      <c r="A246" t="s">
        <v>5814</v>
      </c>
      <c r="B246" t="s">
        <v>5815</v>
      </c>
      <c r="C246" t="s">
        <v>33</v>
      </c>
      <c r="D246" t="s">
        <v>1997</v>
      </c>
      <c r="E246">
        <v>2015</v>
      </c>
      <c r="F246" t="s">
        <v>5816</v>
      </c>
      <c r="G246">
        <v>13</v>
      </c>
      <c r="H246">
        <v>2.17</v>
      </c>
      <c r="I246">
        <v>0</v>
      </c>
      <c r="J246">
        <v>3</v>
      </c>
      <c r="K246">
        <v>4</v>
      </c>
      <c r="L246">
        <v>5</v>
      </c>
      <c r="M246">
        <v>1</v>
      </c>
      <c r="N246">
        <v>13</v>
      </c>
      <c r="O246" s="4">
        <f t="shared" si="3"/>
        <v>0.60073937153419588</v>
      </c>
    </row>
    <row r="247" spans="1:15" x14ac:dyDescent="0.15">
      <c r="A247" t="s">
        <v>5817</v>
      </c>
      <c r="B247" t="s">
        <v>5818</v>
      </c>
      <c r="C247" t="s">
        <v>33</v>
      </c>
      <c r="D247" t="s">
        <v>1997</v>
      </c>
      <c r="E247">
        <v>2015</v>
      </c>
      <c r="F247" t="s">
        <v>5819</v>
      </c>
      <c r="G247">
        <v>13</v>
      </c>
      <c r="H247">
        <v>2.17</v>
      </c>
      <c r="I247">
        <v>0</v>
      </c>
      <c r="J247">
        <v>1</v>
      </c>
      <c r="K247">
        <v>2</v>
      </c>
      <c r="L247">
        <v>6</v>
      </c>
      <c r="M247">
        <v>3</v>
      </c>
      <c r="N247">
        <v>12</v>
      </c>
      <c r="O247" s="4">
        <f t="shared" si="3"/>
        <v>0.55452865064695012</v>
      </c>
    </row>
    <row r="248" spans="1:15" x14ac:dyDescent="0.15">
      <c r="A248" t="s">
        <v>5820</v>
      </c>
      <c r="B248" t="s">
        <v>5821</v>
      </c>
      <c r="C248" t="s">
        <v>33</v>
      </c>
      <c r="D248" t="s">
        <v>1997</v>
      </c>
      <c r="E248">
        <v>2015</v>
      </c>
      <c r="F248" t="s">
        <v>5822</v>
      </c>
      <c r="G248">
        <v>13</v>
      </c>
      <c r="H248">
        <v>2.17</v>
      </c>
      <c r="I248">
        <v>0</v>
      </c>
      <c r="J248">
        <v>1</v>
      </c>
      <c r="K248">
        <v>2</v>
      </c>
      <c r="L248">
        <v>2</v>
      </c>
      <c r="M248">
        <v>3</v>
      </c>
      <c r="N248">
        <v>8</v>
      </c>
      <c r="O248" s="4">
        <f t="shared" si="3"/>
        <v>0.36968576709796674</v>
      </c>
    </row>
    <row r="249" spans="1:15" x14ac:dyDescent="0.15">
      <c r="A249" t="s">
        <v>5823</v>
      </c>
      <c r="B249" t="s">
        <v>5824</v>
      </c>
      <c r="C249" t="s">
        <v>33</v>
      </c>
      <c r="D249" t="s">
        <v>1997</v>
      </c>
      <c r="E249">
        <v>2015</v>
      </c>
      <c r="F249" t="s">
        <v>5825</v>
      </c>
      <c r="G249">
        <v>13</v>
      </c>
      <c r="H249">
        <v>2.17</v>
      </c>
      <c r="I249">
        <v>0</v>
      </c>
      <c r="J249">
        <v>1</v>
      </c>
      <c r="K249">
        <v>2</v>
      </c>
      <c r="L249">
        <v>4</v>
      </c>
      <c r="M249">
        <v>5</v>
      </c>
      <c r="N249">
        <v>12</v>
      </c>
      <c r="O249" s="4">
        <f t="shared" si="3"/>
        <v>0.55452865064695012</v>
      </c>
    </row>
    <row r="250" spans="1:15" x14ac:dyDescent="0.15">
      <c r="A250" t="s">
        <v>5826</v>
      </c>
      <c r="B250" t="s">
        <v>5827</v>
      </c>
      <c r="C250" t="s">
        <v>33</v>
      </c>
      <c r="D250" t="s">
        <v>2215</v>
      </c>
      <c r="E250">
        <v>2015</v>
      </c>
      <c r="F250" t="s">
        <v>5828</v>
      </c>
      <c r="G250">
        <v>13</v>
      </c>
      <c r="H250">
        <v>2.17</v>
      </c>
      <c r="I250">
        <v>0</v>
      </c>
      <c r="J250">
        <v>2</v>
      </c>
      <c r="K250">
        <v>5</v>
      </c>
      <c r="L250">
        <v>4</v>
      </c>
      <c r="M250">
        <v>1</v>
      </c>
      <c r="N250">
        <v>12</v>
      </c>
      <c r="O250" s="4">
        <f t="shared" si="3"/>
        <v>0.55452865064695012</v>
      </c>
    </row>
    <row r="251" spans="1:15" x14ac:dyDescent="0.15">
      <c r="A251" t="s">
        <v>5829</v>
      </c>
      <c r="B251" t="s">
        <v>5830</v>
      </c>
      <c r="C251" t="s">
        <v>33</v>
      </c>
      <c r="D251" t="s">
        <v>1456</v>
      </c>
      <c r="E251">
        <v>2015</v>
      </c>
      <c r="F251" t="s">
        <v>5831</v>
      </c>
      <c r="G251">
        <v>13</v>
      </c>
      <c r="H251">
        <v>2.17</v>
      </c>
      <c r="I251">
        <v>0</v>
      </c>
      <c r="J251">
        <v>2</v>
      </c>
      <c r="K251">
        <v>3</v>
      </c>
      <c r="L251">
        <v>5</v>
      </c>
      <c r="M251">
        <v>2</v>
      </c>
      <c r="N251">
        <v>12</v>
      </c>
      <c r="O251" s="4">
        <f t="shared" si="3"/>
        <v>0.55452865064695012</v>
      </c>
    </row>
    <row r="252" spans="1:15" x14ac:dyDescent="0.15">
      <c r="A252" t="s">
        <v>5832</v>
      </c>
      <c r="B252" t="s">
        <v>5833</v>
      </c>
      <c r="C252" t="s">
        <v>33</v>
      </c>
      <c r="D252" t="s">
        <v>1621</v>
      </c>
      <c r="E252">
        <v>2015</v>
      </c>
      <c r="F252" t="s">
        <v>5834</v>
      </c>
      <c r="G252">
        <v>13</v>
      </c>
      <c r="H252">
        <v>2.17</v>
      </c>
      <c r="I252">
        <v>1</v>
      </c>
      <c r="J252">
        <v>5</v>
      </c>
      <c r="K252">
        <v>2</v>
      </c>
      <c r="L252">
        <v>0</v>
      </c>
      <c r="M252">
        <v>4</v>
      </c>
      <c r="N252">
        <v>12</v>
      </c>
      <c r="O252" s="4">
        <f t="shared" si="3"/>
        <v>0.55452865064695012</v>
      </c>
    </row>
    <row r="253" spans="1:15" x14ac:dyDescent="0.15">
      <c r="A253" t="s">
        <v>5835</v>
      </c>
      <c r="B253" t="s">
        <v>5836</v>
      </c>
      <c r="C253" t="s">
        <v>33</v>
      </c>
      <c r="D253" t="s">
        <v>1957</v>
      </c>
      <c r="E253">
        <v>2015</v>
      </c>
      <c r="F253" t="s">
        <v>5837</v>
      </c>
      <c r="G253">
        <v>13</v>
      </c>
      <c r="H253">
        <v>2.17</v>
      </c>
      <c r="I253">
        <v>2</v>
      </c>
      <c r="J253">
        <v>3</v>
      </c>
      <c r="K253">
        <v>4</v>
      </c>
      <c r="L253">
        <v>1</v>
      </c>
      <c r="M253">
        <v>3</v>
      </c>
      <c r="N253">
        <v>13</v>
      </c>
      <c r="O253" s="4">
        <f t="shared" si="3"/>
        <v>0.60073937153419588</v>
      </c>
    </row>
    <row r="254" spans="1:15" x14ac:dyDescent="0.15">
      <c r="A254" t="s">
        <v>5838</v>
      </c>
      <c r="B254" t="s">
        <v>5839</v>
      </c>
      <c r="C254" t="s">
        <v>33</v>
      </c>
      <c r="D254" t="s">
        <v>2046</v>
      </c>
      <c r="E254">
        <v>2015</v>
      </c>
      <c r="F254" t="s">
        <v>5840</v>
      </c>
      <c r="G254">
        <v>13</v>
      </c>
      <c r="H254">
        <v>2.17</v>
      </c>
      <c r="I254">
        <v>1</v>
      </c>
      <c r="J254">
        <v>3</v>
      </c>
      <c r="K254">
        <v>3</v>
      </c>
      <c r="L254">
        <v>1</v>
      </c>
      <c r="M254">
        <v>4</v>
      </c>
      <c r="N254">
        <v>12</v>
      </c>
      <c r="O254" s="4">
        <f t="shared" si="3"/>
        <v>0.55452865064695012</v>
      </c>
    </row>
    <row r="255" spans="1:15" x14ac:dyDescent="0.15">
      <c r="A255" t="s">
        <v>5841</v>
      </c>
      <c r="B255" t="s">
        <v>5842</v>
      </c>
      <c r="C255" t="s">
        <v>33</v>
      </c>
      <c r="D255" t="s">
        <v>1074</v>
      </c>
      <c r="E255">
        <v>2015</v>
      </c>
      <c r="F255" t="s">
        <v>5843</v>
      </c>
      <c r="G255">
        <v>13</v>
      </c>
      <c r="H255">
        <v>2.17</v>
      </c>
      <c r="I255">
        <v>1</v>
      </c>
      <c r="J255">
        <v>3</v>
      </c>
      <c r="K255">
        <v>1</v>
      </c>
      <c r="L255">
        <v>4</v>
      </c>
      <c r="M255">
        <v>4</v>
      </c>
      <c r="N255">
        <v>13</v>
      </c>
      <c r="O255" s="4">
        <f t="shared" si="3"/>
        <v>0.60073937153419588</v>
      </c>
    </row>
    <row r="256" spans="1:15" x14ac:dyDescent="0.15">
      <c r="A256" t="s">
        <v>5844</v>
      </c>
      <c r="B256" t="s">
        <v>5845</v>
      </c>
      <c r="C256" t="s">
        <v>33</v>
      </c>
      <c r="D256" t="s">
        <v>465</v>
      </c>
      <c r="E256">
        <v>2015</v>
      </c>
      <c r="F256" t="s">
        <v>5846</v>
      </c>
      <c r="G256">
        <v>13</v>
      </c>
      <c r="H256">
        <v>2.17</v>
      </c>
      <c r="I256">
        <v>1</v>
      </c>
      <c r="J256">
        <v>3</v>
      </c>
      <c r="K256">
        <v>2</v>
      </c>
      <c r="L256">
        <v>4</v>
      </c>
      <c r="M256">
        <v>3</v>
      </c>
      <c r="N256">
        <v>13</v>
      </c>
      <c r="O256" s="4">
        <f t="shared" si="3"/>
        <v>0.60073937153419588</v>
      </c>
    </row>
    <row r="257" spans="1:15" x14ac:dyDescent="0.15">
      <c r="A257" t="s">
        <v>5946</v>
      </c>
      <c r="B257" t="s">
        <v>5947</v>
      </c>
      <c r="C257" t="s">
        <v>33</v>
      </c>
      <c r="D257" t="s">
        <v>779</v>
      </c>
      <c r="E257">
        <v>2015</v>
      </c>
      <c r="F257" t="s">
        <v>5948</v>
      </c>
      <c r="G257">
        <v>12</v>
      </c>
      <c r="H257">
        <v>2</v>
      </c>
      <c r="I257">
        <v>0</v>
      </c>
      <c r="J257">
        <v>1</v>
      </c>
      <c r="K257">
        <v>2</v>
      </c>
      <c r="L257">
        <v>4</v>
      </c>
      <c r="M257">
        <v>4</v>
      </c>
      <c r="N257">
        <v>11</v>
      </c>
      <c r="O257" s="4">
        <f t="shared" si="3"/>
        <v>0.50831792975970425</v>
      </c>
    </row>
    <row r="258" spans="1:15" x14ac:dyDescent="0.15">
      <c r="A258" t="s">
        <v>5949</v>
      </c>
      <c r="B258" t="s">
        <v>5950</v>
      </c>
      <c r="C258" t="s">
        <v>33</v>
      </c>
      <c r="D258" t="s">
        <v>779</v>
      </c>
      <c r="E258">
        <v>2015</v>
      </c>
      <c r="F258" t="s">
        <v>5951</v>
      </c>
      <c r="G258">
        <v>12</v>
      </c>
      <c r="H258">
        <v>2</v>
      </c>
      <c r="I258">
        <v>0</v>
      </c>
      <c r="J258">
        <v>1</v>
      </c>
      <c r="K258">
        <v>2</v>
      </c>
      <c r="L258">
        <v>5</v>
      </c>
      <c r="M258">
        <v>1</v>
      </c>
      <c r="N258">
        <v>9</v>
      </c>
      <c r="O258" s="4">
        <f t="shared" si="3"/>
        <v>0.41589648798521256</v>
      </c>
    </row>
    <row r="259" spans="1:15" x14ac:dyDescent="0.15">
      <c r="A259" t="s">
        <v>5952</v>
      </c>
      <c r="B259" t="s">
        <v>5953</v>
      </c>
      <c r="C259" t="s">
        <v>33</v>
      </c>
      <c r="D259" t="s">
        <v>779</v>
      </c>
      <c r="E259">
        <v>2015</v>
      </c>
      <c r="F259" t="s">
        <v>5954</v>
      </c>
      <c r="G259">
        <v>12</v>
      </c>
      <c r="H259">
        <v>2</v>
      </c>
      <c r="I259">
        <v>0</v>
      </c>
      <c r="J259">
        <v>0</v>
      </c>
      <c r="K259">
        <v>4</v>
      </c>
      <c r="L259">
        <v>3</v>
      </c>
      <c r="M259">
        <v>3</v>
      </c>
      <c r="N259">
        <v>10</v>
      </c>
      <c r="O259" s="4">
        <f t="shared" ref="O259:O322" si="4">N259/21.64</f>
        <v>0.46210720887245837</v>
      </c>
    </row>
    <row r="260" spans="1:15" x14ac:dyDescent="0.15">
      <c r="A260" t="s">
        <v>5955</v>
      </c>
      <c r="B260" t="s">
        <v>5956</v>
      </c>
      <c r="C260" t="s">
        <v>33</v>
      </c>
      <c r="D260" t="s">
        <v>1186</v>
      </c>
      <c r="E260">
        <v>2015</v>
      </c>
      <c r="F260" t="s">
        <v>5957</v>
      </c>
      <c r="G260">
        <v>12</v>
      </c>
      <c r="H260">
        <v>2</v>
      </c>
      <c r="I260">
        <v>0</v>
      </c>
      <c r="J260">
        <v>0</v>
      </c>
      <c r="K260">
        <v>2</v>
      </c>
      <c r="L260">
        <v>5</v>
      </c>
      <c r="M260">
        <v>3</v>
      </c>
      <c r="N260">
        <v>10</v>
      </c>
      <c r="O260" s="4">
        <f t="shared" si="4"/>
        <v>0.46210720887245837</v>
      </c>
    </row>
    <row r="261" spans="1:15" x14ac:dyDescent="0.15">
      <c r="A261" t="s">
        <v>5958</v>
      </c>
      <c r="B261" t="s">
        <v>5959</v>
      </c>
      <c r="C261" t="s">
        <v>33</v>
      </c>
      <c r="D261" t="s">
        <v>1186</v>
      </c>
      <c r="E261">
        <v>2015</v>
      </c>
      <c r="F261" t="s">
        <v>5960</v>
      </c>
      <c r="G261">
        <v>12</v>
      </c>
      <c r="H261">
        <v>2</v>
      </c>
      <c r="I261">
        <v>1</v>
      </c>
      <c r="J261">
        <v>0</v>
      </c>
      <c r="K261">
        <v>2</v>
      </c>
      <c r="L261">
        <v>4</v>
      </c>
      <c r="M261">
        <v>5</v>
      </c>
      <c r="N261">
        <v>12</v>
      </c>
      <c r="O261" s="4">
        <f t="shared" si="4"/>
        <v>0.55452865064695012</v>
      </c>
    </row>
    <row r="262" spans="1:15" x14ac:dyDescent="0.15">
      <c r="A262" t="s">
        <v>5961</v>
      </c>
      <c r="B262" t="s">
        <v>5962</v>
      </c>
      <c r="C262" t="s">
        <v>33</v>
      </c>
      <c r="D262" t="s">
        <v>1997</v>
      </c>
      <c r="E262">
        <v>2015</v>
      </c>
      <c r="F262" t="s">
        <v>5963</v>
      </c>
      <c r="G262">
        <v>12</v>
      </c>
      <c r="H262">
        <v>2</v>
      </c>
      <c r="I262">
        <v>0</v>
      </c>
      <c r="J262">
        <v>3</v>
      </c>
      <c r="K262">
        <v>2</v>
      </c>
      <c r="L262">
        <v>5</v>
      </c>
      <c r="M262">
        <v>2</v>
      </c>
      <c r="N262">
        <v>12</v>
      </c>
      <c r="O262" s="4">
        <f t="shared" si="4"/>
        <v>0.55452865064695012</v>
      </c>
    </row>
    <row r="263" spans="1:15" x14ac:dyDescent="0.15">
      <c r="A263" t="s">
        <v>5964</v>
      </c>
      <c r="B263" t="s">
        <v>5965</v>
      </c>
      <c r="C263" t="s">
        <v>33</v>
      </c>
      <c r="D263" t="s">
        <v>2215</v>
      </c>
      <c r="E263">
        <v>2015</v>
      </c>
      <c r="F263" t="s">
        <v>5966</v>
      </c>
      <c r="G263">
        <v>12</v>
      </c>
      <c r="H263">
        <v>2</v>
      </c>
      <c r="I263">
        <v>0</v>
      </c>
      <c r="J263">
        <v>5</v>
      </c>
      <c r="K263">
        <v>1</v>
      </c>
      <c r="L263">
        <v>1</v>
      </c>
      <c r="M263">
        <v>4</v>
      </c>
      <c r="N263">
        <v>11</v>
      </c>
      <c r="O263" s="4">
        <f t="shared" si="4"/>
        <v>0.50831792975970425</v>
      </c>
    </row>
    <row r="264" spans="1:15" x14ac:dyDescent="0.15">
      <c r="A264" t="s">
        <v>5967</v>
      </c>
      <c r="B264" t="s">
        <v>5968</v>
      </c>
      <c r="C264" t="s">
        <v>33</v>
      </c>
      <c r="D264" t="s">
        <v>1621</v>
      </c>
      <c r="E264">
        <v>2015</v>
      </c>
      <c r="F264" t="s">
        <v>5969</v>
      </c>
      <c r="G264">
        <v>12</v>
      </c>
      <c r="H264">
        <v>2</v>
      </c>
      <c r="I264">
        <v>0</v>
      </c>
      <c r="J264">
        <v>1</v>
      </c>
      <c r="K264">
        <v>7</v>
      </c>
      <c r="L264">
        <v>1</v>
      </c>
      <c r="M264">
        <v>2</v>
      </c>
      <c r="N264">
        <v>11</v>
      </c>
      <c r="O264" s="4">
        <f t="shared" si="4"/>
        <v>0.50831792975970425</v>
      </c>
    </row>
    <row r="265" spans="1:15" x14ac:dyDescent="0.15">
      <c r="A265" t="s">
        <v>5970</v>
      </c>
      <c r="B265" t="s">
        <v>5971</v>
      </c>
      <c r="C265" t="s">
        <v>33</v>
      </c>
      <c r="D265" t="s">
        <v>1625</v>
      </c>
      <c r="E265">
        <v>2015</v>
      </c>
      <c r="F265" t="s">
        <v>5972</v>
      </c>
      <c r="G265">
        <v>12</v>
      </c>
      <c r="H265">
        <v>2</v>
      </c>
      <c r="I265">
        <v>0</v>
      </c>
      <c r="J265">
        <v>2</v>
      </c>
      <c r="K265">
        <v>5</v>
      </c>
      <c r="L265">
        <v>4</v>
      </c>
      <c r="M265">
        <v>1</v>
      </c>
      <c r="N265">
        <v>12</v>
      </c>
      <c r="O265" s="4">
        <f t="shared" si="4"/>
        <v>0.55452865064695012</v>
      </c>
    </row>
    <row r="266" spans="1:15" x14ac:dyDescent="0.15">
      <c r="A266" t="s">
        <v>5973</v>
      </c>
      <c r="B266" t="s">
        <v>5974</v>
      </c>
      <c r="C266" t="s">
        <v>33</v>
      </c>
      <c r="D266" t="s">
        <v>1957</v>
      </c>
      <c r="E266">
        <v>2015</v>
      </c>
      <c r="F266" t="s">
        <v>5975</v>
      </c>
      <c r="G266">
        <v>12</v>
      </c>
      <c r="H266">
        <v>2</v>
      </c>
      <c r="I266">
        <v>1</v>
      </c>
      <c r="J266">
        <v>1</v>
      </c>
      <c r="K266">
        <v>2</v>
      </c>
      <c r="L266">
        <v>1</v>
      </c>
      <c r="M266">
        <v>4</v>
      </c>
      <c r="N266">
        <v>9</v>
      </c>
      <c r="O266" s="4">
        <f t="shared" si="4"/>
        <v>0.41589648798521256</v>
      </c>
    </row>
    <row r="267" spans="1:15" x14ac:dyDescent="0.15">
      <c r="A267" t="s">
        <v>5976</v>
      </c>
      <c r="B267" t="s">
        <v>5977</v>
      </c>
      <c r="C267" t="s">
        <v>33</v>
      </c>
      <c r="D267" t="s">
        <v>1957</v>
      </c>
      <c r="E267">
        <v>2015</v>
      </c>
      <c r="F267" t="s">
        <v>5979</v>
      </c>
      <c r="G267">
        <v>12</v>
      </c>
      <c r="H267">
        <v>2</v>
      </c>
      <c r="I267">
        <v>0</v>
      </c>
      <c r="J267">
        <v>1</v>
      </c>
      <c r="K267">
        <v>4</v>
      </c>
      <c r="L267">
        <v>4</v>
      </c>
      <c r="M267">
        <v>3</v>
      </c>
      <c r="N267">
        <v>12</v>
      </c>
      <c r="O267" s="4">
        <f t="shared" si="4"/>
        <v>0.55452865064695012</v>
      </c>
    </row>
    <row r="268" spans="1:15" x14ac:dyDescent="0.15">
      <c r="A268" t="s">
        <v>5980</v>
      </c>
      <c r="B268" t="s">
        <v>5981</v>
      </c>
      <c r="C268" t="s">
        <v>33</v>
      </c>
      <c r="D268" t="s">
        <v>1957</v>
      </c>
      <c r="E268">
        <v>2015</v>
      </c>
      <c r="F268" t="s">
        <v>5982</v>
      </c>
      <c r="G268">
        <v>12</v>
      </c>
      <c r="H268">
        <v>2</v>
      </c>
      <c r="I268">
        <v>2</v>
      </c>
      <c r="J268">
        <v>1</v>
      </c>
      <c r="K268">
        <v>4</v>
      </c>
      <c r="L268">
        <v>4</v>
      </c>
      <c r="M268">
        <v>1</v>
      </c>
      <c r="N268">
        <v>12</v>
      </c>
      <c r="O268" s="4">
        <f t="shared" si="4"/>
        <v>0.55452865064695012</v>
      </c>
    </row>
    <row r="269" spans="1:15" x14ac:dyDescent="0.15">
      <c r="A269" t="s">
        <v>5983</v>
      </c>
      <c r="B269" t="s">
        <v>5984</v>
      </c>
      <c r="C269" t="s">
        <v>33</v>
      </c>
      <c r="D269" t="s">
        <v>1957</v>
      </c>
      <c r="E269">
        <v>2015</v>
      </c>
      <c r="F269" t="s">
        <v>5985</v>
      </c>
      <c r="G269">
        <v>12</v>
      </c>
      <c r="H269">
        <v>2</v>
      </c>
      <c r="I269">
        <v>1</v>
      </c>
      <c r="J269">
        <v>1</v>
      </c>
      <c r="K269">
        <v>3</v>
      </c>
      <c r="L269">
        <v>3</v>
      </c>
      <c r="M269">
        <v>3</v>
      </c>
      <c r="N269">
        <v>11</v>
      </c>
      <c r="O269" s="4">
        <f t="shared" si="4"/>
        <v>0.50831792975970425</v>
      </c>
    </row>
    <row r="270" spans="1:15" x14ac:dyDescent="0.15">
      <c r="A270" t="s">
        <v>5986</v>
      </c>
      <c r="B270" t="s">
        <v>5987</v>
      </c>
      <c r="C270" t="s">
        <v>33</v>
      </c>
      <c r="D270" t="s">
        <v>1957</v>
      </c>
      <c r="E270">
        <v>2015</v>
      </c>
      <c r="F270" t="s">
        <v>5988</v>
      </c>
      <c r="G270">
        <v>12</v>
      </c>
      <c r="H270">
        <v>2</v>
      </c>
      <c r="I270">
        <v>1</v>
      </c>
      <c r="J270">
        <v>1</v>
      </c>
      <c r="K270">
        <v>2</v>
      </c>
      <c r="L270">
        <v>2</v>
      </c>
      <c r="M270">
        <v>2</v>
      </c>
      <c r="N270">
        <v>8</v>
      </c>
      <c r="O270" s="4">
        <f t="shared" si="4"/>
        <v>0.36968576709796674</v>
      </c>
    </row>
    <row r="271" spans="1:15" x14ac:dyDescent="0.15">
      <c r="A271" t="s">
        <v>5989</v>
      </c>
      <c r="B271" t="s">
        <v>5990</v>
      </c>
      <c r="C271" t="s">
        <v>33</v>
      </c>
      <c r="D271" t="s">
        <v>2046</v>
      </c>
      <c r="E271">
        <v>2015</v>
      </c>
      <c r="F271" t="s">
        <v>5992</v>
      </c>
      <c r="G271">
        <v>12</v>
      </c>
      <c r="H271">
        <v>2</v>
      </c>
      <c r="I271">
        <v>1</v>
      </c>
      <c r="J271">
        <v>2</v>
      </c>
      <c r="K271">
        <v>3</v>
      </c>
      <c r="L271">
        <v>2</v>
      </c>
      <c r="M271">
        <v>3</v>
      </c>
      <c r="N271">
        <v>11</v>
      </c>
      <c r="O271" s="4">
        <f t="shared" si="4"/>
        <v>0.50831792975970425</v>
      </c>
    </row>
    <row r="272" spans="1:15" x14ac:dyDescent="0.15">
      <c r="A272" t="s">
        <v>6086</v>
      </c>
      <c r="B272" t="s">
        <v>6087</v>
      </c>
      <c r="C272" t="s">
        <v>33</v>
      </c>
      <c r="D272" t="s">
        <v>779</v>
      </c>
      <c r="E272">
        <v>2015</v>
      </c>
      <c r="F272" t="s">
        <v>6088</v>
      </c>
      <c r="G272">
        <v>11</v>
      </c>
      <c r="H272">
        <v>1.83</v>
      </c>
      <c r="I272">
        <v>0</v>
      </c>
      <c r="J272">
        <v>5</v>
      </c>
      <c r="K272">
        <v>0</v>
      </c>
      <c r="L272">
        <v>2</v>
      </c>
      <c r="M272">
        <v>4</v>
      </c>
      <c r="N272">
        <v>11</v>
      </c>
      <c r="O272" s="4">
        <f t="shared" si="4"/>
        <v>0.50831792975970425</v>
      </c>
    </row>
    <row r="273" spans="1:15" x14ac:dyDescent="0.15">
      <c r="A273" t="s">
        <v>6089</v>
      </c>
      <c r="B273" t="s">
        <v>6090</v>
      </c>
      <c r="C273" t="s">
        <v>33</v>
      </c>
      <c r="D273" t="s">
        <v>779</v>
      </c>
      <c r="E273">
        <v>2015</v>
      </c>
      <c r="F273" t="s">
        <v>6091</v>
      </c>
      <c r="G273">
        <v>11</v>
      </c>
      <c r="H273">
        <v>1.83</v>
      </c>
      <c r="I273">
        <v>0</v>
      </c>
      <c r="J273">
        <v>1</v>
      </c>
      <c r="K273">
        <v>5</v>
      </c>
      <c r="L273">
        <v>2</v>
      </c>
      <c r="M273">
        <v>3</v>
      </c>
      <c r="N273">
        <v>11</v>
      </c>
      <c r="O273" s="4">
        <f t="shared" si="4"/>
        <v>0.50831792975970425</v>
      </c>
    </row>
    <row r="274" spans="1:15" x14ac:dyDescent="0.15">
      <c r="A274" t="s">
        <v>6092</v>
      </c>
      <c r="B274" t="s">
        <v>6093</v>
      </c>
      <c r="C274" t="s">
        <v>33</v>
      </c>
      <c r="D274" t="s">
        <v>1186</v>
      </c>
      <c r="E274">
        <v>2015</v>
      </c>
      <c r="F274" t="s">
        <v>6094</v>
      </c>
      <c r="G274">
        <v>11</v>
      </c>
      <c r="H274">
        <v>1.83</v>
      </c>
      <c r="I274">
        <v>0</v>
      </c>
      <c r="J274">
        <v>2</v>
      </c>
      <c r="K274">
        <v>5</v>
      </c>
      <c r="L274">
        <v>3</v>
      </c>
      <c r="M274">
        <v>1</v>
      </c>
      <c r="N274">
        <v>11</v>
      </c>
      <c r="O274" s="4">
        <f t="shared" si="4"/>
        <v>0.50831792975970425</v>
      </c>
    </row>
    <row r="275" spans="1:15" x14ac:dyDescent="0.15">
      <c r="A275" t="s">
        <v>6095</v>
      </c>
      <c r="B275" t="s">
        <v>6096</v>
      </c>
      <c r="C275" t="s">
        <v>33</v>
      </c>
      <c r="D275" t="s">
        <v>1186</v>
      </c>
      <c r="E275">
        <v>2015</v>
      </c>
      <c r="F275" t="s">
        <v>6097</v>
      </c>
      <c r="G275">
        <v>11</v>
      </c>
      <c r="H275">
        <v>1.83</v>
      </c>
      <c r="I275">
        <v>0</v>
      </c>
      <c r="J275">
        <v>0</v>
      </c>
      <c r="K275">
        <v>4</v>
      </c>
      <c r="L275">
        <v>2</v>
      </c>
      <c r="M275">
        <v>4</v>
      </c>
      <c r="N275">
        <v>10</v>
      </c>
      <c r="O275" s="4">
        <f t="shared" si="4"/>
        <v>0.46210720887245837</v>
      </c>
    </row>
    <row r="276" spans="1:15" x14ac:dyDescent="0.15">
      <c r="A276" t="s">
        <v>6098</v>
      </c>
      <c r="B276" t="s">
        <v>6099</v>
      </c>
      <c r="C276" t="s">
        <v>33</v>
      </c>
      <c r="D276" t="s">
        <v>1186</v>
      </c>
      <c r="E276">
        <v>2015</v>
      </c>
      <c r="F276" t="s">
        <v>6100</v>
      </c>
      <c r="G276">
        <v>11</v>
      </c>
      <c r="H276">
        <v>1.83</v>
      </c>
      <c r="I276">
        <v>0</v>
      </c>
      <c r="J276">
        <v>2</v>
      </c>
      <c r="K276">
        <v>4</v>
      </c>
      <c r="L276">
        <v>2</v>
      </c>
      <c r="M276">
        <v>3</v>
      </c>
      <c r="N276">
        <v>11</v>
      </c>
      <c r="O276" s="4">
        <f t="shared" si="4"/>
        <v>0.50831792975970425</v>
      </c>
    </row>
    <row r="277" spans="1:15" x14ac:dyDescent="0.15">
      <c r="A277" t="s">
        <v>6101</v>
      </c>
      <c r="B277" t="s">
        <v>6102</v>
      </c>
      <c r="C277" t="s">
        <v>33</v>
      </c>
      <c r="D277" t="s">
        <v>1997</v>
      </c>
      <c r="E277">
        <v>2015</v>
      </c>
      <c r="F277" t="s">
        <v>6103</v>
      </c>
      <c r="G277">
        <v>11</v>
      </c>
      <c r="H277">
        <v>1.83</v>
      </c>
      <c r="I277">
        <v>0</v>
      </c>
      <c r="J277">
        <v>2</v>
      </c>
      <c r="K277">
        <v>2</v>
      </c>
      <c r="L277">
        <v>3</v>
      </c>
      <c r="M277">
        <v>3</v>
      </c>
      <c r="N277">
        <v>10</v>
      </c>
      <c r="O277" s="4">
        <f t="shared" si="4"/>
        <v>0.46210720887245837</v>
      </c>
    </row>
    <row r="278" spans="1:15" x14ac:dyDescent="0.15">
      <c r="A278" t="s">
        <v>6104</v>
      </c>
      <c r="B278" t="s">
        <v>6105</v>
      </c>
      <c r="C278" t="s">
        <v>33</v>
      </c>
      <c r="D278" t="s">
        <v>1997</v>
      </c>
      <c r="E278">
        <v>2015</v>
      </c>
      <c r="F278" t="s">
        <v>6106</v>
      </c>
      <c r="G278">
        <v>11</v>
      </c>
      <c r="H278">
        <v>1.83</v>
      </c>
      <c r="I278">
        <v>0</v>
      </c>
      <c r="J278">
        <v>2</v>
      </c>
      <c r="K278">
        <v>2</v>
      </c>
      <c r="L278">
        <v>4</v>
      </c>
      <c r="M278">
        <v>3</v>
      </c>
      <c r="N278">
        <v>11</v>
      </c>
      <c r="O278" s="4">
        <f t="shared" si="4"/>
        <v>0.50831792975970425</v>
      </c>
    </row>
    <row r="279" spans="1:15" x14ac:dyDescent="0.15">
      <c r="A279" t="s">
        <v>6107</v>
      </c>
      <c r="B279" t="s">
        <v>6108</v>
      </c>
      <c r="C279" t="s">
        <v>33</v>
      </c>
      <c r="D279" t="s">
        <v>2215</v>
      </c>
      <c r="E279">
        <v>2015</v>
      </c>
      <c r="F279" t="s">
        <v>6109</v>
      </c>
      <c r="G279">
        <v>11</v>
      </c>
      <c r="H279">
        <v>1.83</v>
      </c>
      <c r="I279">
        <v>0</v>
      </c>
      <c r="J279">
        <v>1</v>
      </c>
      <c r="K279">
        <v>2</v>
      </c>
      <c r="L279">
        <v>1</v>
      </c>
      <c r="M279">
        <v>6</v>
      </c>
      <c r="N279">
        <v>10</v>
      </c>
      <c r="O279" s="4">
        <f t="shared" si="4"/>
        <v>0.46210720887245837</v>
      </c>
    </row>
    <row r="280" spans="1:15" x14ac:dyDescent="0.15">
      <c r="A280" t="s">
        <v>6110</v>
      </c>
      <c r="B280" t="s">
        <v>6111</v>
      </c>
      <c r="C280" t="s">
        <v>33</v>
      </c>
      <c r="D280" t="s">
        <v>1456</v>
      </c>
      <c r="E280">
        <v>2015</v>
      </c>
      <c r="F280" t="s">
        <v>6112</v>
      </c>
      <c r="G280">
        <v>11</v>
      </c>
      <c r="H280">
        <v>1.83</v>
      </c>
      <c r="I280">
        <v>1</v>
      </c>
      <c r="J280">
        <v>2</v>
      </c>
      <c r="K280">
        <v>4</v>
      </c>
      <c r="L280">
        <v>2</v>
      </c>
      <c r="M280">
        <v>0</v>
      </c>
      <c r="N280">
        <v>9</v>
      </c>
      <c r="O280" s="4">
        <f t="shared" si="4"/>
        <v>0.41589648798521256</v>
      </c>
    </row>
    <row r="281" spans="1:15" x14ac:dyDescent="0.15">
      <c r="A281" t="s">
        <v>6113</v>
      </c>
      <c r="B281" t="s">
        <v>6114</v>
      </c>
      <c r="C281" t="s">
        <v>33</v>
      </c>
      <c r="D281" t="s">
        <v>1456</v>
      </c>
      <c r="E281">
        <v>2015</v>
      </c>
      <c r="F281" t="s">
        <v>6115</v>
      </c>
      <c r="G281">
        <v>11</v>
      </c>
      <c r="H281">
        <v>1.83</v>
      </c>
      <c r="I281">
        <v>0</v>
      </c>
      <c r="J281">
        <v>5</v>
      </c>
      <c r="K281">
        <v>3</v>
      </c>
      <c r="L281">
        <v>2</v>
      </c>
      <c r="M281">
        <v>1</v>
      </c>
      <c r="N281">
        <v>11</v>
      </c>
      <c r="O281" s="4">
        <f t="shared" si="4"/>
        <v>0.50831792975970425</v>
      </c>
    </row>
    <row r="282" spans="1:15" x14ac:dyDescent="0.15">
      <c r="A282" t="s">
        <v>6116</v>
      </c>
      <c r="B282" t="s">
        <v>6117</v>
      </c>
      <c r="C282" t="s">
        <v>33</v>
      </c>
      <c r="D282" t="s">
        <v>1621</v>
      </c>
      <c r="E282">
        <v>2015</v>
      </c>
      <c r="F282" t="s">
        <v>6118</v>
      </c>
      <c r="G282">
        <v>11</v>
      </c>
      <c r="H282">
        <v>1.83</v>
      </c>
      <c r="I282">
        <v>1</v>
      </c>
      <c r="J282">
        <v>2</v>
      </c>
      <c r="K282">
        <v>2</v>
      </c>
      <c r="L282">
        <v>1</v>
      </c>
      <c r="M282">
        <v>4</v>
      </c>
      <c r="N282">
        <v>10</v>
      </c>
      <c r="O282" s="4">
        <f t="shared" si="4"/>
        <v>0.46210720887245837</v>
      </c>
    </row>
    <row r="283" spans="1:15" x14ac:dyDescent="0.15">
      <c r="A283" t="s">
        <v>6119</v>
      </c>
      <c r="B283" t="s">
        <v>6120</v>
      </c>
      <c r="C283" t="s">
        <v>33</v>
      </c>
      <c r="D283" t="s">
        <v>914</v>
      </c>
      <c r="E283">
        <v>2015</v>
      </c>
      <c r="F283" t="s">
        <v>6121</v>
      </c>
      <c r="G283">
        <v>11</v>
      </c>
      <c r="H283">
        <v>1.83</v>
      </c>
      <c r="I283">
        <v>0</v>
      </c>
      <c r="J283">
        <v>1</v>
      </c>
      <c r="K283">
        <v>2</v>
      </c>
      <c r="L283">
        <v>4</v>
      </c>
      <c r="M283">
        <v>3</v>
      </c>
      <c r="N283">
        <v>10</v>
      </c>
      <c r="O283" s="4">
        <f t="shared" si="4"/>
        <v>0.46210720887245837</v>
      </c>
    </row>
    <row r="284" spans="1:15" x14ac:dyDescent="0.15">
      <c r="A284" t="s">
        <v>6122</v>
      </c>
      <c r="B284" t="s">
        <v>6123</v>
      </c>
      <c r="C284" t="s">
        <v>33</v>
      </c>
      <c r="D284" t="s">
        <v>1957</v>
      </c>
      <c r="E284">
        <v>2015</v>
      </c>
      <c r="F284" t="s">
        <v>6124</v>
      </c>
      <c r="G284">
        <v>11</v>
      </c>
      <c r="H284">
        <v>1.83</v>
      </c>
      <c r="I284">
        <v>1</v>
      </c>
      <c r="J284">
        <v>2</v>
      </c>
      <c r="K284">
        <v>1</v>
      </c>
      <c r="L284">
        <v>1</v>
      </c>
      <c r="M284">
        <v>4</v>
      </c>
      <c r="N284">
        <v>9</v>
      </c>
      <c r="O284" s="4">
        <f t="shared" si="4"/>
        <v>0.41589648798521256</v>
      </c>
    </row>
    <row r="285" spans="1:15" x14ac:dyDescent="0.15">
      <c r="A285" t="s">
        <v>6125</v>
      </c>
      <c r="B285" t="s">
        <v>6126</v>
      </c>
      <c r="C285" t="s">
        <v>33</v>
      </c>
      <c r="D285" t="s">
        <v>2046</v>
      </c>
      <c r="E285">
        <v>2015</v>
      </c>
      <c r="F285" t="s">
        <v>6127</v>
      </c>
      <c r="G285">
        <v>11</v>
      </c>
      <c r="H285">
        <v>1.83</v>
      </c>
      <c r="I285">
        <v>0</v>
      </c>
      <c r="J285">
        <v>2</v>
      </c>
      <c r="K285">
        <v>4</v>
      </c>
      <c r="L285">
        <v>3</v>
      </c>
      <c r="M285">
        <v>2</v>
      </c>
      <c r="N285">
        <v>11</v>
      </c>
      <c r="O285" s="4">
        <f t="shared" si="4"/>
        <v>0.50831792975970425</v>
      </c>
    </row>
    <row r="286" spans="1:15" x14ac:dyDescent="0.15">
      <c r="A286" t="s">
        <v>6128</v>
      </c>
      <c r="B286" t="s">
        <v>6129</v>
      </c>
      <c r="C286" t="s">
        <v>33</v>
      </c>
      <c r="D286" t="s">
        <v>2046</v>
      </c>
      <c r="E286">
        <v>2015</v>
      </c>
      <c r="F286" t="s">
        <v>6130</v>
      </c>
      <c r="G286">
        <v>11</v>
      </c>
      <c r="H286">
        <v>1.83</v>
      </c>
      <c r="I286">
        <v>0</v>
      </c>
      <c r="J286">
        <v>2</v>
      </c>
      <c r="K286">
        <v>1</v>
      </c>
      <c r="L286">
        <v>3</v>
      </c>
      <c r="M286">
        <v>5</v>
      </c>
      <c r="N286">
        <v>11</v>
      </c>
      <c r="O286" s="4">
        <f t="shared" si="4"/>
        <v>0.50831792975970425</v>
      </c>
    </row>
    <row r="287" spans="1:15" x14ac:dyDescent="0.15">
      <c r="A287" t="s">
        <v>6131</v>
      </c>
      <c r="B287" t="s">
        <v>6132</v>
      </c>
      <c r="C287" t="s">
        <v>33</v>
      </c>
      <c r="D287" t="s">
        <v>1074</v>
      </c>
      <c r="E287">
        <v>2015</v>
      </c>
      <c r="F287" t="s">
        <v>6133</v>
      </c>
      <c r="G287">
        <v>11</v>
      </c>
      <c r="H287">
        <v>1.83</v>
      </c>
      <c r="I287">
        <v>0</v>
      </c>
      <c r="J287">
        <v>2</v>
      </c>
      <c r="K287">
        <v>4</v>
      </c>
      <c r="L287">
        <v>3</v>
      </c>
      <c r="M287">
        <v>2</v>
      </c>
      <c r="N287">
        <v>11</v>
      </c>
      <c r="O287" s="4">
        <f t="shared" si="4"/>
        <v>0.50831792975970425</v>
      </c>
    </row>
    <row r="288" spans="1:15" x14ac:dyDescent="0.15">
      <c r="A288" t="s">
        <v>6134</v>
      </c>
      <c r="B288" t="s">
        <v>6135</v>
      </c>
      <c r="C288" t="s">
        <v>33</v>
      </c>
      <c r="D288" t="s">
        <v>465</v>
      </c>
      <c r="E288">
        <v>2015</v>
      </c>
      <c r="F288" t="s">
        <v>6136</v>
      </c>
      <c r="G288">
        <v>11</v>
      </c>
      <c r="H288">
        <v>1.83</v>
      </c>
      <c r="I288">
        <v>2</v>
      </c>
      <c r="J288">
        <v>1</v>
      </c>
      <c r="K288">
        <v>4</v>
      </c>
      <c r="L288">
        <v>1</v>
      </c>
      <c r="M288">
        <v>3</v>
      </c>
      <c r="N288">
        <v>11</v>
      </c>
      <c r="O288" s="4">
        <f t="shared" si="4"/>
        <v>0.50831792975970425</v>
      </c>
    </row>
    <row r="289" spans="1:15" x14ac:dyDescent="0.15">
      <c r="A289" t="s">
        <v>6254</v>
      </c>
      <c r="B289" t="s">
        <v>6255</v>
      </c>
      <c r="C289" t="s">
        <v>33</v>
      </c>
      <c r="D289" t="s">
        <v>779</v>
      </c>
      <c r="E289">
        <v>2015</v>
      </c>
      <c r="F289" t="s">
        <v>6256</v>
      </c>
      <c r="G289">
        <v>10</v>
      </c>
      <c r="H289">
        <v>1.67</v>
      </c>
      <c r="I289">
        <v>0</v>
      </c>
      <c r="J289">
        <v>2</v>
      </c>
      <c r="K289">
        <v>1</v>
      </c>
      <c r="L289">
        <v>5</v>
      </c>
      <c r="M289">
        <v>2</v>
      </c>
      <c r="N289">
        <v>10</v>
      </c>
      <c r="O289" s="4">
        <f t="shared" si="4"/>
        <v>0.46210720887245837</v>
      </c>
    </row>
    <row r="290" spans="1:15" x14ac:dyDescent="0.15">
      <c r="A290" t="s">
        <v>6257</v>
      </c>
      <c r="B290" t="s">
        <v>6258</v>
      </c>
      <c r="C290" t="s">
        <v>33</v>
      </c>
      <c r="D290" t="s">
        <v>1186</v>
      </c>
      <c r="E290">
        <v>2015</v>
      </c>
      <c r="F290" t="s">
        <v>6259</v>
      </c>
      <c r="G290">
        <v>10</v>
      </c>
      <c r="H290">
        <v>1.67</v>
      </c>
      <c r="I290">
        <v>0</v>
      </c>
      <c r="J290">
        <v>0</v>
      </c>
      <c r="K290">
        <v>3</v>
      </c>
      <c r="L290">
        <v>3</v>
      </c>
      <c r="M290">
        <v>3</v>
      </c>
      <c r="N290">
        <v>9</v>
      </c>
      <c r="O290" s="4">
        <f t="shared" si="4"/>
        <v>0.41589648798521256</v>
      </c>
    </row>
    <row r="291" spans="1:15" x14ac:dyDescent="0.15">
      <c r="A291" t="s">
        <v>6260</v>
      </c>
      <c r="B291" t="s">
        <v>6261</v>
      </c>
      <c r="C291" t="s">
        <v>33</v>
      </c>
      <c r="D291" t="s">
        <v>1997</v>
      </c>
      <c r="E291">
        <v>2015</v>
      </c>
      <c r="F291" t="s">
        <v>6262</v>
      </c>
      <c r="G291">
        <v>10</v>
      </c>
      <c r="H291">
        <v>1.67</v>
      </c>
      <c r="I291">
        <v>1</v>
      </c>
      <c r="J291">
        <v>1</v>
      </c>
      <c r="K291">
        <v>2</v>
      </c>
      <c r="L291">
        <v>5</v>
      </c>
      <c r="M291">
        <v>1</v>
      </c>
      <c r="N291">
        <v>10</v>
      </c>
      <c r="O291" s="4">
        <f t="shared" si="4"/>
        <v>0.46210720887245837</v>
      </c>
    </row>
    <row r="292" spans="1:15" x14ac:dyDescent="0.15">
      <c r="A292" t="s">
        <v>6263</v>
      </c>
      <c r="B292" t="s">
        <v>6264</v>
      </c>
      <c r="C292" t="s">
        <v>33</v>
      </c>
      <c r="D292" t="s">
        <v>2215</v>
      </c>
      <c r="E292">
        <v>2015</v>
      </c>
      <c r="F292" t="s">
        <v>6265</v>
      </c>
      <c r="G292">
        <v>10</v>
      </c>
      <c r="H292">
        <v>1.67</v>
      </c>
      <c r="I292">
        <v>0</v>
      </c>
      <c r="J292">
        <v>1</v>
      </c>
      <c r="K292">
        <v>1</v>
      </c>
      <c r="L292">
        <v>6</v>
      </c>
      <c r="M292">
        <v>2</v>
      </c>
      <c r="N292">
        <v>10</v>
      </c>
      <c r="O292" s="4">
        <f t="shared" si="4"/>
        <v>0.46210720887245837</v>
      </c>
    </row>
    <row r="293" spans="1:15" x14ac:dyDescent="0.15">
      <c r="A293" t="s">
        <v>6266</v>
      </c>
      <c r="B293" t="s">
        <v>6267</v>
      </c>
      <c r="C293" t="s">
        <v>33</v>
      </c>
      <c r="D293" t="s">
        <v>1456</v>
      </c>
      <c r="E293">
        <v>2015</v>
      </c>
      <c r="F293" t="s">
        <v>6268</v>
      </c>
      <c r="G293">
        <v>10</v>
      </c>
      <c r="H293">
        <v>1.67</v>
      </c>
      <c r="I293">
        <v>1</v>
      </c>
      <c r="J293">
        <v>2</v>
      </c>
      <c r="K293">
        <v>3</v>
      </c>
      <c r="L293">
        <v>3</v>
      </c>
      <c r="M293">
        <v>1</v>
      </c>
      <c r="N293">
        <v>10</v>
      </c>
      <c r="O293" s="4">
        <f t="shared" si="4"/>
        <v>0.46210720887245837</v>
      </c>
    </row>
    <row r="294" spans="1:15" x14ac:dyDescent="0.15">
      <c r="A294" t="s">
        <v>6269</v>
      </c>
      <c r="B294" t="s">
        <v>6270</v>
      </c>
      <c r="C294" t="s">
        <v>33</v>
      </c>
      <c r="D294" t="s">
        <v>1456</v>
      </c>
      <c r="E294">
        <v>2015</v>
      </c>
      <c r="F294" t="s">
        <v>6271</v>
      </c>
      <c r="G294">
        <v>10</v>
      </c>
      <c r="H294">
        <v>1.67</v>
      </c>
      <c r="I294">
        <v>0</v>
      </c>
      <c r="J294">
        <v>2</v>
      </c>
      <c r="K294">
        <v>1</v>
      </c>
      <c r="L294">
        <v>1</v>
      </c>
      <c r="M294">
        <v>5</v>
      </c>
      <c r="N294">
        <v>9</v>
      </c>
      <c r="O294" s="4">
        <f t="shared" si="4"/>
        <v>0.41589648798521256</v>
      </c>
    </row>
    <row r="295" spans="1:15" x14ac:dyDescent="0.15">
      <c r="A295" t="s">
        <v>6272</v>
      </c>
      <c r="B295" t="s">
        <v>6273</v>
      </c>
      <c r="C295" t="s">
        <v>33</v>
      </c>
      <c r="D295" t="s">
        <v>1456</v>
      </c>
      <c r="E295">
        <v>2015</v>
      </c>
      <c r="F295" t="s">
        <v>6274</v>
      </c>
      <c r="G295">
        <v>10</v>
      </c>
      <c r="H295">
        <v>1.67</v>
      </c>
      <c r="I295">
        <v>0</v>
      </c>
      <c r="J295">
        <v>2</v>
      </c>
      <c r="K295">
        <v>2</v>
      </c>
      <c r="L295">
        <v>2</v>
      </c>
      <c r="M295">
        <v>4</v>
      </c>
      <c r="N295">
        <v>10</v>
      </c>
      <c r="O295" s="4">
        <f t="shared" si="4"/>
        <v>0.46210720887245837</v>
      </c>
    </row>
    <row r="296" spans="1:15" x14ac:dyDescent="0.15">
      <c r="A296" t="s">
        <v>6275</v>
      </c>
      <c r="B296" t="s">
        <v>6276</v>
      </c>
      <c r="C296" t="s">
        <v>33</v>
      </c>
      <c r="D296" t="s">
        <v>1621</v>
      </c>
      <c r="E296">
        <v>2015</v>
      </c>
      <c r="F296" t="s">
        <v>6277</v>
      </c>
      <c r="G296">
        <v>10</v>
      </c>
      <c r="H296">
        <v>1.67</v>
      </c>
      <c r="I296">
        <v>0</v>
      </c>
      <c r="J296">
        <v>1</v>
      </c>
      <c r="K296">
        <v>2</v>
      </c>
      <c r="L296">
        <v>4</v>
      </c>
      <c r="M296">
        <v>3</v>
      </c>
      <c r="N296">
        <v>10</v>
      </c>
      <c r="O296" s="4">
        <f t="shared" si="4"/>
        <v>0.46210720887245837</v>
      </c>
    </row>
    <row r="297" spans="1:15" x14ac:dyDescent="0.15">
      <c r="A297" t="s">
        <v>6278</v>
      </c>
      <c r="B297" t="s">
        <v>6279</v>
      </c>
      <c r="C297" t="s">
        <v>33</v>
      </c>
      <c r="D297" t="s">
        <v>1621</v>
      </c>
      <c r="E297">
        <v>2015</v>
      </c>
      <c r="F297" t="s">
        <v>6280</v>
      </c>
      <c r="G297">
        <v>10</v>
      </c>
      <c r="H297">
        <v>1.67</v>
      </c>
      <c r="I297">
        <v>3</v>
      </c>
      <c r="J297">
        <v>1</v>
      </c>
      <c r="K297">
        <v>3</v>
      </c>
      <c r="L297">
        <v>0</v>
      </c>
      <c r="M297">
        <v>3</v>
      </c>
      <c r="N297">
        <v>10</v>
      </c>
      <c r="O297" s="4">
        <f t="shared" si="4"/>
        <v>0.46210720887245837</v>
      </c>
    </row>
    <row r="298" spans="1:15" x14ac:dyDescent="0.15">
      <c r="A298" t="s">
        <v>6281</v>
      </c>
      <c r="B298" t="s">
        <v>6282</v>
      </c>
      <c r="C298" t="s">
        <v>33</v>
      </c>
      <c r="D298" t="s">
        <v>1625</v>
      </c>
      <c r="E298">
        <v>2015</v>
      </c>
      <c r="F298" t="s">
        <v>6283</v>
      </c>
      <c r="G298">
        <v>10</v>
      </c>
      <c r="H298">
        <v>1.67</v>
      </c>
      <c r="I298">
        <v>2</v>
      </c>
      <c r="J298">
        <v>1</v>
      </c>
      <c r="K298">
        <v>2</v>
      </c>
      <c r="L298">
        <v>1</v>
      </c>
      <c r="M298">
        <v>4</v>
      </c>
      <c r="N298">
        <v>10</v>
      </c>
      <c r="O298" s="4">
        <f t="shared" si="4"/>
        <v>0.46210720887245837</v>
      </c>
    </row>
    <row r="299" spans="1:15" x14ac:dyDescent="0.15">
      <c r="A299" t="s">
        <v>6284</v>
      </c>
      <c r="B299" t="s">
        <v>6285</v>
      </c>
      <c r="C299" t="s">
        <v>33</v>
      </c>
      <c r="D299" t="s">
        <v>1625</v>
      </c>
      <c r="E299">
        <v>2015</v>
      </c>
      <c r="F299" t="s">
        <v>6286</v>
      </c>
      <c r="G299">
        <v>10</v>
      </c>
      <c r="H299">
        <v>1.67</v>
      </c>
      <c r="I299">
        <v>1</v>
      </c>
      <c r="J299">
        <v>4</v>
      </c>
      <c r="K299">
        <v>1</v>
      </c>
      <c r="L299">
        <v>2</v>
      </c>
      <c r="M299">
        <v>2</v>
      </c>
      <c r="N299">
        <v>10</v>
      </c>
      <c r="O299" s="4">
        <f t="shared" si="4"/>
        <v>0.46210720887245837</v>
      </c>
    </row>
    <row r="300" spans="1:15" x14ac:dyDescent="0.15">
      <c r="A300" t="s">
        <v>6287</v>
      </c>
      <c r="B300" t="s">
        <v>6288</v>
      </c>
      <c r="C300" t="s">
        <v>33</v>
      </c>
      <c r="D300" t="s">
        <v>2046</v>
      </c>
      <c r="E300">
        <v>2015</v>
      </c>
      <c r="F300" t="s">
        <v>6289</v>
      </c>
      <c r="G300">
        <v>10</v>
      </c>
      <c r="H300">
        <v>1.67</v>
      </c>
      <c r="I300">
        <v>0</v>
      </c>
      <c r="J300">
        <v>2</v>
      </c>
      <c r="K300">
        <v>4</v>
      </c>
      <c r="L300">
        <v>1</v>
      </c>
      <c r="M300">
        <v>2</v>
      </c>
      <c r="N300">
        <v>9</v>
      </c>
      <c r="O300" s="4">
        <f t="shared" si="4"/>
        <v>0.41589648798521256</v>
      </c>
    </row>
    <row r="301" spans="1:15" x14ac:dyDescent="0.15">
      <c r="A301" t="s">
        <v>6290</v>
      </c>
      <c r="B301" t="s">
        <v>6291</v>
      </c>
      <c r="C301" t="s">
        <v>33</v>
      </c>
      <c r="D301" t="s">
        <v>2046</v>
      </c>
      <c r="E301">
        <v>2015</v>
      </c>
      <c r="F301" t="s">
        <v>6292</v>
      </c>
      <c r="G301">
        <v>10</v>
      </c>
      <c r="H301">
        <v>1.67</v>
      </c>
      <c r="I301">
        <v>3</v>
      </c>
      <c r="J301">
        <v>2</v>
      </c>
      <c r="K301">
        <v>5</v>
      </c>
      <c r="L301">
        <v>0</v>
      </c>
      <c r="M301">
        <v>0</v>
      </c>
      <c r="N301">
        <v>10</v>
      </c>
      <c r="O301" s="4">
        <f t="shared" si="4"/>
        <v>0.46210720887245837</v>
      </c>
    </row>
    <row r="302" spans="1:15" x14ac:dyDescent="0.15">
      <c r="A302" t="s">
        <v>6293</v>
      </c>
      <c r="B302" t="s">
        <v>6294</v>
      </c>
      <c r="C302" t="s">
        <v>33</v>
      </c>
      <c r="D302" t="s">
        <v>1074</v>
      </c>
      <c r="E302">
        <v>2015</v>
      </c>
      <c r="F302" t="s">
        <v>6295</v>
      </c>
      <c r="G302">
        <v>10</v>
      </c>
      <c r="H302">
        <v>1.67</v>
      </c>
      <c r="I302">
        <v>3</v>
      </c>
      <c r="J302">
        <v>4</v>
      </c>
      <c r="K302">
        <v>2</v>
      </c>
      <c r="L302">
        <v>1</v>
      </c>
      <c r="M302">
        <v>0</v>
      </c>
      <c r="N302">
        <v>10</v>
      </c>
      <c r="O302" s="4">
        <f t="shared" si="4"/>
        <v>0.46210720887245837</v>
      </c>
    </row>
    <row r="303" spans="1:15" x14ac:dyDescent="0.15">
      <c r="A303" t="s">
        <v>6296</v>
      </c>
      <c r="B303" t="s">
        <v>6297</v>
      </c>
      <c r="C303" t="s">
        <v>33</v>
      </c>
      <c r="D303" t="s">
        <v>1074</v>
      </c>
      <c r="E303">
        <v>2015</v>
      </c>
      <c r="F303" t="s">
        <v>6298</v>
      </c>
      <c r="G303">
        <v>10</v>
      </c>
      <c r="H303">
        <v>1.67</v>
      </c>
      <c r="I303">
        <v>2</v>
      </c>
      <c r="J303">
        <v>1</v>
      </c>
      <c r="K303">
        <v>3</v>
      </c>
      <c r="L303">
        <v>3</v>
      </c>
      <c r="M303">
        <v>1</v>
      </c>
      <c r="N303">
        <v>10</v>
      </c>
      <c r="O303" s="4">
        <f t="shared" si="4"/>
        <v>0.46210720887245837</v>
      </c>
    </row>
    <row r="304" spans="1:15" x14ac:dyDescent="0.15">
      <c r="A304" t="s">
        <v>6299</v>
      </c>
      <c r="B304" t="s">
        <v>6300</v>
      </c>
      <c r="C304" t="s">
        <v>33</v>
      </c>
      <c r="D304" t="s">
        <v>1074</v>
      </c>
      <c r="E304">
        <v>2015</v>
      </c>
      <c r="F304" t="s">
        <v>6301</v>
      </c>
      <c r="G304">
        <v>10</v>
      </c>
      <c r="H304">
        <v>1.67</v>
      </c>
      <c r="I304">
        <v>0</v>
      </c>
      <c r="J304">
        <v>2</v>
      </c>
      <c r="K304">
        <v>2</v>
      </c>
      <c r="L304">
        <v>2</v>
      </c>
      <c r="M304">
        <v>3</v>
      </c>
      <c r="N304">
        <v>9</v>
      </c>
      <c r="O304" s="4">
        <f t="shared" si="4"/>
        <v>0.41589648798521256</v>
      </c>
    </row>
    <row r="305" spans="1:15" x14ac:dyDescent="0.15">
      <c r="A305" t="s">
        <v>6302</v>
      </c>
      <c r="B305" t="s">
        <v>6303</v>
      </c>
      <c r="C305" t="s">
        <v>33</v>
      </c>
      <c r="D305" t="s">
        <v>465</v>
      </c>
      <c r="E305">
        <v>2015</v>
      </c>
      <c r="F305" t="s">
        <v>6304</v>
      </c>
      <c r="G305">
        <v>10</v>
      </c>
      <c r="H305">
        <v>1.67</v>
      </c>
      <c r="I305">
        <v>3</v>
      </c>
      <c r="J305">
        <v>1</v>
      </c>
      <c r="K305">
        <v>2</v>
      </c>
      <c r="L305">
        <v>1</v>
      </c>
      <c r="M305">
        <v>3</v>
      </c>
      <c r="N305">
        <v>10</v>
      </c>
      <c r="O305" s="4">
        <f t="shared" si="4"/>
        <v>0.46210720887245837</v>
      </c>
    </row>
    <row r="306" spans="1:15" x14ac:dyDescent="0.15">
      <c r="A306" t="s">
        <v>6422</v>
      </c>
      <c r="B306" t="s">
        <v>6423</v>
      </c>
      <c r="C306" t="s">
        <v>33</v>
      </c>
      <c r="D306" t="s">
        <v>779</v>
      </c>
      <c r="E306">
        <v>2015</v>
      </c>
      <c r="F306" t="s">
        <v>6424</v>
      </c>
      <c r="G306">
        <v>9</v>
      </c>
      <c r="H306">
        <v>1.5</v>
      </c>
      <c r="I306">
        <v>0</v>
      </c>
      <c r="J306">
        <v>1</v>
      </c>
      <c r="K306">
        <v>3</v>
      </c>
      <c r="L306">
        <v>4</v>
      </c>
      <c r="M306">
        <v>1</v>
      </c>
      <c r="N306">
        <v>9</v>
      </c>
      <c r="O306" s="4">
        <f t="shared" si="4"/>
        <v>0.41589648798521256</v>
      </c>
    </row>
    <row r="307" spans="1:15" x14ac:dyDescent="0.15">
      <c r="A307" t="s">
        <v>6425</v>
      </c>
      <c r="B307" t="s">
        <v>6426</v>
      </c>
      <c r="C307" t="s">
        <v>33</v>
      </c>
      <c r="D307" t="s">
        <v>779</v>
      </c>
      <c r="E307">
        <v>2015</v>
      </c>
      <c r="F307" t="s">
        <v>6427</v>
      </c>
      <c r="G307">
        <v>9</v>
      </c>
      <c r="H307">
        <v>1.5</v>
      </c>
      <c r="I307">
        <v>0</v>
      </c>
      <c r="J307">
        <v>0</v>
      </c>
      <c r="K307">
        <v>1</v>
      </c>
      <c r="L307">
        <v>2</v>
      </c>
      <c r="M307">
        <v>5</v>
      </c>
      <c r="N307">
        <v>8</v>
      </c>
      <c r="O307" s="4">
        <f t="shared" si="4"/>
        <v>0.36968576709796674</v>
      </c>
    </row>
    <row r="308" spans="1:15" x14ac:dyDescent="0.15">
      <c r="A308" t="s">
        <v>6428</v>
      </c>
      <c r="B308" t="s">
        <v>6429</v>
      </c>
      <c r="C308" t="s">
        <v>33</v>
      </c>
      <c r="D308" t="s">
        <v>779</v>
      </c>
      <c r="E308">
        <v>2015</v>
      </c>
      <c r="F308" t="s">
        <v>6430</v>
      </c>
      <c r="G308">
        <v>9</v>
      </c>
      <c r="H308">
        <v>1.5</v>
      </c>
      <c r="I308">
        <v>0</v>
      </c>
      <c r="J308">
        <v>0</v>
      </c>
      <c r="K308">
        <v>0</v>
      </c>
      <c r="L308">
        <v>5</v>
      </c>
      <c r="M308">
        <v>3</v>
      </c>
      <c r="N308">
        <v>8</v>
      </c>
      <c r="O308" s="4">
        <f t="shared" si="4"/>
        <v>0.36968576709796674</v>
      </c>
    </row>
    <row r="309" spans="1:15" x14ac:dyDescent="0.15">
      <c r="A309" t="s">
        <v>6431</v>
      </c>
      <c r="B309" t="s">
        <v>6432</v>
      </c>
      <c r="C309" t="s">
        <v>33</v>
      </c>
      <c r="D309" t="s">
        <v>1186</v>
      </c>
      <c r="E309">
        <v>2015</v>
      </c>
      <c r="F309" t="s">
        <v>6433</v>
      </c>
      <c r="G309">
        <v>9</v>
      </c>
      <c r="H309">
        <v>1.5</v>
      </c>
      <c r="I309">
        <v>0</v>
      </c>
      <c r="J309">
        <v>1</v>
      </c>
      <c r="K309">
        <v>4</v>
      </c>
      <c r="L309">
        <v>1</v>
      </c>
      <c r="M309">
        <v>3</v>
      </c>
      <c r="N309">
        <v>9</v>
      </c>
      <c r="O309" s="4">
        <f t="shared" si="4"/>
        <v>0.41589648798521256</v>
      </c>
    </row>
    <row r="310" spans="1:15" x14ac:dyDescent="0.15">
      <c r="A310" t="s">
        <v>6434</v>
      </c>
      <c r="B310" t="s">
        <v>6435</v>
      </c>
      <c r="C310" t="s">
        <v>33</v>
      </c>
      <c r="D310" t="s">
        <v>1186</v>
      </c>
      <c r="E310">
        <v>2015</v>
      </c>
      <c r="F310" t="s">
        <v>6436</v>
      </c>
      <c r="G310">
        <v>9</v>
      </c>
      <c r="H310">
        <v>1.5</v>
      </c>
      <c r="I310">
        <v>0</v>
      </c>
      <c r="J310">
        <v>1</v>
      </c>
      <c r="K310">
        <v>2</v>
      </c>
      <c r="L310">
        <v>4</v>
      </c>
      <c r="M310">
        <v>1</v>
      </c>
      <c r="N310">
        <v>8</v>
      </c>
      <c r="O310" s="4">
        <f t="shared" si="4"/>
        <v>0.36968576709796674</v>
      </c>
    </row>
    <row r="311" spans="1:15" x14ac:dyDescent="0.15">
      <c r="A311" t="s">
        <v>6437</v>
      </c>
      <c r="B311" t="s">
        <v>6438</v>
      </c>
      <c r="C311" t="s">
        <v>33</v>
      </c>
      <c r="D311" t="s">
        <v>1186</v>
      </c>
      <c r="E311">
        <v>2015</v>
      </c>
      <c r="F311" t="s">
        <v>6439</v>
      </c>
      <c r="G311">
        <v>9</v>
      </c>
      <c r="H311">
        <v>1.5</v>
      </c>
      <c r="I311">
        <v>0</v>
      </c>
      <c r="J311">
        <v>2</v>
      </c>
      <c r="K311">
        <v>5</v>
      </c>
      <c r="L311">
        <v>1</v>
      </c>
      <c r="M311">
        <v>1</v>
      </c>
      <c r="N311">
        <v>9</v>
      </c>
      <c r="O311" s="4">
        <f t="shared" si="4"/>
        <v>0.41589648798521256</v>
      </c>
    </row>
    <row r="312" spans="1:15" x14ac:dyDescent="0.15">
      <c r="A312" t="s">
        <v>6440</v>
      </c>
      <c r="B312" t="s">
        <v>6441</v>
      </c>
      <c r="C312" t="s">
        <v>33</v>
      </c>
      <c r="D312" t="s">
        <v>1997</v>
      </c>
      <c r="E312">
        <v>2015</v>
      </c>
      <c r="F312" t="s">
        <v>6443</v>
      </c>
      <c r="G312">
        <v>9</v>
      </c>
      <c r="H312">
        <v>1.5</v>
      </c>
      <c r="I312">
        <v>0</v>
      </c>
      <c r="J312">
        <v>3</v>
      </c>
      <c r="K312">
        <v>2</v>
      </c>
      <c r="L312">
        <v>0</v>
      </c>
      <c r="M312">
        <v>2</v>
      </c>
      <c r="N312">
        <v>7</v>
      </c>
      <c r="O312" s="4">
        <f t="shared" si="4"/>
        <v>0.32347504621072087</v>
      </c>
    </row>
    <row r="313" spans="1:15" x14ac:dyDescent="0.15">
      <c r="A313" t="s">
        <v>6444</v>
      </c>
      <c r="B313" t="s">
        <v>6445</v>
      </c>
      <c r="C313" t="s">
        <v>33</v>
      </c>
      <c r="D313" t="s">
        <v>1997</v>
      </c>
      <c r="E313">
        <v>2015</v>
      </c>
      <c r="F313" t="s">
        <v>6446</v>
      </c>
      <c r="G313">
        <v>9</v>
      </c>
      <c r="H313">
        <v>1.5</v>
      </c>
      <c r="I313">
        <v>0</v>
      </c>
      <c r="J313">
        <v>1</v>
      </c>
      <c r="K313">
        <v>3</v>
      </c>
      <c r="L313">
        <v>3</v>
      </c>
      <c r="M313">
        <v>2</v>
      </c>
      <c r="N313">
        <v>9</v>
      </c>
      <c r="O313" s="4">
        <f t="shared" si="4"/>
        <v>0.41589648798521256</v>
      </c>
    </row>
    <row r="314" spans="1:15" x14ac:dyDescent="0.15">
      <c r="A314" t="s">
        <v>6447</v>
      </c>
      <c r="B314" t="s">
        <v>6448</v>
      </c>
      <c r="C314" t="s">
        <v>33</v>
      </c>
      <c r="D314" t="s">
        <v>2215</v>
      </c>
      <c r="E314">
        <v>2015</v>
      </c>
      <c r="F314" t="s">
        <v>6449</v>
      </c>
      <c r="G314">
        <v>9</v>
      </c>
      <c r="H314">
        <v>1.5</v>
      </c>
      <c r="I314">
        <v>0</v>
      </c>
      <c r="J314">
        <v>0</v>
      </c>
      <c r="K314">
        <v>4</v>
      </c>
      <c r="L314">
        <v>4</v>
      </c>
      <c r="M314">
        <v>1</v>
      </c>
      <c r="N314">
        <v>9</v>
      </c>
      <c r="O314" s="4">
        <f t="shared" si="4"/>
        <v>0.41589648798521256</v>
      </c>
    </row>
    <row r="315" spans="1:15" x14ac:dyDescent="0.15">
      <c r="A315" t="s">
        <v>6450</v>
      </c>
      <c r="B315" t="s">
        <v>6451</v>
      </c>
      <c r="C315" t="s">
        <v>33</v>
      </c>
      <c r="D315" t="s">
        <v>1621</v>
      </c>
      <c r="E315">
        <v>2015</v>
      </c>
      <c r="F315" t="s">
        <v>6452</v>
      </c>
      <c r="G315">
        <v>9</v>
      </c>
      <c r="H315">
        <v>1.5</v>
      </c>
      <c r="I315">
        <v>0</v>
      </c>
      <c r="J315">
        <v>3</v>
      </c>
      <c r="K315">
        <v>3</v>
      </c>
      <c r="L315">
        <v>2</v>
      </c>
      <c r="M315">
        <v>1</v>
      </c>
      <c r="N315">
        <v>9</v>
      </c>
      <c r="O315" s="4">
        <f t="shared" si="4"/>
        <v>0.41589648798521256</v>
      </c>
    </row>
    <row r="316" spans="1:15" x14ac:dyDescent="0.15">
      <c r="A316" t="s">
        <v>6453</v>
      </c>
      <c r="B316" t="s">
        <v>6454</v>
      </c>
      <c r="C316" t="s">
        <v>33</v>
      </c>
      <c r="D316" t="s">
        <v>914</v>
      </c>
      <c r="E316">
        <v>2015</v>
      </c>
      <c r="F316" t="s">
        <v>6455</v>
      </c>
      <c r="G316">
        <v>9</v>
      </c>
      <c r="H316">
        <v>1.5</v>
      </c>
      <c r="I316">
        <v>0</v>
      </c>
      <c r="J316">
        <v>1</v>
      </c>
      <c r="K316">
        <v>3</v>
      </c>
      <c r="L316">
        <v>3</v>
      </c>
      <c r="M316">
        <v>2</v>
      </c>
      <c r="N316">
        <v>9</v>
      </c>
      <c r="O316" s="4">
        <f t="shared" si="4"/>
        <v>0.41589648798521256</v>
      </c>
    </row>
    <row r="317" spans="1:15" x14ac:dyDescent="0.15">
      <c r="A317" t="s">
        <v>6456</v>
      </c>
      <c r="B317" t="s">
        <v>6457</v>
      </c>
      <c r="C317" t="s">
        <v>33</v>
      </c>
      <c r="D317" t="s">
        <v>1074</v>
      </c>
      <c r="E317">
        <v>2015</v>
      </c>
      <c r="F317" t="s">
        <v>6458</v>
      </c>
      <c r="G317">
        <v>9</v>
      </c>
      <c r="H317">
        <v>1.5</v>
      </c>
      <c r="I317">
        <v>1</v>
      </c>
      <c r="J317">
        <v>1</v>
      </c>
      <c r="K317">
        <v>3</v>
      </c>
      <c r="L317">
        <v>4</v>
      </c>
      <c r="M317">
        <v>0</v>
      </c>
      <c r="N317">
        <v>9</v>
      </c>
      <c r="O317" s="4">
        <f t="shared" si="4"/>
        <v>0.41589648798521256</v>
      </c>
    </row>
    <row r="318" spans="1:15" x14ac:dyDescent="0.15">
      <c r="A318" t="s">
        <v>6545</v>
      </c>
      <c r="B318" t="s">
        <v>6546</v>
      </c>
      <c r="C318" t="s">
        <v>33</v>
      </c>
      <c r="D318" t="s">
        <v>1186</v>
      </c>
      <c r="E318">
        <v>2015</v>
      </c>
      <c r="F318" t="s">
        <v>6547</v>
      </c>
      <c r="G318">
        <v>8</v>
      </c>
      <c r="H318">
        <v>1.33</v>
      </c>
      <c r="I318">
        <v>0</v>
      </c>
      <c r="J318">
        <v>0</v>
      </c>
      <c r="K318">
        <v>2</v>
      </c>
      <c r="L318">
        <v>5</v>
      </c>
      <c r="M318">
        <v>1</v>
      </c>
      <c r="N318">
        <v>8</v>
      </c>
      <c r="O318" s="4">
        <f t="shared" si="4"/>
        <v>0.36968576709796674</v>
      </c>
    </row>
    <row r="319" spans="1:15" x14ac:dyDescent="0.15">
      <c r="A319" t="s">
        <v>6548</v>
      </c>
      <c r="B319" t="s">
        <v>6549</v>
      </c>
      <c r="C319" t="s">
        <v>33</v>
      </c>
      <c r="D319" t="s">
        <v>1186</v>
      </c>
      <c r="E319">
        <v>2015</v>
      </c>
      <c r="F319" t="s">
        <v>6550</v>
      </c>
      <c r="G319">
        <v>8</v>
      </c>
      <c r="H319">
        <v>1.33</v>
      </c>
      <c r="I319">
        <v>0</v>
      </c>
      <c r="J319">
        <v>0</v>
      </c>
      <c r="K319">
        <v>2</v>
      </c>
      <c r="L319">
        <v>3</v>
      </c>
      <c r="M319">
        <v>2</v>
      </c>
      <c r="N319">
        <v>7</v>
      </c>
      <c r="O319" s="4">
        <f t="shared" si="4"/>
        <v>0.32347504621072087</v>
      </c>
    </row>
    <row r="320" spans="1:15" x14ac:dyDescent="0.15">
      <c r="A320" t="s">
        <v>6551</v>
      </c>
      <c r="B320" t="s">
        <v>6552</v>
      </c>
      <c r="C320" t="s">
        <v>33</v>
      </c>
      <c r="D320" t="s">
        <v>1997</v>
      </c>
      <c r="E320">
        <v>2015</v>
      </c>
      <c r="F320" t="s">
        <v>6553</v>
      </c>
      <c r="G320">
        <v>8</v>
      </c>
      <c r="H320">
        <v>1.33</v>
      </c>
      <c r="I320">
        <v>0</v>
      </c>
      <c r="J320">
        <v>3</v>
      </c>
      <c r="K320">
        <v>3</v>
      </c>
      <c r="L320">
        <v>2</v>
      </c>
      <c r="M320">
        <v>0</v>
      </c>
      <c r="N320">
        <v>8</v>
      </c>
      <c r="O320" s="4">
        <f t="shared" si="4"/>
        <v>0.36968576709796674</v>
      </c>
    </row>
    <row r="321" spans="1:15" x14ac:dyDescent="0.15">
      <c r="A321" t="s">
        <v>6554</v>
      </c>
      <c r="B321" t="s">
        <v>6555</v>
      </c>
      <c r="C321" t="s">
        <v>33</v>
      </c>
      <c r="D321" t="s">
        <v>1997</v>
      </c>
      <c r="E321">
        <v>2015</v>
      </c>
      <c r="F321" t="s">
        <v>6556</v>
      </c>
      <c r="G321">
        <v>8</v>
      </c>
      <c r="H321">
        <v>1.33</v>
      </c>
      <c r="I321">
        <v>1</v>
      </c>
      <c r="J321">
        <v>2</v>
      </c>
      <c r="K321">
        <v>1</v>
      </c>
      <c r="L321">
        <v>1</v>
      </c>
      <c r="M321">
        <v>3</v>
      </c>
      <c r="N321">
        <v>8</v>
      </c>
      <c r="O321" s="4">
        <f t="shared" si="4"/>
        <v>0.36968576709796674</v>
      </c>
    </row>
    <row r="322" spans="1:15" x14ac:dyDescent="0.15">
      <c r="A322" t="s">
        <v>6557</v>
      </c>
      <c r="B322" t="s">
        <v>6558</v>
      </c>
      <c r="C322" t="s">
        <v>33</v>
      </c>
      <c r="D322" t="s">
        <v>1997</v>
      </c>
      <c r="E322">
        <v>2015</v>
      </c>
      <c r="F322" t="s">
        <v>6559</v>
      </c>
      <c r="G322">
        <v>8</v>
      </c>
      <c r="H322">
        <v>1.33</v>
      </c>
      <c r="I322">
        <v>0</v>
      </c>
      <c r="J322">
        <v>0</v>
      </c>
      <c r="K322">
        <v>3</v>
      </c>
      <c r="L322">
        <v>0</v>
      </c>
      <c r="M322">
        <v>3</v>
      </c>
      <c r="N322">
        <v>6</v>
      </c>
      <c r="O322" s="4">
        <f t="shared" si="4"/>
        <v>0.27726432532347506</v>
      </c>
    </row>
    <row r="323" spans="1:15" x14ac:dyDescent="0.15">
      <c r="A323" t="s">
        <v>6560</v>
      </c>
      <c r="B323" t="s">
        <v>6561</v>
      </c>
      <c r="C323" t="s">
        <v>33</v>
      </c>
      <c r="D323" t="s">
        <v>2215</v>
      </c>
      <c r="E323">
        <v>2015</v>
      </c>
      <c r="F323" t="s">
        <v>6562</v>
      </c>
      <c r="G323">
        <v>8</v>
      </c>
      <c r="H323">
        <v>1.33</v>
      </c>
      <c r="I323">
        <v>0</v>
      </c>
      <c r="J323">
        <v>2</v>
      </c>
      <c r="K323">
        <v>3</v>
      </c>
      <c r="L323">
        <v>2</v>
      </c>
      <c r="M323">
        <v>1</v>
      </c>
      <c r="N323">
        <v>8</v>
      </c>
      <c r="O323" s="4">
        <f t="shared" ref="O323:O372" si="5">N323/21.64</f>
        <v>0.36968576709796674</v>
      </c>
    </row>
    <row r="324" spans="1:15" x14ac:dyDescent="0.15">
      <c r="A324" t="s">
        <v>6563</v>
      </c>
      <c r="B324" t="s">
        <v>6564</v>
      </c>
      <c r="C324" t="s">
        <v>33</v>
      </c>
      <c r="D324" t="s">
        <v>2215</v>
      </c>
      <c r="E324">
        <v>2015</v>
      </c>
      <c r="F324" t="s">
        <v>6565</v>
      </c>
      <c r="G324">
        <v>8</v>
      </c>
      <c r="H324">
        <v>1.33</v>
      </c>
      <c r="I324">
        <v>0</v>
      </c>
      <c r="J324">
        <v>2</v>
      </c>
      <c r="K324">
        <v>4</v>
      </c>
      <c r="L324">
        <v>1</v>
      </c>
      <c r="M324">
        <v>1</v>
      </c>
      <c r="N324">
        <v>8</v>
      </c>
      <c r="O324" s="4">
        <f t="shared" si="5"/>
        <v>0.36968576709796674</v>
      </c>
    </row>
    <row r="325" spans="1:15" x14ac:dyDescent="0.15">
      <c r="A325" t="s">
        <v>6566</v>
      </c>
      <c r="B325" t="s">
        <v>6567</v>
      </c>
      <c r="C325" t="s">
        <v>33</v>
      </c>
      <c r="D325" t="s">
        <v>2215</v>
      </c>
      <c r="E325">
        <v>2015</v>
      </c>
      <c r="F325" t="s">
        <v>6568</v>
      </c>
      <c r="G325">
        <v>8</v>
      </c>
      <c r="H325">
        <v>1.33</v>
      </c>
      <c r="I325">
        <v>0</v>
      </c>
      <c r="J325">
        <v>2</v>
      </c>
      <c r="K325">
        <v>3</v>
      </c>
      <c r="L325">
        <v>2</v>
      </c>
      <c r="M325">
        <v>1</v>
      </c>
      <c r="N325">
        <v>8</v>
      </c>
      <c r="O325" s="4">
        <f t="shared" si="5"/>
        <v>0.36968576709796674</v>
      </c>
    </row>
    <row r="326" spans="1:15" x14ac:dyDescent="0.15">
      <c r="A326" t="s">
        <v>6569</v>
      </c>
      <c r="B326" t="s">
        <v>6570</v>
      </c>
      <c r="C326" t="s">
        <v>33</v>
      </c>
      <c r="D326" t="s">
        <v>1456</v>
      </c>
      <c r="E326">
        <v>2015</v>
      </c>
      <c r="F326" t="s">
        <v>6571</v>
      </c>
      <c r="G326">
        <v>8</v>
      </c>
      <c r="H326">
        <v>1.33</v>
      </c>
      <c r="I326">
        <v>1</v>
      </c>
      <c r="J326">
        <v>3</v>
      </c>
      <c r="K326">
        <v>3</v>
      </c>
      <c r="L326">
        <v>1</v>
      </c>
      <c r="M326">
        <v>0</v>
      </c>
      <c r="N326">
        <v>8</v>
      </c>
      <c r="O326" s="4">
        <f t="shared" si="5"/>
        <v>0.36968576709796674</v>
      </c>
    </row>
    <row r="327" spans="1:15" x14ac:dyDescent="0.15">
      <c r="A327" t="s">
        <v>6572</v>
      </c>
      <c r="B327" t="s">
        <v>6573</v>
      </c>
      <c r="C327" t="s">
        <v>33</v>
      </c>
      <c r="D327" t="s">
        <v>1456</v>
      </c>
      <c r="E327">
        <v>2015</v>
      </c>
      <c r="F327" t="s">
        <v>6574</v>
      </c>
      <c r="G327">
        <v>8</v>
      </c>
      <c r="H327">
        <v>1.33</v>
      </c>
      <c r="I327">
        <v>0</v>
      </c>
      <c r="J327">
        <v>2</v>
      </c>
      <c r="K327">
        <v>2</v>
      </c>
      <c r="L327">
        <v>2</v>
      </c>
      <c r="M327">
        <v>2</v>
      </c>
      <c r="N327">
        <v>8</v>
      </c>
      <c r="O327" s="4">
        <f t="shared" si="5"/>
        <v>0.36968576709796674</v>
      </c>
    </row>
    <row r="328" spans="1:15" x14ac:dyDescent="0.15">
      <c r="A328" t="s">
        <v>6575</v>
      </c>
      <c r="B328" t="s">
        <v>6576</v>
      </c>
      <c r="C328" t="s">
        <v>33</v>
      </c>
      <c r="D328" t="s">
        <v>1957</v>
      </c>
      <c r="E328">
        <v>2015</v>
      </c>
      <c r="F328" t="s">
        <v>6577</v>
      </c>
      <c r="G328">
        <v>8</v>
      </c>
      <c r="H328">
        <v>1.33</v>
      </c>
      <c r="I328">
        <v>0</v>
      </c>
      <c r="J328">
        <v>2</v>
      </c>
      <c r="K328">
        <v>1</v>
      </c>
      <c r="L328">
        <v>1</v>
      </c>
      <c r="M328">
        <v>4</v>
      </c>
      <c r="N328">
        <v>8</v>
      </c>
      <c r="O328" s="4">
        <f t="shared" si="5"/>
        <v>0.36968576709796674</v>
      </c>
    </row>
    <row r="329" spans="1:15" x14ac:dyDescent="0.15">
      <c r="A329" t="s">
        <v>6578</v>
      </c>
      <c r="B329" t="s">
        <v>6579</v>
      </c>
      <c r="C329" t="s">
        <v>33</v>
      </c>
      <c r="D329" t="s">
        <v>1074</v>
      </c>
      <c r="E329">
        <v>2015</v>
      </c>
      <c r="F329" t="s">
        <v>6580</v>
      </c>
      <c r="G329">
        <v>8</v>
      </c>
      <c r="H329">
        <v>1.33</v>
      </c>
      <c r="I329">
        <v>0</v>
      </c>
      <c r="J329">
        <v>1</v>
      </c>
      <c r="K329">
        <v>3</v>
      </c>
      <c r="L329">
        <v>1</v>
      </c>
      <c r="M329">
        <v>2</v>
      </c>
      <c r="N329">
        <v>7</v>
      </c>
      <c r="O329" s="4">
        <f t="shared" si="5"/>
        <v>0.32347504621072087</v>
      </c>
    </row>
    <row r="330" spans="1:15" x14ac:dyDescent="0.15">
      <c r="A330" t="s">
        <v>6581</v>
      </c>
      <c r="B330" t="s">
        <v>6582</v>
      </c>
      <c r="C330" t="s">
        <v>33</v>
      </c>
      <c r="D330" t="s">
        <v>1074</v>
      </c>
      <c r="E330">
        <v>2015</v>
      </c>
      <c r="F330" t="s">
        <v>6583</v>
      </c>
      <c r="G330">
        <v>8</v>
      </c>
      <c r="H330">
        <v>1.33</v>
      </c>
      <c r="I330">
        <v>1</v>
      </c>
      <c r="J330">
        <v>0</v>
      </c>
      <c r="K330">
        <v>0</v>
      </c>
      <c r="L330">
        <v>1</v>
      </c>
      <c r="M330">
        <v>6</v>
      </c>
      <c r="N330">
        <v>8</v>
      </c>
      <c r="O330" s="4">
        <f t="shared" si="5"/>
        <v>0.36968576709796674</v>
      </c>
    </row>
    <row r="331" spans="1:15" x14ac:dyDescent="0.15">
      <c r="A331" t="s">
        <v>6584</v>
      </c>
      <c r="B331" t="s">
        <v>6585</v>
      </c>
      <c r="C331" t="s">
        <v>33</v>
      </c>
      <c r="D331" t="s">
        <v>1074</v>
      </c>
      <c r="E331">
        <v>2015</v>
      </c>
      <c r="F331" t="s">
        <v>6586</v>
      </c>
      <c r="G331">
        <v>8</v>
      </c>
      <c r="H331">
        <v>1.33</v>
      </c>
      <c r="I331">
        <v>2</v>
      </c>
      <c r="J331">
        <v>0</v>
      </c>
      <c r="K331">
        <v>1</v>
      </c>
      <c r="L331">
        <v>2</v>
      </c>
      <c r="M331">
        <v>3</v>
      </c>
      <c r="N331">
        <v>8</v>
      </c>
      <c r="O331" s="4">
        <f t="shared" si="5"/>
        <v>0.36968576709796674</v>
      </c>
    </row>
    <row r="332" spans="1:15" x14ac:dyDescent="0.15">
      <c r="A332" t="s">
        <v>6587</v>
      </c>
      <c r="B332" t="s">
        <v>6588</v>
      </c>
      <c r="C332" t="s">
        <v>33</v>
      </c>
      <c r="D332" t="s">
        <v>465</v>
      </c>
      <c r="E332">
        <v>2015</v>
      </c>
      <c r="F332" t="s">
        <v>6589</v>
      </c>
      <c r="G332">
        <v>8</v>
      </c>
      <c r="H332">
        <v>1.33</v>
      </c>
      <c r="I332">
        <v>0</v>
      </c>
      <c r="J332">
        <v>3</v>
      </c>
      <c r="K332">
        <v>3</v>
      </c>
      <c r="L332">
        <v>0</v>
      </c>
      <c r="M332">
        <v>2</v>
      </c>
      <c r="N332">
        <v>8</v>
      </c>
      <c r="O332" s="4">
        <f t="shared" si="5"/>
        <v>0.36968576709796674</v>
      </c>
    </row>
    <row r="333" spans="1:15" x14ac:dyDescent="0.15">
      <c r="A333" t="s">
        <v>6700</v>
      </c>
      <c r="B333" t="s">
        <v>6701</v>
      </c>
      <c r="C333" t="s">
        <v>33</v>
      </c>
      <c r="D333" t="s">
        <v>1621</v>
      </c>
      <c r="E333">
        <v>2015</v>
      </c>
      <c r="F333" t="s">
        <v>6702</v>
      </c>
      <c r="G333">
        <v>7</v>
      </c>
      <c r="H333">
        <v>1.17</v>
      </c>
      <c r="I333">
        <v>1</v>
      </c>
      <c r="J333">
        <v>0</v>
      </c>
      <c r="K333">
        <v>2</v>
      </c>
      <c r="L333">
        <v>3</v>
      </c>
      <c r="M333">
        <v>0</v>
      </c>
      <c r="N333">
        <v>6</v>
      </c>
      <c r="O333" s="4">
        <f t="shared" si="5"/>
        <v>0.27726432532347506</v>
      </c>
    </row>
    <row r="334" spans="1:15" x14ac:dyDescent="0.15">
      <c r="A334" t="s">
        <v>6703</v>
      </c>
      <c r="B334" t="s">
        <v>6704</v>
      </c>
      <c r="C334" t="s">
        <v>33</v>
      </c>
      <c r="D334" t="s">
        <v>1621</v>
      </c>
      <c r="E334">
        <v>2015</v>
      </c>
      <c r="F334" t="s">
        <v>6705</v>
      </c>
      <c r="G334">
        <v>7</v>
      </c>
      <c r="H334">
        <v>1.17</v>
      </c>
      <c r="I334">
        <v>1</v>
      </c>
      <c r="J334">
        <v>1</v>
      </c>
      <c r="K334">
        <v>1</v>
      </c>
      <c r="L334">
        <v>3</v>
      </c>
      <c r="M334">
        <v>1</v>
      </c>
      <c r="N334">
        <v>7</v>
      </c>
      <c r="O334" s="4">
        <f t="shared" si="5"/>
        <v>0.32347504621072087</v>
      </c>
    </row>
    <row r="335" spans="1:15" x14ac:dyDescent="0.15">
      <c r="A335" t="s">
        <v>6706</v>
      </c>
      <c r="B335" t="s">
        <v>6707</v>
      </c>
      <c r="C335" t="s">
        <v>33</v>
      </c>
      <c r="D335" t="s">
        <v>914</v>
      </c>
      <c r="E335">
        <v>2015</v>
      </c>
      <c r="F335" t="s">
        <v>6708</v>
      </c>
      <c r="G335">
        <v>7</v>
      </c>
      <c r="H335">
        <v>1.17</v>
      </c>
      <c r="I335">
        <v>1</v>
      </c>
      <c r="J335">
        <v>2</v>
      </c>
      <c r="K335">
        <v>1</v>
      </c>
      <c r="L335">
        <v>1</v>
      </c>
      <c r="M335">
        <v>1</v>
      </c>
      <c r="N335">
        <v>6</v>
      </c>
      <c r="O335" s="4">
        <f t="shared" si="5"/>
        <v>0.27726432532347506</v>
      </c>
    </row>
    <row r="336" spans="1:15" x14ac:dyDescent="0.15">
      <c r="A336" t="s">
        <v>6709</v>
      </c>
      <c r="B336" t="s">
        <v>6710</v>
      </c>
      <c r="C336" t="s">
        <v>33</v>
      </c>
      <c r="D336" t="s">
        <v>1957</v>
      </c>
      <c r="E336">
        <v>2015</v>
      </c>
      <c r="F336" t="s">
        <v>6711</v>
      </c>
      <c r="G336">
        <v>7</v>
      </c>
      <c r="H336">
        <v>1.17</v>
      </c>
      <c r="I336">
        <v>0</v>
      </c>
      <c r="J336">
        <v>0</v>
      </c>
      <c r="K336">
        <v>2</v>
      </c>
      <c r="L336">
        <v>0</v>
      </c>
      <c r="M336">
        <v>5</v>
      </c>
      <c r="N336">
        <v>7</v>
      </c>
      <c r="O336" s="4">
        <f t="shared" si="5"/>
        <v>0.32347504621072087</v>
      </c>
    </row>
    <row r="337" spans="1:15" x14ac:dyDescent="0.15">
      <c r="A337" t="s">
        <v>6712</v>
      </c>
      <c r="B337" t="s">
        <v>6713</v>
      </c>
      <c r="C337" t="s">
        <v>33</v>
      </c>
      <c r="D337" t="s">
        <v>1074</v>
      </c>
      <c r="E337">
        <v>2015</v>
      </c>
      <c r="F337" t="s">
        <v>6714</v>
      </c>
      <c r="G337">
        <v>7</v>
      </c>
      <c r="H337">
        <v>1.17</v>
      </c>
      <c r="I337">
        <v>0</v>
      </c>
      <c r="J337">
        <v>2</v>
      </c>
      <c r="K337">
        <v>2</v>
      </c>
      <c r="L337">
        <v>3</v>
      </c>
      <c r="M337">
        <v>0</v>
      </c>
      <c r="N337">
        <v>7</v>
      </c>
      <c r="O337" s="4">
        <f t="shared" si="5"/>
        <v>0.32347504621072087</v>
      </c>
    </row>
    <row r="338" spans="1:15" x14ac:dyDescent="0.15">
      <c r="A338" t="s">
        <v>6778</v>
      </c>
      <c r="B338" t="s">
        <v>6779</v>
      </c>
      <c r="C338" t="s">
        <v>33</v>
      </c>
      <c r="D338" t="s">
        <v>779</v>
      </c>
      <c r="E338">
        <v>2015</v>
      </c>
      <c r="F338" t="s">
        <v>6780</v>
      </c>
      <c r="G338">
        <v>6</v>
      </c>
      <c r="H338">
        <v>1</v>
      </c>
      <c r="I338">
        <v>0</v>
      </c>
      <c r="J338">
        <v>2</v>
      </c>
      <c r="K338">
        <v>1</v>
      </c>
      <c r="L338">
        <v>1</v>
      </c>
      <c r="M338">
        <v>2</v>
      </c>
      <c r="N338">
        <v>6</v>
      </c>
      <c r="O338" s="4">
        <f t="shared" si="5"/>
        <v>0.27726432532347506</v>
      </c>
    </row>
    <row r="339" spans="1:15" x14ac:dyDescent="0.15">
      <c r="A339" t="s">
        <v>6781</v>
      </c>
      <c r="B339" t="s">
        <v>6782</v>
      </c>
      <c r="C339" t="s">
        <v>33</v>
      </c>
      <c r="D339" t="s">
        <v>779</v>
      </c>
      <c r="E339">
        <v>2015</v>
      </c>
      <c r="F339" t="s">
        <v>6783</v>
      </c>
      <c r="G339">
        <v>6</v>
      </c>
      <c r="H339">
        <v>1</v>
      </c>
      <c r="I339">
        <v>0</v>
      </c>
      <c r="J339">
        <v>2</v>
      </c>
      <c r="K339">
        <v>2</v>
      </c>
      <c r="L339">
        <v>2</v>
      </c>
      <c r="M339">
        <v>0</v>
      </c>
      <c r="N339">
        <v>6</v>
      </c>
      <c r="O339" s="4">
        <f t="shared" si="5"/>
        <v>0.27726432532347506</v>
      </c>
    </row>
    <row r="340" spans="1:15" x14ac:dyDescent="0.15">
      <c r="A340" t="s">
        <v>6784</v>
      </c>
      <c r="B340" t="s">
        <v>6785</v>
      </c>
      <c r="C340" t="s">
        <v>33</v>
      </c>
      <c r="D340" t="s">
        <v>1621</v>
      </c>
      <c r="E340">
        <v>2015</v>
      </c>
      <c r="F340" t="s">
        <v>6786</v>
      </c>
      <c r="G340">
        <v>6</v>
      </c>
      <c r="H340">
        <v>1</v>
      </c>
      <c r="I340">
        <v>0</v>
      </c>
      <c r="J340">
        <v>2</v>
      </c>
      <c r="K340">
        <v>1</v>
      </c>
      <c r="L340">
        <v>2</v>
      </c>
      <c r="M340">
        <v>1</v>
      </c>
      <c r="N340">
        <v>6</v>
      </c>
      <c r="O340" s="4">
        <f t="shared" si="5"/>
        <v>0.27726432532347506</v>
      </c>
    </row>
    <row r="341" spans="1:15" x14ac:dyDescent="0.15">
      <c r="A341" t="s">
        <v>6787</v>
      </c>
      <c r="B341" t="s">
        <v>6788</v>
      </c>
      <c r="C341" t="s">
        <v>33</v>
      </c>
      <c r="D341" t="s">
        <v>1957</v>
      </c>
      <c r="E341">
        <v>2015</v>
      </c>
      <c r="F341" t="s">
        <v>6789</v>
      </c>
      <c r="G341">
        <v>6</v>
      </c>
      <c r="H341">
        <v>1</v>
      </c>
      <c r="I341">
        <v>0</v>
      </c>
      <c r="J341">
        <v>2</v>
      </c>
      <c r="K341">
        <v>2</v>
      </c>
      <c r="L341">
        <v>2</v>
      </c>
      <c r="M341">
        <v>0</v>
      </c>
      <c r="N341">
        <v>6</v>
      </c>
      <c r="O341" s="4">
        <f t="shared" si="5"/>
        <v>0.27726432532347506</v>
      </c>
    </row>
    <row r="342" spans="1:15" x14ac:dyDescent="0.15">
      <c r="A342" t="s">
        <v>6790</v>
      </c>
      <c r="B342" t="s">
        <v>6791</v>
      </c>
      <c r="C342" t="s">
        <v>33</v>
      </c>
      <c r="D342" t="s">
        <v>2046</v>
      </c>
      <c r="E342">
        <v>2015</v>
      </c>
      <c r="F342" t="s">
        <v>6792</v>
      </c>
      <c r="G342">
        <v>6</v>
      </c>
      <c r="H342">
        <v>1</v>
      </c>
      <c r="I342">
        <v>1</v>
      </c>
      <c r="J342">
        <v>1</v>
      </c>
      <c r="K342">
        <v>0</v>
      </c>
      <c r="L342">
        <v>3</v>
      </c>
      <c r="M342">
        <v>1</v>
      </c>
      <c r="N342">
        <v>6</v>
      </c>
      <c r="O342" s="4">
        <f t="shared" si="5"/>
        <v>0.27726432532347506</v>
      </c>
    </row>
    <row r="343" spans="1:15" x14ac:dyDescent="0.15">
      <c r="A343" t="s">
        <v>6793</v>
      </c>
      <c r="B343" t="s">
        <v>4422</v>
      </c>
      <c r="C343" t="s">
        <v>33</v>
      </c>
      <c r="D343" t="s">
        <v>1074</v>
      </c>
      <c r="E343">
        <v>2015</v>
      </c>
      <c r="F343" t="s">
        <v>6794</v>
      </c>
      <c r="G343">
        <v>6</v>
      </c>
      <c r="H343">
        <v>1</v>
      </c>
      <c r="I343">
        <v>0</v>
      </c>
      <c r="J343">
        <v>0</v>
      </c>
      <c r="K343">
        <v>2</v>
      </c>
      <c r="L343">
        <v>1</v>
      </c>
      <c r="M343">
        <v>3</v>
      </c>
      <c r="N343">
        <v>6</v>
      </c>
      <c r="O343" s="4">
        <f t="shared" si="5"/>
        <v>0.27726432532347506</v>
      </c>
    </row>
    <row r="344" spans="1:15" x14ac:dyDescent="0.15">
      <c r="A344" t="s">
        <v>6795</v>
      </c>
      <c r="B344" t="s">
        <v>6796</v>
      </c>
      <c r="C344" t="s">
        <v>33</v>
      </c>
      <c r="D344" t="s">
        <v>465</v>
      </c>
      <c r="E344">
        <v>2015</v>
      </c>
      <c r="F344" t="s">
        <v>6797</v>
      </c>
      <c r="G344">
        <v>6</v>
      </c>
      <c r="H344">
        <v>1</v>
      </c>
      <c r="I344">
        <v>1</v>
      </c>
      <c r="J344">
        <v>2</v>
      </c>
      <c r="K344">
        <v>2</v>
      </c>
      <c r="L344">
        <v>0</v>
      </c>
      <c r="M344">
        <v>1</v>
      </c>
      <c r="N344">
        <v>6</v>
      </c>
      <c r="O344" s="4">
        <f t="shared" si="5"/>
        <v>0.27726432532347506</v>
      </c>
    </row>
    <row r="345" spans="1:15" x14ac:dyDescent="0.15">
      <c r="A345" t="s">
        <v>6858</v>
      </c>
      <c r="B345" t="s">
        <v>6859</v>
      </c>
      <c r="C345" t="s">
        <v>33</v>
      </c>
      <c r="D345" t="s">
        <v>779</v>
      </c>
      <c r="E345">
        <v>2015</v>
      </c>
      <c r="F345" t="s">
        <v>6860</v>
      </c>
      <c r="G345">
        <v>5</v>
      </c>
      <c r="H345">
        <v>0.83</v>
      </c>
      <c r="I345">
        <v>0</v>
      </c>
      <c r="J345">
        <v>0</v>
      </c>
      <c r="K345">
        <v>1</v>
      </c>
      <c r="L345">
        <v>3</v>
      </c>
      <c r="M345">
        <v>1</v>
      </c>
      <c r="N345">
        <v>5</v>
      </c>
      <c r="O345" s="4">
        <f t="shared" si="5"/>
        <v>0.23105360443622919</v>
      </c>
    </row>
    <row r="346" spans="1:15" x14ac:dyDescent="0.15">
      <c r="A346" t="s">
        <v>6861</v>
      </c>
      <c r="B346" t="s">
        <v>6862</v>
      </c>
      <c r="C346" t="s">
        <v>33</v>
      </c>
      <c r="D346" t="s">
        <v>1186</v>
      </c>
      <c r="E346">
        <v>2015</v>
      </c>
      <c r="F346" t="s">
        <v>6863</v>
      </c>
      <c r="G346">
        <v>5</v>
      </c>
      <c r="H346">
        <v>0.83</v>
      </c>
      <c r="I346">
        <v>0</v>
      </c>
      <c r="J346">
        <v>1</v>
      </c>
      <c r="K346">
        <v>1</v>
      </c>
      <c r="L346">
        <v>1</v>
      </c>
      <c r="M346">
        <v>2</v>
      </c>
      <c r="N346">
        <v>5</v>
      </c>
      <c r="O346" s="4">
        <f t="shared" si="5"/>
        <v>0.23105360443622919</v>
      </c>
    </row>
    <row r="347" spans="1:15" x14ac:dyDescent="0.15">
      <c r="A347" t="s">
        <v>6864</v>
      </c>
      <c r="B347" t="s">
        <v>6865</v>
      </c>
      <c r="C347" t="s">
        <v>33</v>
      </c>
      <c r="D347" t="s">
        <v>1186</v>
      </c>
      <c r="E347">
        <v>2015</v>
      </c>
      <c r="F347" t="s">
        <v>6866</v>
      </c>
      <c r="G347">
        <v>5</v>
      </c>
      <c r="H347">
        <v>0.83</v>
      </c>
      <c r="I347">
        <v>0</v>
      </c>
      <c r="J347">
        <v>2</v>
      </c>
      <c r="K347">
        <v>1</v>
      </c>
      <c r="L347">
        <v>2</v>
      </c>
      <c r="M347">
        <v>0</v>
      </c>
      <c r="N347">
        <v>5</v>
      </c>
      <c r="O347" s="4">
        <f t="shared" si="5"/>
        <v>0.23105360443622919</v>
      </c>
    </row>
    <row r="348" spans="1:15" x14ac:dyDescent="0.15">
      <c r="A348" t="s">
        <v>6867</v>
      </c>
      <c r="B348" t="s">
        <v>6868</v>
      </c>
      <c r="C348" t="s">
        <v>33</v>
      </c>
      <c r="D348" t="s">
        <v>1186</v>
      </c>
      <c r="E348">
        <v>2015</v>
      </c>
      <c r="F348" t="s">
        <v>6869</v>
      </c>
      <c r="G348">
        <v>5</v>
      </c>
      <c r="H348">
        <v>0.83</v>
      </c>
      <c r="I348">
        <v>0</v>
      </c>
      <c r="J348">
        <v>1</v>
      </c>
      <c r="K348">
        <v>1</v>
      </c>
      <c r="L348">
        <v>2</v>
      </c>
      <c r="M348">
        <v>1</v>
      </c>
      <c r="N348">
        <v>5</v>
      </c>
      <c r="O348" s="4">
        <f t="shared" si="5"/>
        <v>0.23105360443622919</v>
      </c>
    </row>
    <row r="349" spans="1:15" x14ac:dyDescent="0.15">
      <c r="A349" t="s">
        <v>6870</v>
      </c>
      <c r="B349" t="s">
        <v>6871</v>
      </c>
      <c r="C349" t="s">
        <v>33</v>
      </c>
      <c r="D349" t="s">
        <v>1997</v>
      </c>
      <c r="E349">
        <v>2015</v>
      </c>
      <c r="F349" t="s">
        <v>6872</v>
      </c>
      <c r="G349">
        <v>5</v>
      </c>
      <c r="H349">
        <v>0.83</v>
      </c>
      <c r="I349">
        <v>0</v>
      </c>
      <c r="J349">
        <v>1</v>
      </c>
      <c r="K349">
        <v>2</v>
      </c>
      <c r="L349">
        <v>1</v>
      </c>
      <c r="M349">
        <v>1</v>
      </c>
      <c r="N349">
        <v>5</v>
      </c>
      <c r="O349" s="4">
        <f t="shared" si="5"/>
        <v>0.23105360443622919</v>
      </c>
    </row>
    <row r="350" spans="1:15" x14ac:dyDescent="0.15">
      <c r="A350" t="s">
        <v>6873</v>
      </c>
      <c r="B350" t="s">
        <v>6874</v>
      </c>
      <c r="C350" t="s">
        <v>33</v>
      </c>
      <c r="D350" t="s">
        <v>1456</v>
      </c>
      <c r="E350">
        <v>2015</v>
      </c>
      <c r="F350" t="s">
        <v>6875</v>
      </c>
      <c r="G350">
        <v>5</v>
      </c>
      <c r="H350">
        <v>0.83</v>
      </c>
      <c r="I350">
        <v>0</v>
      </c>
      <c r="J350">
        <v>1</v>
      </c>
      <c r="K350">
        <v>2</v>
      </c>
      <c r="L350">
        <v>1</v>
      </c>
      <c r="M350">
        <v>1</v>
      </c>
      <c r="N350">
        <v>5</v>
      </c>
      <c r="O350" s="4">
        <f t="shared" si="5"/>
        <v>0.23105360443622919</v>
      </c>
    </row>
    <row r="351" spans="1:15" x14ac:dyDescent="0.15">
      <c r="A351" t="s">
        <v>6876</v>
      </c>
      <c r="B351" t="s">
        <v>6877</v>
      </c>
      <c r="C351" t="s">
        <v>33</v>
      </c>
      <c r="D351" t="s">
        <v>2046</v>
      </c>
      <c r="E351">
        <v>2015</v>
      </c>
      <c r="F351" t="s">
        <v>6878</v>
      </c>
      <c r="G351">
        <v>5</v>
      </c>
      <c r="H351">
        <v>0.83</v>
      </c>
      <c r="I351">
        <v>1</v>
      </c>
      <c r="J351">
        <v>1</v>
      </c>
      <c r="K351">
        <v>0</v>
      </c>
      <c r="L351">
        <v>1</v>
      </c>
      <c r="M351">
        <v>1</v>
      </c>
      <c r="N351">
        <v>4</v>
      </c>
      <c r="O351" s="4">
        <f t="shared" si="5"/>
        <v>0.18484288354898337</v>
      </c>
    </row>
    <row r="352" spans="1:15" x14ac:dyDescent="0.15">
      <c r="A352" t="s">
        <v>6879</v>
      </c>
      <c r="B352" t="s">
        <v>6880</v>
      </c>
      <c r="C352" t="s">
        <v>33</v>
      </c>
      <c r="D352" t="s">
        <v>2046</v>
      </c>
      <c r="E352">
        <v>2015</v>
      </c>
      <c r="F352" t="s">
        <v>6881</v>
      </c>
      <c r="G352">
        <v>5</v>
      </c>
      <c r="H352">
        <v>0.83</v>
      </c>
      <c r="I352">
        <v>0</v>
      </c>
      <c r="J352">
        <v>1</v>
      </c>
      <c r="K352">
        <v>1</v>
      </c>
      <c r="L352">
        <v>3</v>
      </c>
      <c r="M352">
        <v>0</v>
      </c>
      <c r="N352">
        <v>5</v>
      </c>
      <c r="O352" s="4">
        <f t="shared" si="5"/>
        <v>0.23105360443622919</v>
      </c>
    </row>
    <row r="353" spans="1:15" x14ac:dyDescent="0.15">
      <c r="A353" t="s">
        <v>6944</v>
      </c>
      <c r="B353" t="s">
        <v>6945</v>
      </c>
      <c r="C353" t="s">
        <v>33</v>
      </c>
      <c r="D353" t="s">
        <v>1186</v>
      </c>
      <c r="E353">
        <v>2015</v>
      </c>
      <c r="F353" t="s">
        <v>6946</v>
      </c>
      <c r="G353">
        <v>4</v>
      </c>
      <c r="H353">
        <v>0.67</v>
      </c>
      <c r="I353">
        <v>0</v>
      </c>
      <c r="J353">
        <v>1</v>
      </c>
      <c r="K353">
        <v>2</v>
      </c>
      <c r="L353">
        <v>1</v>
      </c>
      <c r="M353">
        <v>0</v>
      </c>
      <c r="N353">
        <v>4</v>
      </c>
      <c r="O353" s="4">
        <f t="shared" si="5"/>
        <v>0.18484288354898337</v>
      </c>
    </row>
    <row r="354" spans="1:15" x14ac:dyDescent="0.15">
      <c r="A354" t="s">
        <v>6947</v>
      </c>
      <c r="B354" t="s">
        <v>6948</v>
      </c>
      <c r="C354" t="s">
        <v>33</v>
      </c>
      <c r="D354" t="s">
        <v>1997</v>
      </c>
      <c r="E354">
        <v>2015</v>
      </c>
      <c r="F354" t="s">
        <v>6949</v>
      </c>
      <c r="G354">
        <v>4</v>
      </c>
      <c r="H354">
        <v>0.67</v>
      </c>
      <c r="I354">
        <v>0</v>
      </c>
      <c r="J354">
        <v>0</v>
      </c>
      <c r="K354">
        <v>1</v>
      </c>
      <c r="L354">
        <v>0</v>
      </c>
      <c r="M354">
        <v>3</v>
      </c>
      <c r="N354">
        <v>4</v>
      </c>
      <c r="O354" s="4">
        <f t="shared" si="5"/>
        <v>0.18484288354898337</v>
      </c>
    </row>
    <row r="355" spans="1:15" x14ac:dyDescent="0.15">
      <c r="A355" t="s">
        <v>6950</v>
      </c>
      <c r="B355" t="s">
        <v>6951</v>
      </c>
      <c r="C355" t="s">
        <v>33</v>
      </c>
      <c r="D355" t="s">
        <v>1997</v>
      </c>
      <c r="E355">
        <v>2015</v>
      </c>
      <c r="F355" t="s">
        <v>6952</v>
      </c>
      <c r="G355">
        <v>4</v>
      </c>
      <c r="H355">
        <v>0.67</v>
      </c>
      <c r="I355">
        <v>0</v>
      </c>
      <c r="J355">
        <v>0</v>
      </c>
      <c r="K355">
        <v>0</v>
      </c>
      <c r="L355">
        <v>1</v>
      </c>
      <c r="M355">
        <v>3</v>
      </c>
      <c r="N355">
        <v>4</v>
      </c>
      <c r="O355" s="4">
        <f t="shared" si="5"/>
        <v>0.18484288354898337</v>
      </c>
    </row>
    <row r="356" spans="1:15" x14ac:dyDescent="0.15">
      <c r="A356" t="s">
        <v>6953</v>
      </c>
      <c r="B356" t="s">
        <v>6954</v>
      </c>
      <c r="C356" t="s">
        <v>33</v>
      </c>
      <c r="D356" t="s">
        <v>2215</v>
      </c>
      <c r="E356">
        <v>2015</v>
      </c>
      <c r="F356" t="s">
        <v>6955</v>
      </c>
      <c r="G356">
        <v>4</v>
      </c>
      <c r="H356">
        <v>0.67</v>
      </c>
      <c r="I356">
        <v>0</v>
      </c>
      <c r="J356">
        <v>0</v>
      </c>
      <c r="K356">
        <v>1</v>
      </c>
      <c r="L356">
        <v>1</v>
      </c>
      <c r="M356">
        <v>1</v>
      </c>
      <c r="N356">
        <v>3</v>
      </c>
      <c r="O356" s="4">
        <f t="shared" si="5"/>
        <v>0.13863216266173753</v>
      </c>
    </row>
    <row r="357" spans="1:15" x14ac:dyDescent="0.15">
      <c r="A357" t="s">
        <v>6956</v>
      </c>
      <c r="B357" t="s">
        <v>6957</v>
      </c>
      <c r="C357" t="s">
        <v>33</v>
      </c>
      <c r="D357" t="s">
        <v>1456</v>
      </c>
      <c r="E357">
        <v>2015</v>
      </c>
      <c r="F357" t="s">
        <v>6958</v>
      </c>
      <c r="G357">
        <v>4</v>
      </c>
      <c r="H357">
        <v>0.67</v>
      </c>
      <c r="I357">
        <v>0</v>
      </c>
      <c r="J357">
        <v>0</v>
      </c>
      <c r="K357">
        <v>2</v>
      </c>
      <c r="L357">
        <v>2</v>
      </c>
      <c r="M357">
        <v>0</v>
      </c>
      <c r="N357">
        <v>4</v>
      </c>
      <c r="O357" s="4">
        <f t="shared" si="5"/>
        <v>0.18484288354898337</v>
      </c>
    </row>
    <row r="358" spans="1:15" x14ac:dyDescent="0.15">
      <c r="A358" t="s">
        <v>6959</v>
      </c>
      <c r="B358" t="s">
        <v>6960</v>
      </c>
      <c r="C358" t="s">
        <v>33</v>
      </c>
      <c r="D358" t="s">
        <v>1625</v>
      </c>
      <c r="E358">
        <v>2015</v>
      </c>
      <c r="F358" t="s">
        <v>6961</v>
      </c>
      <c r="G358">
        <v>4</v>
      </c>
      <c r="H358">
        <v>0.67</v>
      </c>
      <c r="I358">
        <v>0</v>
      </c>
      <c r="J358">
        <v>1</v>
      </c>
      <c r="K358">
        <v>0</v>
      </c>
      <c r="L358">
        <v>1</v>
      </c>
      <c r="M358">
        <v>2</v>
      </c>
      <c r="N358">
        <v>4</v>
      </c>
      <c r="O358" s="4">
        <f t="shared" si="5"/>
        <v>0.18484288354898337</v>
      </c>
    </row>
    <row r="359" spans="1:15" x14ac:dyDescent="0.15">
      <c r="A359" t="s">
        <v>6962</v>
      </c>
      <c r="B359" t="s">
        <v>6963</v>
      </c>
      <c r="C359" t="s">
        <v>33</v>
      </c>
      <c r="D359" t="s">
        <v>1957</v>
      </c>
      <c r="E359">
        <v>2015</v>
      </c>
      <c r="F359" t="s">
        <v>6964</v>
      </c>
      <c r="G359">
        <v>4</v>
      </c>
      <c r="H359">
        <v>0.67</v>
      </c>
      <c r="I359">
        <v>1</v>
      </c>
      <c r="J359">
        <v>0</v>
      </c>
      <c r="K359">
        <v>0</v>
      </c>
      <c r="L359">
        <v>2</v>
      </c>
      <c r="M359">
        <v>1</v>
      </c>
      <c r="N359">
        <v>4</v>
      </c>
      <c r="O359" s="4">
        <f t="shared" si="5"/>
        <v>0.18484288354898337</v>
      </c>
    </row>
    <row r="360" spans="1:15" x14ac:dyDescent="0.15">
      <c r="A360" t="s">
        <v>6965</v>
      </c>
      <c r="B360" t="s">
        <v>6966</v>
      </c>
      <c r="C360" t="s">
        <v>33</v>
      </c>
      <c r="D360" t="s">
        <v>465</v>
      </c>
      <c r="E360">
        <v>2015</v>
      </c>
      <c r="F360" t="s">
        <v>6967</v>
      </c>
      <c r="G360">
        <v>4</v>
      </c>
      <c r="H360">
        <v>0.67</v>
      </c>
      <c r="I360">
        <v>1</v>
      </c>
      <c r="J360">
        <v>1</v>
      </c>
      <c r="K360">
        <v>0</v>
      </c>
      <c r="L360">
        <v>1</v>
      </c>
      <c r="M360">
        <v>1</v>
      </c>
      <c r="N360">
        <v>4</v>
      </c>
      <c r="O360" s="4">
        <f t="shared" si="5"/>
        <v>0.18484288354898337</v>
      </c>
    </row>
    <row r="361" spans="1:15" x14ac:dyDescent="0.15">
      <c r="A361" t="s">
        <v>7028</v>
      </c>
      <c r="B361" t="s">
        <v>7029</v>
      </c>
      <c r="C361" t="s">
        <v>33</v>
      </c>
      <c r="D361" t="s">
        <v>779</v>
      </c>
      <c r="E361">
        <v>2015</v>
      </c>
      <c r="F361" t="s">
        <v>7030</v>
      </c>
      <c r="G361">
        <v>3</v>
      </c>
      <c r="H361">
        <v>0.5</v>
      </c>
      <c r="I361">
        <v>0</v>
      </c>
      <c r="J361">
        <v>0</v>
      </c>
      <c r="K361">
        <v>2</v>
      </c>
      <c r="L361">
        <v>0</v>
      </c>
      <c r="M361">
        <v>1</v>
      </c>
      <c r="N361">
        <v>3</v>
      </c>
      <c r="O361" s="4">
        <f t="shared" si="5"/>
        <v>0.13863216266173753</v>
      </c>
    </row>
    <row r="362" spans="1:15" x14ac:dyDescent="0.15">
      <c r="A362" t="s">
        <v>7031</v>
      </c>
      <c r="B362" t="s">
        <v>7032</v>
      </c>
      <c r="C362" t="s">
        <v>33</v>
      </c>
      <c r="D362" t="s">
        <v>779</v>
      </c>
      <c r="E362">
        <v>2015</v>
      </c>
      <c r="F362" t="s">
        <v>7033</v>
      </c>
      <c r="G362">
        <v>3</v>
      </c>
      <c r="H362">
        <v>0.5</v>
      </c>
      <c r="I362">
        <v>0</v>
      </c>
      <c r="J362">
        <v>0</v>
      </c>
      <c r="K362">
        <v>1</v>
      </c>
      <c r="L362">
        <v>1</v>
      </c>
      <c r="M362">
        <v>0</v>
      </c>
      <c r="N362">
        <v>2</v>
      </c>
      <c r="O362" s="4">
        <f t="shared" si="5"/>
        <v>9.2421441774491686E-2</v>
      </c>
    </row>
    <row r="363" spans="1:15" x14ac:dyDescent="0.15">
      <c r="A363" t="s">
        <v>7034</v>
      </c>
      <c r="B363" t="s">
        <v>7035</v>
      </c>
      <c r="C363" t="s">
        <v>33</v>
      </c>
      <c r="D363" t="s">
        <v>1186</v>
      </c>
      <c r="E363">
        <v>2015</v>
      </c>
      <c r="F363" t="s">
        <v>7036</v>
      </c>
      <c r="G363">
        <v>3</v>
      </c>
      <c r="H363">
        <v>0.5</v>
      </c>
      <c r="I363">
        <v>0</v>
      </c>
      <c r="J363">
        <v>1</v>
      </c>
      <c r="K363">
        <v>0</v>
      </c>
      <c r="L363">
        <v>1</v>
      </c>
      <c r="M363">
        <v>1</v>
      </c>
      <c r="N363">
        <v>3</v>
      </c>
      <c r="O363" s="4">
        <f t="shared" si="5"/>
        <v>0.13863216266173753</v>
      </c>
    </row>
    <row r="364" spans="1:15" x14ac:dyDescent="0.15">
      <c r="A364" t="s">
        <v>7037</v>
      </c>
      <c r="B364" t="s">
        <v>7038</v>
      </c>
      <c r="C364" t="s">
        <v>33</v>
      </c>
      <c r="D364" t="s">
        <v>1997</v>
      </c>
      <c r="E364">
        <v>2015</v>
      </c>
      <c r="F364" t="s">
        <v>7039</v>
      </c>
      <c r="G364">
        <v>3</v>
      </c>
      <c r="H364">
        <v>0.5</v>
      </c>
      <c r="I364">
        <v>0</v>
      </c>
      <c r="J364">
        <v>0</v>
      </c>
      <c r="K364">
        <v>0</v>
      </c>
      <c r="L364">
        <v>2</v>
      </c>
      <c r="M364">
        <v>0</v>
      </c>
      <c r="N364">
        <v>2</v>
      </c>
      <c r="O364" s="4">
        <f t="shared" si="5"/>
        <v>9.2421441774491686E-2</v>
      </c>
    </row>
    <row r="365" spans="1:15" x14ac:dyDescent="0.15">
      <c r="A365" t="s">
        <v>7040</v>
      </c>
      <c r="B365" t="s">
        <v>7041</v>
      </c>
      <c r="C365" t="s">
        <v>33</v>
      </c>
      <c r="D365" t="s">
        <v>2215</v>
      </c>
      <c r="E365">
        <v>2015</v>
      </c>
      <c r="F365" t="s">
        <v>7042</v>
      </c>
      <c r="G365">
        <v>3</v>
      </c>
      <c r="H365">
        <v>0.5</v>
      </c>
      <c r="I365">
        <v>0</v>
      </c>
      <c r="J365">
        <v>1</v>
      </c>
      <c r="K365">
        <v>1</v>
      </c>
      <c r="L365">
        <v>0</v>
      </c>
      <c r="M365">
        <v>0</v>
      </c>
      <c r="N365">
        <v>2</v>
      </c>
      <c r="O365" s="4">
        <f t="shared" si="5"/>
        <v>9.2421441774491686E-2</v>
      </c>
    </row>
    <row r="366" spans="1:15" x14ac:dyDescent="0.15">
      <c r="A366" t="s">
        <v>7043</v>
      </c>
      <c r="B366" t="s">
        <v>7044</v>
      </c>
      <c r="C366" t="s">
        <v>33</v>
      </c>
      <c r="D366" t="s">
        <v>1074</v>
      </c>
      <c r="E366">
        <v>2015</v>
      </c>
      <c r="F366" t="s">
        <v>7045</v>
      </c>
      <c r="G366">
        <v>3</v>
      </c>
      <c r="H366">
        <v>0.5</v>
      </c>
      <c r="I366">
        <v>0</v>
      </c>
      <c r="J366">
        <v>1</v>
      </c>
      <c r="K366">
        <v>1</v>
      </c>
      <c r="L366">
        <v>1</v>
      </c>
      <c r="M366">
        <v>0</v>
      </c>
      <c r="N366">
        <v>3</v>
      </c>
      <c r="O366" s="4">
        <f t="shared" si="5"/>
        <v>0.13863216266173753</v>
      </c>
    </row>
    <row r="367" spans="1:15" x14ac:dyDescent="0.15">
      <c r="A367" t="s">
        <v>7080</v>
      </c>
      <c r="B367" t="s">
        <v>7081</v>
      </c>
      <c r="C367" t="s">
        <v>33</v>
      </c>
      <c r="D367" t="s">
        <v>779</v>
      </c>
      <c r="E367">
        <v>2015</v>
      </c>
      <c r="F367" t="s">
        <v>7082</v>
      </c>
      <c r="G367">
        <v>2</v>
      </c>
      <c r="H367">
        <v>0.33</v>
      </c>
      <c r="I367">
        <v>0</v>
      </c>
      <c r="J367">
        <v>0</v>
      </c>
      <c r="K367">
        <v>0</v>
      </c>
      <c r="L367">
        <v>0</v>
      </c>
      <c r="M367">
        <v>2</v>
      </c>
      <c r="N367">
        <v>2</v>
      </c>
      <c r="O367" s="4">
        <f t="shared" si="5"/>
        <v>9.2421441774491686E-2</v>
      </c>
    </row>
    <row r="368" spans="1:15" x14ac:dyDescent="0.15">
      <c r="A368" t="s">
        <v>7083</v>
      </c>
      <c r="B368" t="s">
        <v>7084</v>
      </c>
      <c r="C368" t="s">
        <v>33</v>
      </c>
      <c r="D368" t="s">
        <v>1186</v>
      </c>
      <c r="E368">
        <v>2015</v>
      </c>
      <c r="F368" t="s">
        <v>7085</v>
      </c>
      <c r="G368">
        <v>2</v>
      </c>
      <c r="H368">
        <v>0.33</v>
      </c>
      <c r="I368">
        <v>0</v>
      </c>
      <c r="J368">
        <v>0</v>
      </c>
      <c r="K368">
        <v>1</v>
      </c>
      <c r="L368">
        <v>0</v>
      </c>
      <c r="M368">
        <v>1</v>
      </c>
      <c r="N368">
        <v>2</v>
      </c>
      <c r="O368" s="4">
        <f t="shared" si="5"/>
        <v>9.2421441774491686E-2</v>
      </c>
    </row>
    <row r="369" spans="1:15" x14ac:dyDescent="0.15">
      <c r="A369" t="s">
        <v>7086</v>
      </c>
      <c r="B369" t="s">
        <v>7087</v>
      </c>
      <c r="C369" t="s">
        <v>33</v>
      </c>
      <c r="D369" t="s">
        <v>2215</v>
      </c>
      <c r="E369">
        <v>2015</v>
      </c>
      <c r="F369" t="s">
        <v>7088</v>
      </c>
      <c r="G369">
        <v>2</v>
      </c>
      <c r="H369">
        <v>0.33</v>
      </c>
      <c r="I369">
        <v>0</v>
      </c>
      <c r="J369">
        <v>0</v>
      </c>
      <c r="K369">
        <v>0</v>
      </c>
      <c r="L369">
        <v>1</v>
      </c>
      <c r="M369">
        <v>1</v>
      </c>
      <c r="N369">
        <v>2</v>
      </c>
      <c r="O369" s="4">
        <f t="shared" si="5"/>
        <v>9.2421441774491686E-2</v>
      </c>
    </row>
    <row r="370" spans="1:15" x14ac:dyDescent="0.15">
      <c r="A370" t="s">
        <v>7089</v>
      </c>
      <c r="B370" t="s">
        <v>7090</v>
      </c>
      <c r="C370" t="s">
        <v>33</v>
      </c>
      <c r="D370" t="s">
        <v>1074</v>
      </c>
      <c r="E370">
        <v>2015</v>
      </c>
      <c r="F370" t="s">
        <v>7091</v>
      </c>
      <c r="G370">
        <v>2</v>
      </c>
      <c r="H370">
        <v>0.33</v>
      </c>
      <c r="I370">
        <v>0</v>
      </c>
      <c r="J370">
        <v>1</v>
      </c>
      <c r="K370">
        <v>0</v>
      </c>
      <c r="L370">
        <v>1</v>
      </c>
      <c r="M370">
        <v>0</v>
      </c>
      <c r="N370">
        <v>2</v>
      </c>
      <c r="O370" s="4">
        <f t="shared" si="5"/>
        <v>9.2421441774491686E-2</v>
      </c>
    </row>
    <row r="371" spans="1:15" x14ac:dyDescent="0.15">
      <c r="A371" t="s">
        <v>7110</v>
      </c>
      <c r="B371" t="s">
        <v>7111</v>
      </c>
      <c r="C371" t="s">
        <v>33</v>
      </c>
      <c r="D371" t="s">
        <v>1997</v>
      </c>
      <c r="E371">
        <v>2015</v>
      </c>
      <c r="F371" t="s">
        <v>7112</v>
      </c>
      <c r="G371">
        <v>1</v>
      </c>
      <c r="H371">
        <v>0.17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1</v>
      </c>
      <c r="O371" s="4">
        <f t="shared" si="5"/>
        <v>4.6210720887245843E-2</v>
      </c>
    </row>
    <row r="372" spans="1:15" x14ac:dyDescent="0.15">
      <c r="A372" t="s">
        <v>7146</v>
      </c>
      <c r="B372" t="s">
        <v>6900</v>
      </c>
      <c r="C372" t="s">
        <v>33</v>
      </c>
      <c r="D372" t="s">
        <v>779</v>
      </c>
      <c r="E372">
        <v>2015</v>
      </c>
      <c r="F372" t="s">
        <v>7147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 s="4">
        <f t="shared" si="5"/>
        <v>0</v>
      </c>
    </row>
    <row r="373" spans="1:15" x14ac:dyDescent="0.15">
      <c r="N373" s="4">
        <f>AVERAGE(N2:N372)</f>
        <v>21.636118598382751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5"/>
  <sheetViews>
    <sheetView tabSelected="1" topLeftCell="D1" zoomScale="85" workbookViewId="0">
      <selection activeCell="Q1" sqref="Q1:Q1048576"/>
    </sheetView>
  </sheetViews>
  <sheetFormatPr baseColWidth="10" defaultRowHeight="13" x14ac:dyDescent="0.15"/>
  <cols>
    <col min="13" max="13" width="13.33203125" bestFit="1" customWidth="1"/>
  </cols>
  <sheetData>
    <row r="1" spans="1:16" x14ac:dyDescent="0.15">
      <c r="A1" t="s">
        <v>9</v>
      </c>
      <c r="B1" t="s">
        <v>10</v>
      </c>
      <c r="C1" t="s">
        <v>14</v>
      </c>
      <c r="D1" t="s">
        <v>16</v>
      </c>
      <c r="E1" t="s">
        <v>25</v>
      </c>
      <c r="F1" t="s">
        <v>28</v>
      </c>
      <c r="G1" t="s">
        <v>29</v>
      </c>
      <c r="H1">
        <v>2005</v>
      </c>
      <c r="I1">
        <v>2006</v>
      </c>
      <c r="J1">
        <v>2007</v>
      </c>
      <c r="K1">
        <v>2008</v>
      </c>
      <c r="L1">
        <v>2009</v>
      </c>
      <c r="M1" s="1" t="s">
        <v>7157</v>
      </c>
      <c r="N1" s="2" t="s">
        <v>7156</v>
      </c>
      <c r="O1" s="3" t="s">
        <v>7158</v>
      </c>
      <c r="P1" s="5" t="s">
        <v>7159</v>
      </c>
    </row>
    <row r="2" spans="1:16" x14ac:dyDescent="0.15">
      <c r="A2" t="s">
        <v>30</v>
      </c>
      <c r="B2" t="s">
        <v>31</v>
      </c>
      <c r="C2" t="s">
        <v>33</v>
      </c>
      <c r="D2">
        <v>2005</v>
      </c>
      <c r="E2" t="s">
        <v>35</v>
      </c>
      <c r="F2">
        <v>1725</v>
      </c>
      <c r="G2">
        <v>107.81</v>
      </c>
      <c r="H2">
        <v>4</v>
      </c>
      <c r="I2">
        <v>16</v>
      </c>
      <c r="J2">
        <v>38</v>
      </c>
      <c r="K2">
        <v>48</v>
      </c>
      <c r="L2">
        <v>55</v>
      </c>
      <c r="M2">
        <v>161</v>
      </c>
      <c r="N2" s="4">
        <f t="shared" ref="N2:N33" si="0">M2/31.78</f>
        <v>5.0660792951541849</v>
      </c>
      <c r="O2">
        <v>31.78494623655914</v>
      </c>
      <c r="P2">
        <f t="shared" ref="P2:P33" si="1">_xlfn.RANK.EQ(N2,N2:N94,1)</f>
        <v>92</v>
      </c>
    </row>
    <row r="3" spans="1:16" x14ac:dyDescent="0.15">
      <c r="A3" t="s">
        <v>36</v>
      </c>
      <c r="B3" t="s">
        <v>37</v>
      </c>
      <c r="C3" t="s">
        <v>33</v>
      </c>
      <c r="D3">
        <v>2005</v>
      </c>
      <c r="E3" t="s">
        <v>39</v>
      </c>
      <c r="F3">
        <v>938</v>
      </c>
      <c r="G3">
        <v>58.63</v>
      </c>
      <c r="H3">
        <v>0</v>
      </c>
      <c r="I3">
        <v>10</v>
      </c>
      <c r="J3">
        <v>40</v>
      </c>
      <c r="K3">
        <v>51</v>
      </c>
      <c r="L3">
        <v>74</v>
      </c>
      <c r="M3">
        <v>175</v>
      </c>
      <c r="N3" s="4">
        <f t="shared" si="0"/>
        <v>5.5066079295154182</v>
      </c>
      <c r="P3">
        <f t="shared" si="1"/>
        <v>92</v>
      </c>
    </row>
    <row r="4" spans="1:16" x14ac:dyDescent="0.15">
      <c r="A4" t="s">
        <v>79</v>
      </c>
      <c r="B4" t="s">
        <v>80</v>
      </c>
      <c r="C4" t="s">
        <v>33</v>
      </c>
      <c r="D4">
        <v>2005</v>
      </c>
      <c r="E4" t="s">
        <v>82</v>
      </c>
      <c r="F4">
        <v>498</v>
      </c>
      <c r="G4">
        <v>31.13</v>
      </c>
      <c r="H4">
        <v>0</v>
      </c>
      <c r="I4">
        <v>8</v>
      </c>
      <c r="J4">
        <v>27</v>
      </c>
      <c r="K4">
        <v>28</v>
      </c>
      <c r="L4">
        <v>33</v>
      </c>
      <c r="M4">
        <v>96</v>
      </c>
      <c r="N4" s="4">
        <f t="shared" si="0"/>
        <v>3.0207677784770293</v>
      </c>
      <c r="P4">
        <f t="shared" si="1"/>
        <v>90</v>
      </c>
    </row>
    <row r="5" spans="1:16" x14ac:dyDescent="0.15">
      <c r="A5" t="s">
        <v>95</v>
      </c>
      <c r="B5" t="s">
        <v>96</v>
      </c>
      <c r="C5" t="s">
        <v>33</v>
      </c>
      <c r="D5">
        <v>2005</v>
      </c>
      <c r="E5" t="s">
        <v>97</v>
      </c>
      <c r="F5">
        <v>403</v>
      </c>
      <c r="G5">
        <v>25.19</v>
      </c>
      <c r="H5">
        <v>5</v>
      </c>
      <c r="I5">
        <v>11</v>
      </c>
      <c r="J5">
        <v>22</v>
      </c>
      <c r="K5">
        <v>35</v>
      </c>
      <c r="L5">
        <v>35</v>
      </c>
      <c r="M5">
        <v>108</v>
      </c>
      <c r="N5" s="4">
        <f t="shared" si="0"/>
        <v>3.398363750786658</v>
      </c>
      <c r="P5">
        <f t="shared" si="1"/>
        <v>90</v>
      </c>
    </row>
    <row r="6" spans="1:16" x14ac:dyDescent="0.15">
      <c r="A6" t="s">
        <v>98</v>
      </c>
      <c r="B6" t="s">
        <v>99</v>
      </c>
      <c r="C6" t="s">
        <v>33</v>
      </c>
      <c r="D6">
        <v>2005</v>
      </c>
      <c r="E6" t="s">
        <v>100</v>
      </c>
      <c r="F6">
        <v>401</v>
      </c>
      <c r="G6">
        <v>25.06</v>
      </c>
      <c r="H6">
        <v>4</v>
      </c>
      <c r="I6">
        <v>9</v>
      </c>
      <c r="J6">
        <v>17</v>
      </c>
      <c r="K6">
        <v>27</v>
      </c>
      <c r="L6">
        <v>33</v>
      </c>
      <c r="M6">
        <v>90</v>
      </c>
      <c r="N6" s="4">
        <f t="shared" si="0"/>
        <v>2.8319697923222149</v>
      </c>
      <c r="P6">
        <f t="shared" si="1"/>
        <v>89</v>
      </c>
    </row>
    <row r="7" spans="1:16" x14ac:dyDescent="0.15">
      <c r="A7" t="s">
        <v>69</v>
      </c>
      <c r="B7" t="s">
        <v>70</v>
      </c>
      <c r="C7" t="s">
        <v>33</v>
      </c>
      <c r="D7">
        <v>2005</v>
      </c>
      <c r="E7" t="s">
        <v>71</v>
      </c>
      <c r="F7">
        <v>568</v>
      </c>
      <c r="G7">
        <v>35.5</v>
      </c>
      <c r="H7">
        <v>11</v>
      </c>
      <c r="I7">
        <v>3</v>
      </c>
      <c r="J7">
        <v>5</v>
      </c>
      <c r="K7">
        <v>16</v>
      </c>
      <c r="L7">
        <v>40</v>
      </c>
      <c r="M7">
        <v>75</v>
      </c>
      <c r="N7" s="4">
        <f t="shared" si="0"/>
        <v>2.3599748269351792</v>
      </c>
      <c r="P7">
        <f t="shared" si="1"/>
        <v>85</v>
      </c>
    </row>
    <row r="8" spans="1:16" x14ac:dyDescent="0.15">
      <c r="A8" t="s">
        <v>170</v>
      </c>
      <c r="B8" t="s">
        <v>171</v>
      </c>
      <c r="C8" t="s">
        <v>33</v>
      </c>
      <c r="D8">
        <v>2005</v>
      </c>
      <c r="E8" t="s">
        <v>173</v>
      </c>
      <c r="F8">
        <v>259</v>
      </c>
      <c r="G8">
        <v>16.190000000000001</v>
      </c>
      <c r="H8">
        <v>1</v>
      </c>
      <c r="I8">
        <v>8</v>
      </c>
      <c r="J8">
        <v>24</v>
      </c>
      <c r="K8">
        <v>19</v>
      </c>
      <c r="L8">
        <v>28</v>
      </c>
      <c r="M8">
        <v>80</v>
      </c>
      <c r="N8" s="4">
        <f t="shared" si="0"/>
        <v>2.5173064820641913</v>
      </c>
      <c r="P8">
        <f t="shared" si="1"/>
        <v>87</v>
      </c>
    </row>
    <row r="9" spans="1:16" x14ac:dyDescent="0.15">
      <c r="A9" t="s">
        <v>154</v>
      </c>
      <c r="B9" t="s">
        <v>155</v>
      </c>
      <c r="C9" t="s">
        <v>33</v>
      </c>
      <c r="D9">
        <v>2005</v>
      </c>
      <c r="E9" t="s">
        <v>156</v>
      </c>
      <c r="F9">
        <v>278</v>
      </c>
      <c r="G9">
        <v>17.38</v>
      </c>
      <c r="H9">
        <v>2</v>
      </c>
      <c r="I9">
        <v>7</v>
      </c>
      <c r="J9">
        <v>15</v>
      </c>
      <c r="K9">
        <v>19</v>
      </c>
      <c r="L9">
        <v>18</v>
      </c>
      <c r="M9">
        <v>61</v>
      </c>
      <c r="N9" s="4">
        <f t="shared" si="0"/>
        <v>1.9194461925739459</v>
      </c>
      <c r="P9">
        <f t="shared" si="1"/>
        <v>83</v>
      </c>
    </row>
    <row r="10" spans="1:16" x14ac:dyDescent="0.15">
      <c r="A10" t="s">
        <v>226</v>
      </c>
      <c r="B10" t="s">
        <v>227</v>
      </c>
      <c r="C10" t="s">
        <v>33</v>
      </c>
      <c r="D10">
        <v>2005</v>
      </c>
      <c r="E10" t="s">
        <v>229</v>
      </c>
      <c r="F10">
        <v>222</v>
      </c>
      <c r="G10">
        <v>13.88</v>
      </c>
      <c r="H10">
        <v>5</v>
      </c>
      <c r="I10">
        <v>17</v>
      </c>
      <c r="J10">
        <v>16</v>
      </c>
      <c r="K10">
        <v>21</v>
      </c>
      <c r="L10">
        <v>18</v>
      </c>
      <c r="M10">
        <v>77</v>
      </c>
      <c r="N10" s="4">
        <f t="shared" si="0"/>
        <v>2.4229074889867839</v>
      </c>
      <c r="P10">
        <f t="shared" si="1"/>
        <v>85</v>
      </c>
    </row>
    <row r="11" spans="1:16" x14ac:dyDescent="0.15">
      <c r="A11" t="s">
        <v>148</v>
      </c>
      <c r="B11" t="s">
        <v>149</v>
      </c>
      <c r="C11" t="s">
        <v>33</v>
      </c>
      <c r="D11">
        <v>2005</v>
      </c>
      <c r="E11" t="s">
        <v>150</v>
      </c>
      <c r="F11">
        <v>298</v>
      </c>
      <c r="G11">
        <v>18.63</v>
      </c>
      <c r="H11">
        <v>4</v>
      </c>
      <c r="I11">
        <v>9</v>
      </c>
      <c r="J11">
        <v>12</v>
      </c>
      <c r="K11">
        <v>14</v>
      </c>
      <c r="L11">
        <v>13</v>
      </c>
      <c r="M11">
        <v>52</v>
      </c>
      <c r="N11" s="4">
        <f t="shared" si="0"/>
        <v>1.6362492133417244</v>
      </c>
      <c r="P11">
        <f t="shared" si="1"/>
        <v>78</v>
      </c>
    </row>
    <row r="12" spans="1:16" x14ac:dyDescent="0.15">
      <c r="A12" t="s">
        <v>208</v>
      </c>
      <c r="B12" t="s">
        <v>209</v>
      </c>
      <c r="C12" t="s">
        <v>33</v>
      </c>
      <c r="D12">
        <v>2005</v>
      </c>
      <c r="E12" t="s">
        <v>210</v>
      </c>
      <c r="F12">
        <v>232</v>
      </c>
      <c r="G12">
        <v>14.5</v>
      </c>
      <c r="H12">
        <v>8</v>
      </c>
      <c r="I12">
        <v>5</v>
      </c>
      <c r="J12">
        <v>10</v>
      </c>
      <c r="K12">
        <v>13</v>
      </c>
      <c r="L12">
        <v>20</v>
      </c>
      <c r="M12">
        <v>56</v>
      </c>
      <c r="N12" s="4">
        <f t="shared" si="0"/>
        <v>1.7621145374449338</v>
      </c>
      <c r="P12">
        <f t="shared" si="1"/>
        <v>80</v>
      </c>
    </row>
    <row r="13" spans="1:16" x14ac:dyDescent="0.15">
      <c r="A13" t="s">
        <v>244</v>
      </c>
      <c r="B13" t="s">
        <v>245</v>
      </c>
      <c r="C13" t="s">
        <v>33</v>
      </c>
      <c r="D13">
        <v>2005</v>
      </c>
      <c r="E13" t="s">
        <v>247</v>
      </c>
      <c r="F13">
        <v>218</v>
      </c>
      <c r="G13">
        <v>13.63</v>
      </c>
      <c r="H13">
        <v>5</v>
      </c>
      <c r="I13">
        <v>8</v>
      </c>
      <c r="J13">
        <v>16</v>
      </c>
      <c r="K13">
        <v>10</v>
      </c>
      <c r="L13">
        <v>20</v>
      </c>
      <c r="M13">
        <v>59</v>
      </c>
      <c r="N13" s="4">
        <f t="shared" si="0"/>
        <v>1.856513530522341</v>
      </c>
      <c r="P13">
        <f t="shared" si="1"/>
        <v>80</v>
      </c>
    </row>
    <row r="14" spans="1:16" x14ac:dyDescent="0.15">
      <c r="A14" t="s">
        <v>278</v>
      </c>
      <c r="B14" t="s">
        <v>279</v>
      </c>
      <c r="C14" t="s">
        <v>33</v>
      </c>
      <c r="D14">
        <v>2005</v>
      </c>
      <c r="E14" t="s">
        <v>280</v>
      </c>
      <c r="F14">
        <v>208</v>
      </c>
      <c r="G14">
        <v>13</v>
      </c>
      <c r="H14">
        <v>2</v>
      </c>
      <c r="I14">
        <v>11</v>
      </c>
      <c r="J14">
        <v>18</v>
      </c>
      <c r="K14">
        <v>15</v>
      </c>
      <c r="L14">
        <v>19</v>
      </c>
      <c r="M14">
        <v>65</v>
      </c>
      <c r="N14" s="4">
        <f t="shared" si="0"/>
        <v>2.0453115166771552</v>
      </c>
      <c r="P14">
        <f t="shared" si="1"/>
        <v>80</v>
      </c>
    </row>
    <row r="15" spans="1:16" x14ac:dyDescent="0.15">
      <c r="A15" t="s">
        <v>281</v>
      </c>
      <c r="B15" t="s">
        <v>282</v>
      </c>
      <c r="C15" t="s">
        <v>33</v>
      </c>
      <c r="D15">
        <v>2005</v>
      </c>
      <c r="E15" t="s">
        <v>283</v>
      </c>
      <c r="F15">
        <v>207</v>
      </c>
      <c r="G15">
        <v>12.94</v>
      </c>
      <c r="H15">
        <v>0</v>
      </c>
      <c r="I15">
        <v>5</v>
      </c>
      <c r="J15">
        <v>16</v>
      </c>
      <c r="K15">
        <v>22</v>
      </c>
      <c r="L15">
        <v>32</v>
      </c>
      <c r="M15">
        <v>75</v>
      </c>
      <c r="N15" s="4">
        <f t="shared" si="0"/>
        <v>2.3599748269351792</v>
      </c>
      <c r="P15">
        <f t="shared" si="1"/>
        <v>80</v>
      </c>
    </row>
    <row r="16" spans="1:16" x14ac:dyDescent="0.15">
      <c r="A16" t="s">
        <v>164</v>
      </c>
      <c r="B16" t="s">
        <v>165</v>
      </c>
      <c r="C16" t="s">
        <v>33</v>
      </c>
      <c r="D16">
        <v>2005</v>
      </c>
      <c r="E16" t="s">
        <v>166</v>
      </c>
      <c r="F16">
        <v>274</v>
      </c>
      <c r="G16">
        <v>17.13</v>
      </c>
      <c r="H16">
        <v>4</v>
      </c>
      <c r="I16">
        <v>4</v>
      </c>
      <c r="J16">
        <v>7</v>
      </c>
      <c r="K16">
        <v>13</v>
      </c>
      <c r="L16">
        <v>17</v>
      </c>
      <c r="M16">
        <v>45</v>
      </c>
      <c r="N16" s="4">
        <f t="shared" si="0"/>
        <v>1.4159848961611075</v>
      </c>
      <c r="P16">
        <f t="shared" si="1"/>
        <v>75</v>
      </c>
    </row>
    <row r="17" spans="1:16" x14ac:dyDescent="0.15">
      <c r="A17" t="s">
        <v>188</v>
      </c>
      <c r="B17" t="s">
        <v>189</v>
      </c>
      <c r="C17" t="s">
        <v>33</v>
      </c>
      <c r="D17">
        <v>2005</v>
      </c>
      <c r="E17" t="s">
        <v>190</v>
      </c>
      <c r="F17">
        <v>240</v>
      </c>
      <c r="G17">
        <v>15</v>
      </c>
      <c r="H17">
        <v>1</v>
      </c>
      <c r="I17">
        <v>9</v>
      </c>
      <c r="J17">
        <v>12</v>
      </c>
      <c r="K17">
        <v>11</v>
      </c>
      <c r="L17">
        <v>11</v>
      </c>
      <c r="M17">
        <v>44</v>
      </c>
      <c r="N17" s="4">
        <f t="shared" si="0"/>
        <v>1.3845185651353051</v>
      </c>
      <c r="P17">
        <f t="shared" si="1"/>
        <v>73</v>
      </c>
    </row>
    <row r="18" spans="1:16" x14ac:dyDescent="0.15">
      <c r="A18" t="s">
        <v>305</v>
      </c>
      <c r="B18" t="s">
        <v>306</v>
      </c>
      <c r="C18" t="s">
        <v>33</v>
      </c>
      <c r="D18">
        <v>2005</v>
      </c>
      <c r="E18" t="s">
        <v>307</v>
      </c>
      <c r="F18">
        <v>192</v>
      </c>
      <c r="G18">
        <v>12</v>
      </c>
      <c r="H18">
        <v>1</v>
      </c>
      <c r="I18">
        <v>5</v>
      </c>
      <c r="J18">
        <v>9</v>
      </c>
      <c r="K18">
        <v>16</v>
      </c>
      <c r="L18">
        <v>22</v>
      </c>
      <c r="M18">
        <v>53</v>
      </c>
      <c r="N18" s="4">
        <f t="shared" si="0"/>
        <v>1.6677155443675267</v>
      </c>
      <c r="P18">
        <f t="shared" si="1"/>
        <v>76</v>
      </c>
    </row>
    <row r="19" spans="1:16" x14ac:dyDescent="0.15">
      <c r="A19" t="s">
        <v>205</v>
      </c>
      <c r="B19" t="s">
        <v>206</v>
      </c>
      <c r="C19" t="s">
        <v>33</v>
      </c>
      <c r="D19">
        <v>2005</v>
      </c>
      <c r="E19" t="s">
        <v>207</v>
      </c>
      <c r="F19">
        <v>234</v>
      </c>
      <c r="G19">
        <v>14.63</v>
      </c>
      <c r="H19">
        <v>2</v>
      </c>
      <c r="I19">
        <v>5</v>
      </c>
      <c r="J19">
        <v>7</v>
      </c>
      <c r="K19">
        <v>11</v>
      </c>
      <c r="L19">
        <v>16</v>
      </c>
      <c r="M19">
        <v>41</v>
      </c>
      <c r="N19" s="4">
        <f t="shared" si="0"/>
        <v>1.290119572057898</v>
      </c>
      <c r="P19">
        <f t="shared" si="1"/>
        <v>72</v>
      </c>
    </row>
    <row r="20" spans="1:16" x14ac:dyDescent="0.15">
      <c r="A20" t="s">
        <v>241</v>
      </c>
      <c r="B20" t="s">
        <v>242</v>
      </c>
      <c r="C20" t="s">
        <v>33</v>
      </c>
      <c r="D20">
        <v>2005</v>
      </c>
      <c r="E20" t="s">
        <v>243</v>
      </c>
      <c r="F20">
        <v>218</v>
      </c>
      <c r="G20">
        <v>13.63</v>
      </c>
      <c r="H20">
        <v>1</v>
      </c>
      <c r="I20">
        <v>3</v>
      </c>
      <c r="J20">
        <v>8</v>
      </c>
      <c r="K20">
        <v>12</v>
      </c>
      <c r="L20">
        <v>20</v>
      </c>
      <c r="M20">
        <v>44</v>
      </c>
      <c r="N20" s="4">
        <f t="shared" si="0"/>
        <v>1.3845185651353051</v>
      </c>
      <c r="P20">
        <f t="shared" si="1"/>
        <v>72</v>
      </c>
    </row>
    <row r="21" spans="1:16" x14ac:dyDescent="0.15">
      <c r="A21" t="s">
        <v>288</v>
      </c>
      <c r="B21" t="s">
        <v>289</v>
      </c>
      <c r="C21" t="s">
        <v>33</v>
      </c>
      <c r="D21">
        <v>2005</v>
      </c>
      <c r="E21" t="s">
        <v>291</v>
      </c>
      <c r="F21">
        <v>205</v>
      </c>
      <c r="G21">
        <v>12.81</v>
      </c>
      <c r="H21">
        <v>0</v>
      </c>
      <c r="I21">
        <v>2</v>
      </c>
      <c r="J21">
        <v>9</v>
      </c>
      <c r="K21">
        <v>14</v>
      </c>
      <c r="L21">
        <v>14</v>
      </c>
      <c r="M21">
        <v>39</v>
      </c>
      <c r="N21" s="4">
        <f t="shared" si="0"/>
        <v>1.2271869100062933</v>
      </c>
      <c r="P21">
        <f t="shared" si="1"/>
        <v>70</v>
      </c>
    </row>
    <row r="22" spans="1:16" x14ac:dyDescent="0.15">
      <c r="A22" t="s">
        <v>575</v>
      </c>
      <c r="B22" t="s">
        <v>576</v>
      </c>
      <c r="C22" t="s">
        <v>33</v>
      </c>
      <c r="D22">
        <v>2005</v>
      </c>
      <c r="E22" t="s">
        <v>577</v>
      </c>
      <c r="F22">
        <v>137</v>
      </c>
      <c r="G22">
        <v>8.56</v>
      </c>
      <c r="H22">
        <v>5</v>
      </c>
      <c r="I22">
        <v>10</v>
      </c>
      <c r="J22">
        <v>16</v>
      </c>
      <c r="K22">
        <v>10</v>
      </c>
      <c r="L22">
        <v>13</v>
      </c>
      <c r="M22">
        <v>54</v>
      </c>
      <c r="N22" s="4">
        <f t="shared" si="0"/>
        <v>1.699181875393329</v>
      </c>
      <c r="P22">
        <f t="shared" si="1"/>
        <v>73</v>
      </c>
    </row>
    <row r="23" spans="1:16" x14ac:dyDescent="0.15">
      <c r="A23" t="s">
        <v>531</v>
      </c>
      <c r="B23" t="s">
        <v>532</v>
      </c>
      <c r="C23" t="s">
        <v>33</v>
      </c>
      <c r="D23">
        <v>2005</v>
      </c>
      <c r="E23" t="s">
        <v>533</v>
      </c>
      <c r="F23">
        <v>144</v>
      </c>
      <c r="G23">
        <v>9</v>
      </c>
      <c r="H23">
        <v>0</v>
      </c>
      <c r="I23">
        <v>6</v>
      </c>
      <c r="J23">
        <v>9</v>
      </c>
      <c r="K23">
        <v>11</v>
      </c>
      <c r="L23">
        <v>14</v>
      </c>
      <c r="M23">
        <v>40</v>
      </c>
      <c r="N23" s="4">
        <f t="shared" si="0"/>
        <v>1.2586532410320956</v>
      </c>
      <c r="P23">
        <f t="shared" si="1"/>
        <v>70</v>
      </c>
    </row>
    <row r="24" spans="1:16" x14ac:dyDescent="0.15">
      <c r="A24" t="s">
        <v>537</v>
      </c>
      <c r="B24" t="s">
        <v>538</v>
      </c>
      <c r="C24" t="s">
        <v>33</v>
      </c>
      <c r="D24">
        <v>2005</v>
      </c>
      <c r="E24" t="s">
        <v>539</v>
      </c>
      <c r="F24">
        <v>143</v>
      </c>
      <c r="G24">
        <v>8.94</v>
      </c>
      <c r="H24">
        <v>0</v>
      </c>
      <c r="I24">
        <v>8</v>
      </c>
      <c r="J24">
        <v>14</v>
      </c>
      <c r="K24">
        <v>7</v>
      </c>
      <c r="L24">
        <v>18</v>
      </c>
      <c r="M24">
        <v>47</v>
      </c>
      <c r="N24" s="4">
        <f t="shared" si="0"/>
        <v>1.4789175582127123</v>
      </c>
      <c r="P24">
        <f t="shared" si="1"/>
        <v>70</v>
      </c>
    </row>
    <row r="25" spans="1:16" x14ac:dyDescent="0.15">
      <c r="A25" t="s">
        <v>611</v>
      </c>
      <c r="B25" t="s">
        <v>612</v>
      </c>
      <c r="C25" t="s">
        <v>33</v>
      </c>
      <c r="D25">
        <v>2005</v>
      </c>
      <c r="E25" t="s">
        <v>613</v>
      </c>
      <c r="F25">
        <v>130</v>
      </c>
      <c r="G25">
        <v>8.1300000000000008</v>
      </c>
      <c r="H25">
        <v>3</v>
      </c>
      <c r="I25">
        <v>7</v>
      </c>
      <c r="J25">
        <v>7</v>
      </c>
      <c r="K25">
        <v>7</v>
      </c>
      <c r="L25">
        <v>14</v>
      </c>
      <c r="M25">
        <v>38</v>
      </c>
      <c r="N25" s="4">
        <f t="shared" si="0"/>
        <v>1.1957205789804908</v>
      </c>
      <c r="P25">
        <f t="shared" si="1"/>
        <v>69</v>
      </c>
    </row>
    <row r="26" spans="1:16" x14ac:dyDescent="0.15">
      <c r="A26" t="s">
        <v>643</v>
      </c>
      <c r="B26" t="s">
        <v>644</v>
      </c>
      <c r="C26" t="s">
        <v>33</v>
      </c>
      <c r="D26">
        <v>2005</v>
      </c>
      <c r="E26" t="s">
        <v>645</v>
      </c>
      <c r="F26">
        <v>126</v>
      </c>
      <c r="G26">
        <v>7.88</v>
      </c>
      <c r="H26">
        <v>5</v>
      </c>
      <c r="I26">
        <v>8</v>
      </c>
      <c r="J26">
        <v>14</v>
      </c>
      <c r="K26">
        <v>12</v>
      </c>
      <c r="L26">
        <v>9</v>
      </c>
      <c r="M26">
        <v>48</v>
      </c>
      <c r="N26" s="4">
        <f t="shared" si="0"/>
        <v>1.5103838892385146</v>
      </c>
      <c r="P26">
        <f t="shared" si="1"/>
        <v>69</v>
      </c>
    </row>
    <row r="27" spans="1:16" x14ac:dyDescent="0.15">
      <c r="A27" t="s">
        <v>333</v>
      </c>
      <c r="B27" t="s">
        <v>334</v>
      </c>
      <c r="C27" t="s">
        <v>33</v>
      </c>
      <c r="D27">
        <v>2005</v>
      </c>
      <c r="E27" t="s">
        <v>336</v>
      </c>
      <c r="F27">
        <v>182</v>
      </c>
      <c r="G27">
        <v>11.38</v>
      </c>
      <c r="H27">
        <v>3</v>
      </c>
      <c r="I27">
        <v>8</v>
      </c>
      <c r="J27">
        <v>4</v>
      </c>
      <c r="K27">
        <v>8</v>
      </c>
      <c r="L27">
        <v>11</v>
      </c>
      <c r="M27">
        <v>34</v>
      </c>
      <c r="N27" s="4">
        <f t="shared" si="0"/>
        <v>1.0698552548772813</v>
      </c>
      <c r="P27">
        <f t="shared" si="1"/>
        <v>63</v>
      </c>
    </row>
    <row r="28" spans="1:16" x14ac:dyDescent="0.15">
      <c r="A28" t="s">
        <v>457</v>
      </c>
      <c r="B28" t="s">
        <v>458</v>
      </c>
      <c r="C28" t="s">
        <v>33</v>
      </c>
      <c r="D28">
        <v>2005</v>
      </c>
      <c r="E28" t="s">
        <v>459</v>
      </c>
      <c r="F28">
        <v>154</v>
      </c>
      <c r="G28">
        <v>9.6300000000000008</v>
      </c>
      <c r="H28">
        <v>0</v>
      </c>
      <c r="I28">
        <v>2</v>
      </c>
      <c r="J28">
        <v>8</v>
      </c>
      <c r="K28">
        <v>8</v>
      </c>
      <c r="L28">
        <v>15</v>
      </c>
      <c r="M28">
        <v>33</v>
      </c>
      <c r="N28" s="4">
        <f t="shared" si="0"/>
        <v>1.038388923851479</v>
      </c>
      <c r="P28">
        <f t="shared" si="1"/>
        <v>61</v>
      </c>
    </row>
    <row r="29" spans="1:16" x14ac:dyDescent="0.15">
      <c r="A29" t="s">
        <v>498</v>
      </c>
      <c r="B29" t="s">
        <v>499</v>
      </c>
      <c r="C29" t="s">
        <v>33</v>
      </c>
      <c r="D29">
        <v>2005</v>
      </c>
      <c r="E29" t="s">
        <v>500</v>
      </c>
      <c r="F29">
        <v>147</v>
      </c>
      <c r="G29">
        <v>9.19</v>
      </c>
      <c r="H29">
        <v>4</v>
      </c>
      <c r="I29">
        <v>7</v>
      </c>
      <c r="J29">
        <v>11</v>
      </c>
      <c r="K29">
        <v>4</v>
      </c>
      <c r="L29">
        <v>7</v>
      </c>
      <c r="M29">
        <v>33</v>
      </c>
      <c r="N29" s="4">
        <f t="shared" si="0"/>
        <v>1.038388923851479</v>
      </c>
      <c r="P29">
        <f t="shared" si="1"/>
        <v>61</v>
      </c>
    </row>
    <row r="30" spans="1:16" x14ac:dyDescent="0.15">
      <c r="A30" t="s">
        <v>722</v>
      </c>
      <c r="B30" t="s">
        <v>723</v>
      </c>
      <c r="C30" t="s">
        <v>33</v>
      </c>
      <c r="D30">
        <v>2005</v>
      </c>
      <c r="E30" t="s">
        <v>725</v>
      </c>
      <c r="F30">
        <v>117</v>
      </c>
      <c r="G30">
        <v>7.31</v>
      </c>
      <c r="H30">
        <v>1</v>
      </c>
      <c r="I30">
        <v>7</v>
      </c>
      <c r="J30">
        <v>9</v>
      </c>
      <c r="K30">
        <v>8</v>
      </c>
      <c r="L30">
        <v>10</v>
      </c>
      <c r="M30">
        <v>35</v>
      </c>
      <c r="N30" s="4">
        <f t="shared" si="0"/>
        <v>1.1013215859030836</v>
      </c>
      <c r="P30">
        <f t="shared" si="1"/>
        <v>62</v>
      </c>
    </row>
    <row r="31" spans="1:16" x14ac:dyDescent="0.15">
      <c r="A31" t="s">
        <v>819</v>
      </c>
      <c r="B31" t="s">
        <v>820</v>
      </c>
      <c r="C31" t="s">
        <v>33</v>
      </c>
      <c r="D31">
        <v>2005</v>
      </c>
      <c r="E31" t="s">
        <v>821</v>
      </c>
      <c r="F31">
        <v>110</v>
      </c>
      <c r="G31">
        <v>6.88</v>
      </c>
      <c r="H31">
        <v>1</v>
      </c>
      <c r="I31">
        <v>6</v>
      </c>
      <c r="J31">
        <v>10</v>
      </c>
      <c r="K31">
        <v>6</v>
      </c>
      <c r="L31">
        <v>12</v>
      </c>
      <c r="M31">
        <v>35</v>
      </c>
      <c r="N31" s="4">
        <f t="shared" si="0"/>
        <v>1.1013215859030836</v>
      </c>
      <c r="P31">
        <f t="shared" si="1"/>
        <v>62</v>
      </c>
    </row>
    <row r="32" spans="1:16" x14ac:dyDescent="0.15">
      <c r="A32" t="s">
        <v>825</v>
      </c>
      <c r="B32" t="s">
        <v>826</v>
      </c>
      <c r="C32" t="s">
        <v>33</v>
      </c>
      <c r="D32">
        <v>2005</v>
      </c>
      <c r="E32" t="s">
        <v>827</v>
      </c>
      <c r="F32">
        <v>109</v>
      </c>
      <c r="G32">
        <v>6.81</v>
      </c>
      <c r="H32">
        <v>5</v>
      </c>
      <c r="I32">
        <v>4</v>
      </c>
      <c r="J32">
        <v>11</v>
      </c>
      <c r="K32">
        <v>3</v>
      </c>
      <c r="L32">
        <v>11</v>
      </c>
      <c r="M32">
        <v>34</v>
      </c>
      <c r="N32" s="4">
        <f t="shared" si="0"/>
        <v>1.0698552548772813</v>
      </c>
      <c r="P32">
        <f t="shared" si="1"/>
        <v>61</v>
      </c>
    </row>
    <row r="33" spans="1:16" x14ac:dyDescent="0.15">
      <c r="A33" t="s">
        <v>882</v>
      </c>
      <c r="B33" t="s">
        <v>883</v>
      </c>
      <c r="C33" t="s">
        <v>33</v>
      </c>
      <c r="D33">
        <v>2005</v>
      </c>
      <c r="E33" t="s">
        <v>884</v>
      </c>
      <c r="F33">
        <v>100</v>
      </c>
      <c r="G33">
        <v>6.25</v>
      </c>
      <c r="H33">
        <v>3</v>
      </c>
      <c r="I33">
        <v>7</v>
      </c>
      <c r="J33">
        <v>9</v>
      </c>
      <c r="K33">
        <v>8</v>
      </c>
      <c r="L33">
        <v>8</v>
      </c>
      <c r="M33">
        <v>35</v>
      </c>
      <c r="N33" s="4">
        <f t="shared" si="0"/>
        <v>1.1013215859030836</v>
      </c>
      <c r="P33">
        <f t="shared" si="1"/>
        <v>61</v>
      </c>
    </row>
    <row r="34" spans="1:16" x14ac:dyDescent="0.15">
      <c r="A34" t="s">
        <v>718</v>
      </c>
      <c r="B34" t="s">
        <v>719</v>
      </c>
      <c r="C34" t="s">
        <v>33</v>
      </c>
      <c r="D34">
        <v>2005</v>
      </c>
      <c r="E34" t="s">
        <v>721</v>
      </c>
      <c r="F34">
        <v>117</v>
      </c>
      <c r="G34">
        <v>7.31</v>
      </c>
      <c r="H34">
        <v>0</v>
      </c>
      <c r="I34">
        <v>4</v>
      </c>
      <c r="J34">
        <v>5</v>
      </c>
      <c r="K34">
        <v>13</v>
      </c>
      <c r="L34">
        <v>7</v>
      </c>
      <c r="M34">
        <v>29</v>
      </c>
      <c r="N34" s="4">
        <f t="shared" ref="N34:N65" si="2">M34/31.78</f>
        <v>0.91252359974826935</v>
      </c>
      <c r="P34">
        <f t="shared" ref="P34:P65" si="3">_xlfn.RANK.EQ(N34,N34:N126,1)</f>
        <v>58</v>
      </c>
    </row>
    <row r="35" spans="1:16" x14ac:dyDescent="0.15">
      <c r="A35" t="s">
        <v>640</v>
      </c>
      <c r="B35" t="s">
        <v>641</v>
      </c>
      <c r="C35" t="s">
        <v>33</v>
      </c>
      <c r="D35">
        <v>2005</v>
      </c>
      <c r="E35" t="s">
        <v>642</v>
      </c>
      <c r="F35">
        <v>126</v>
      </c>
      <c r="G35">
        <v>7.88</v>
      </c>
      <c r="H35">
        <v>0</v>
      </c>
      <c r="I35">
        <v>2</v>
      </c>
      <c r="J35">
        <v>12</v>
      </c>
      <c r="K35">
        <v>5</v>
      </c>
      <c r="L35">
        <v>8</v>
      </c>
      <c r="M35">
        <v>27</v>
      </c>
      <c r="N35" s="4">
        <f t="shared" si="2"/>
        <v>0.84959093769666449</v>
      </c>
      <c r="P35">
        <f t="shared" si="3"/>
        <v>55</v>
      </c>
    </row>
    <row r="36" spans="1:16" x14ac:dyDescent="0.15">
      <c r="A36" t="s">
        <v>934</v>
      </c>
      <c r="B36" t="s">
        <v>935</v>
      </c>
      <c r="C36" t="s">
        <v>33</v>
      </c>
      <c r="D36">
        <v>2005</v>
      </c>
      <c r="E36" t="s">
        <v>936</v>
      </c>
      <c r="F36">
        <v>97</v>
      </c>
      <c r="G36">
        <v>6.06</v>
      </c>
      <c r="H36">
        <v>2</v>
      </c>
      <c r="I36">
        <v>6</v>
      </c>
      <c r="J36">
        <v>4</v>
      </c>
      <c r="K36">
        <v>6</v>
      </c>
      <c r="L36">
        <v>13</v>
      </c>
      <c r="M36">
        <v>31</v>
      </c>
      <c r="N36" s="4">
        <f t="shared" si="2"/>
        <v>0.9754562617998741</v>
      </c>
      <c r="P36">
        <f t="shared" si="3"/>
        <v>57</v>
      </c>
    </row>
    <row r="37" spans="1:16" x14ac:dyDescent="0.15">
      <c r="A37" t="s">
        <v>943</v>
      </c>
      <c r="B37" t="s">
        <v>944</v>
      </c>
      <c r="C37" t="s">
        <v>33</v>
      </c>
      <c r="D37">
        <v>2005</v>
      </c>
      <c r="E37" t="s">
        <v>946</v>
      </c>
      <c r="F37">
        <v>96</v>
      </c>
      <c r="G37">
        <v>6</v>
      </c>
      <c r="H37">
        <v>0</v>
      </c>
      <c r="I37">
        <v>7</v>
      </c>
      <c r="J37">
        <v>8</v>
      </c>
      <c r="K37">
        <v>8</v>
      </c>
      <c r="L37">
        <v>8</v>
      </c>
      <c r="M37">
        <v>31</v>
      </c>
      <c r="N37" s="4">
        <f t="shared" si="2"/>
        <v>0.9754562617998741</v>
      </c>
      <c r="P37">
        <f t="shared" si="3"/>
        <v>57</v>
      </c>
    </row>
    <row r="38" spans="1:16" x14ac:dyDescent="0.15">
      <c r="A38" t="s">
        <v>675</v>
      </c>
      <c r="B38" t="s">
        <v>676</v>
      </c>
      <c r="C38" t="s">
        <v>33</v>
      </c>
      <c r="D38">
        <v>2005</v>
      </c>
      <c r="E38" t="s">
        <v>677</v>
      </c>
      <c r="F38">
        <v>122</v>
      </c>
      <c r="G38">
        <v>7.63</v>
      </c>
      <c r="H38">
        <v>2</v>
      </c>
      <c r="I38">
        <v>2</v>
      </c>
      <c r="J38">
        <v>7</v>
      </c>
      <c r="K38">
        <v>9</v>
      </c>
      <c r="L38">
        <v>6</v>
      </c>
      <c r="M38">
        <v>26</v>
      </c>
      <c r="N38" s="4">
        <f t="shared" si="2"/>
        <v>0.81812460667086218</v>
      </c>
      <c r="P38">
        <f t="shared" si="3"/>
        <v>53</v>
      </c>
    </row>
    <row r="39" spans="1:16" x14ac:dyDescent="0.15">
      <c r="A39" t="s">
        <v>991</v>
      </c>
      <c r="B39" t="s">
        <v>992</v>
      </c>
      <c r="C39" t="s">
        <v>33</v>
      </c>
      <c r="D39">
        <v>2005</v>
      </c>
      <c r="E39" t="s">
        <v>993</v>
      </c>
      <c r="F39">
        <v>92</v>
      </c>
      <c r="G39">
        <v>5.75</v>
      </c>
      <c r="H39">
        <v>0</v>
      </c>
      <c r="I39">
        <v>2</v>
      </c>
      <c r="J39">
        <v>7</v>
      </c>
      <c r="K39">
        <v>8</v>
      </c>
      <c r="L39">
        <v>9</v>
      </c>
      <c r="M39">
        <v>26</v>
      </c>
      <c r="N39" s="4">
        <f t="shared" si="2"/>
        <v>0.81812460667086218</v>
      </c>
      <c r="P39">
        <f t="shared" si="3"/>
        <v>53</v>
      </c>
    </row>
    <row r="40" spans="1:16" x14ac:dyDescent="0.15">
      <c r="A40" t="s">
        <v>1214</v>
      </c>
      <c r="B40" t="s">
        <v>1215</v>
      </c>
      <c r="C40" t="s">
        <v>33</v>
      </c>
      <c r="D40">
        <v>2005</v>
      </c>
      <c r="E40" t="s">
        <v>1216</v>
      </c>
      <c r="F40">
        <v>79</v>
      </c>
      <c r="G40">
        <v>4.9400000000000004</v>
      </c>
      <c r="H40">
        <v>1</v>
      </c>
      <c r="I40">
        <v>5</v>
      </c>
      <c r="J40">
        <v>12</v>
      </c>
      <c r="K40">
        <v>10</v>
      </c>
      <c r="L40">
        <v>7</v>
      </c>
      <c r="M40">
        <v>35</v>
      </c>
      <c r="N40" s="4">
        <f t="shared" si="2"/>
        <v>1.1013215859030836</v>
      </c>
      <c r="P40">
        <f t="shared" si="3"/>
        <v>55</v>
      </c>
    </row>
    <row r="41" spans="1:16" x14ac:dyDescent="0.15">
      <c r="A41" t="s">
        <v>985</v>
      </c>
      <c r="B41" t="s">
        <v>986</v>
      </c>
      <c r="C41" t="s">
        <v>33</v>
      </c>
      <c r="D41">
        <v>2005</v>
      </c>
      <c r="E41" t="s">
        <v>987</v>
      </c>
      <c r="F41">
        <v>93</v>
      </c>
      <c r="G41">
        <v>5.81</v>
      </c>
      <c r="H41">
        <v>0</v>
      </c>
      <c r="I41">
        <v>5</v>
      </c>
      <c r="J41">
        <v>6</v>
      </c>
      <c r="K41">
        <v>5</v>
      </c>
      <c r="L41">
        <v>9</v>
      </c>
      <c r="M41">
        <v>25</v>
      </c>
      <c r="N41" s="4">
        <f t="shared" si="2"/>
        <v>0.78665827564505975</v>
      </c>
      <c r="P41">
        <f t="shared" si="3"/>
        <v>49</v>
      </c>
    </row>
    <row r="42" spans="1:16" x14ac:dyDescent="0.15">
      <c r="A42" t="s">
        <v>988</v>
      </c>
      <c r="B42" t="s">
        <v>989</v>
      </c>
      <c r="C42" t="s">
        <v>33</v>
      </c>
      <c r="D42">
        <v>2005</v>
      </c>
      <c r="E42" t="s">
        <v>990</v>
      </c>
      <c r="F42">
        <v>93</v>
      </c>
      <c r="G42">
        <v>5.81</v>
      </c>
      <c r="H42">
        <v>3</v>
      </c>
      <c r="I42">
        <v>5</v>
      </c>
      <c r="J42">
        <v>5</v>
      </c>
      <c r="K42">
        <v>5</v>
      </c>
      <c r="L42">
        <v>7</v>
      </c>
      <c r="M42">
        <v>25</v>
      </c>
      <c r="N42" s="4">
        <f t="shared" si="2"/>
        <v>0.78665827564505975</v>
      </c>
      <c r="P42">
        <f t="shared" si="3"/>
        <v>49</v>
      </c>
    </row>
    <row r="43" spans="1:16" x14ac:dyDescent="0.15">
      <c r="A43" t="s">
        <v>897</v>
      </c>
      <c r="B43" t="s">
        <v>898</v>
      </c>
      <c r="C43" t="s">
        <v>33</v>
      </c>
      <c r="D43">
        <v>2005</v>
      </c>
      <c r="E43" t="s">
        <v>899</v>
      </c>
      <c r="F43">
        <v>99</v>
      </c>
      <c r="G43">
        <v>6.19</v>
      </c>
      <c r="H43">
        <v>0</v>
      </c>
      <c r="I43">
        <v>3</v>
      </c>
      <c r="J43">
        <v>5</v>
      </c>
      <c r="K43">
        <v>7</v>
      </c>
      <c r="L43">
        <v>8</v>
      </c>
      <c r="M43">
        <v>23</v>
      </c>
      <c r="N43" s="4">
        <f t="shared" si="2"/>
        <v>0.723725613593455</v>
      </c>
      <c r="P43">
        <f t="shared" si="3"/>
        <v>46</v>
      </c>
    </row>
    <row r="44" spans="1:16" x14ac:dyDescent="0.15">
      <c r="A44" t="s">
        <v>994</v>
      </c>
      <c r="B44" t="s">
        <v>995</v>
      </c>
      <c r="C44" t="s">
        <v>33</v>
      </c>
      <c r="D44">
        <v>2005</v>
      </c>
      <c r="E44" t="s">
        <v>996</v>
      </c>
      <c r="F44">
        <v>92</v>
      </c>
      <c r="G44">
        <v>5.75</v>
      </c>
      <c r="H44">
        <v>1</v>
      </c>
      <c r="I44">
        <v>4</v>
      </c>
      <c r="J44">
        <v>3</v>
      </c>
      <c r="K44">
        <v>5</v>
      </c>
      <c r="L44">
        <v>10</v>
      </c>
      <c r="M44">
        <v>23</v>
      </c>
      <c r="N44" s="4">
        <f t="shared" si="2"/>
        <v>0.723725613593455</v>
      </c>
      <c r="P44">
        <f t="shared" si="3"/>
        <v>46</v>
      </c>
    </row>
    <row r="45" spans="1:16" x14ac:dyDescent="0.15">
      <c r="A45" t="s">
        <v>1217</v>
      </c>
      <c r="B45" t="s">
        <v>1218</v>
      </c>
      <c r="C45" t="s">
        <v>33</v>
      </c>
      <c r="D45">
        <v>2005</v>
      </c>
      <c r="E45" t="s">
        <v>1219</v>
      </c>
      <c r="F45">
        <v>79</v>
      </c>
      <c r="G45">
        <v>4.9400000000000004</v>
      </c>
      <c r="H45">
        <v>3</v>
      </c>
      <c r="I45">
        <v>5</v>
      </c>
      <c r="J45">
        <v>7</v>
      </c>
      <c r="K45">
        <v>4</v>
      </c>
      <c r="L45">
        <v>3</v>
      </c>
      <c r="M45">
        <v>22</v>
      </c>
      <c r="N45" s="4">
        <f t="shared" si="2"/>
        <v>0.69225928256765257</v>
      </c>
      <c r="P45">
        <f t="shared" si="3"/>
        <v>45</v>
      </c>
    </row>
    <row r="46" spans="1:16" x14ac:dyDescent="0.15">
      <c r="A46" t="s">
        <v>1282</v>
      </c>
      <c r="B46" t="s">
        <v>1283</v>
      </c>
      <c r="C46" t="s">
        <v>33</v>
      </c>
      <c r="D46">
        <v>2005</v>
      </c>
      <c r="E46" t="s">
        <v>1284</v>
      </c>
      <c r="F46">
        <v>76</v>
      </c>
      <c r="G46">
        <v>4.75</v>
      </c>
      <c r="H46">
        <v>0</v>
      </c>
      <c r="I46">
        <v>5</v>
      </c>
      <c r="J46">
        <v>7</v>
      </c>
      <c r="K46">
        <v>7</v>
      </c>
      <c r="L46">
        <v>6</v>
      </c>
      <c r="M46">
        <v>25</v>
      </c>
      <c r="N46" s="4">
        <f t="shared" si="2"/>
        <v>0.78665827564505975</v>
      </c>
      <c r="P46">
        <f t="shared" si="3"/>
        <v>46</v>
      </c>
    </row>
    <row r="47" spans="1:16" x14ac:dyDescent="0.15">
      <c r="A47" t="s">
        <v>1345</v>
      </c>
      <c r="B47" t="s">
        <v>1346</v>
      </c>
      <c r="C47" t="s">
        <v>33</v>
      </c>
      <c r="D47">
        <v>2005</v>
      </c>
      <c r="E47" t="s">
        <v>1347</v>
      </c>
      <c r="F47">
        <v>74</v>
      </c>
      <c r="G47">
        <v>4.63</v>
      </c>
      <c r="H47">
        <v>1</v>
      </c>
      <c r="I47">
        <v>2</v>
      </c>
      <c r="J47">
        <v>8</v>
      </c>
      <c r="K47">
        <v>5</v>
      </c>
      <c r="L47">
        <v>11</v>
      </c>
      <c r="M47">
        <v>27</v>
      </c>
      <c r="N47" s="4">
        <f t="shared" si="2"/>
        <v>0.84959093769666449</v>
      </c>
      <c r="P47">
        <f t="shared" si="3"/>
        <v>47</v>
      </c>
    </row>
    <row r="48" spans="1:16" x14ac:dyDescent="0.15">
      <c r="A48" t="s">
        <v>1348</v>
      </c>
      <c r="B48" t="s">
        <v>1349</v>
      </c>
      <c r="C48" t="s">
        <v>33</v>
      </c>
      <c r="D48">
        <v>2005</v>
      </c>
      <c r="E48" t="s">
        <v>1350</v>
      </c>
      <c r="F48">
        <v>74</v>
      </c>
      <c r="G48">
        <v>4.63</v>
      </c>
      <c r="H48">
        <v>1</v>
      </c>
      <c r="I48">
        <v>4</v>
      </c>
      <c r="J48">
        <v>3</v>
      </c>
      <c r="K48">
        <v>8</v>
      </c>
      <c r="L48">
        <v>5</v>
      </c>
      <c r="M48">
        <v>21</v>
      </c>
      <c r="N48" s="4">
        <f t="shared" si="2"/>
        <v>0.66079295154185025</v>
      </c>
      <c r="P48">
        <f t="shared" si="3"/>
        <v>43</v>
      </c>
    </row>
    <row r="49" spans="1:16" x14ac:dyDescent="0.15">
      <c r="A49" t="s">
        <v>1690</v>
      </c>
      <c r="B49" t="s">
        <v>1691</v>
      </c>
      <c r="C49" t="s">
        <v>33</v>
      </c>
      <c r="D49">
        <v>2005</v>
      </c>
      <c r="E49" t="s">
        <v>1692</v>
      </c>
      <c r="F49">
        <v>63</v>
      </c>
      <c r="G49">
        <v>3.94</v>
      </c>
      <c r="H49">
        <v>0</v>
      </c>
      <c r="I49">
        <v>8</v>
      </c>
      <c r="J49">
        <v>8</v>
      </c>
      <c r="K49">
        <v>5</v>
      </c>
      <c r="L49">
        <v>7</v>
      </c>
      <c r="M49">
        <v>28</v>
      </c>
      <c r="N49" s="4">
        <f t="shared" si="2"/>
        <v>0.88105726872246692</v>
      </c>
      <c r="P49">
        <f t="shared" si="3"/>
        <v>46</v>
      </c>
    </row>
    <row r="50" spans="1:16" x14ac:dyDescent="0.15">
      <c r="A50" t="s">
        <v>1992</v>
      </c>
      <c r="B50" t="s">
        <v>1993</v>
      </c>
      <c r="C50" t="s">
        <v>33</v>
      </c>
      <c r="D50">
        <v>2005</v>
      </c>
      <c r="E50" t="s">
        <v>1994</v>
      </c>
      <c r="F50">
        <v>54</v>
      </c>
      <c r="G50">
        <v>3.38</v>
      </c>
      <c r="H50">
        <v>6</v>
      </c>
      <c r="I50">
        <v>2</v>
      </c>
      <c r="J50">
        <v>3</v>
      </c>
      <c r="K50">
        <v>8</v>
      </c>
      <c r="L50">
        <v>6</v>
      </c>
      <c r="M50">
        <v>25</v>
      </c>
      <c r="N50" s="4">
        <f t="shared" si="2"/>
        <v>0.78665827564505975</v>
      </c>
      <c r="P50">
        <f t="shared" si="3"/>
        <v>45</v>
      </c>
    </row>
    <row r="51" spans="1:16" x14ac:dyDescent="0.15">
      <c r="A51" t="s">
        <v>1643</v>
      </c>
      <c r="B51" t="s">
        <v>1644</v>
      </c>
      <c r="C51" t="s">
        <v>33</v>
      </c>
      <c r="D51">
        <v>2005</v>
      </c>
      <c r="E51" t="s">
        <v>1645</v>
      </c>
      <c r="F51">
        <v>64</v>
      </c>
      <c r="G51">
        <v>4</v>
      </c>
      <c r="H51">
        <v>2</v>
      </c>
      <c r="I51">
        <v>4</v>
      </c>
      <c r="J51">
        <v>6</v>
      </c>
      <c r="K51">
        <v>5</v>
      </c>
      <c r="L51">
        <v>4</v>
      </c>
      <c r="M51">
        <v>21</v>
      </c>
      <c r="N51" s="4">
        <f t="shared" si="2"/>
        <v>0.66079295154185025</v>
      </c>
      <c r="P51">
        <f t="shared" si="3"/>
        <v>43</v>
      </c>
    </row>
    <row r="52" spans="1:16" x14ac:dyDescent="0.15">
      <c r="A52" t="s">
        <v>520</v>
      </c>
      <c r="B52" t="s">
        <v>521</v>
      </c>
      <c r="C52" t="s">
        <v>33</v>
      </c>
      <c r="D52">
        <v>2005</v>
      </c>
      <c r="E52" t="s">
        <v>523</v>
      </c>
      <c r="F52">
        <v>145</v>
      </c>
      <c r="G52">
        <v>9.06</v>
      </c>
      <c r="H52">
        <v>0</v>
      </c>
      <c r="I52">
        <v>4</v>
      </c>
      <c r="J52">
        <v>4</v>
      </c>
      <c r="K52">
        <v>6</v>
      </c>
      <c r="L52">
        <v>3</v>
      </c>
      <c r="M52">
        <v>17</v>
      </c>
      <c r="N52" s="4">
        <f t="shared" si="2"/>
        <v>0.53492762743864064</v>
      </c>
      <c r="P52">
        <f t="shared" si="3"/>
        <v>35</v>
      </c>
    </row>
    <row r="53" spans="1:16" x14ac:dyDescent="0.15">
      <c r="A53" t="s">
        <v>1279</v>
      </c>
      <c r="B53" t="s">
        <v>1280</v>
      </c>
      <c r="C53" t="s">
        <v>33</v>
      </c>
      <c r="D53">
        <v>2005</v>
      </c>
      <c r="E53" t="s">
        <v>1281</v>
      </c>
      <c r="F53">
        <v>76</v>
      </c>
      <c r="G53">
        <v>4.75</v>
      </c>
      <c r="H53">
        <v>0</v>
      </c>
      <c r="I53">
        <v>3</v>
      </c>
      <c r="J53">
        <v>5</v>
      </c>
      <c r="K53">
        <v>8</v>
      </c>
      <c r="L53">
        <v>2</v>
      </c>
      <c r="M53">
        <v>18</v>
      </c>
      <c r="N53" s="4">
        <f t="shared" si="2"/>
        <v>0.56639395846444307</v>
      </c>
      <c r="P53">
        <f t="shared" si="3"/>
        <v>36</v>
      </c>
    </row>
    <row r="54" spans="1:16" x14ac:dyDescent="0.15">
      <c r="A54" t="s">
        <v>1451</v>
      </c>
      <c r="B54" t="s">
        <v>1452</v>
      </c>
      <c r="C54" t="s">
        <v>33</v>
      </c>
      <c r="D54">
        <v>2005</v>
      </c>
      <c r="E54" t="s">
        <v>1453</v>
      </c>
      <c r="F54">
        <v>70</v>
      </c>
      <c r="G54">
        <v>4.38</v>
      </c>
      <c r="H54">
        <v>0</v>
      </c>
      <c r="I54">
        <v>1</v>
      </c>
      <c r="J54">
        <v>9</v>
      </c>
      <c r="K54">
        <v>6</v>
      </c>
      <c r="L54">
        <v>4</v>
      </c>
      <c r="M54">
        <v>20</v>
      </c>
      <c r="N54" s="4">
        <f t="shared" si="2"/>
        <v>0.62932662051604782</v>
      </c>
      <c r="P54">
        <f t="shared" si="3"/>
        <v>38</v>
      </c>
    </row>
    <row r="55" spans="1:16" x14ac:dyDescent="0.15">
      <c r="A55" t="s">
        <v>2129</v>
      </c>
      <c r="B55" t="s">
        <v>2130</v>
      </c>
      <c r="C55" t="s">
        <v>33</v>
      </c>
      <c r="D55">
        <v>2005</v>
      </c>
      <c r="E55" t="s">
        <v>2131</v>
      </c>
      <c r="F55">
        <v>51</v>
      </c>
      <c r="G55">
        <v>3.19</v>
      </c>
      <c r="H55">
        <v>0</v>
      </c>
      <c r="I55">
        <v>5</v>
      </c>
      <c r="J55">
        <v>5</v>
      </c>
      <c r="K55">
        <v>7</v>
      </c>
      <c r="L55">
        <v>7</v>
      </c>
      <c r="M55">
        <v>24</v>
      </c>
      <c r="N55" s="4">
        <f t="shared" si="2"/>
        <v>0.75519194461925732</v>
      </c>
      <c r="P55">
        <f t="shared" si="3"/>
        <v>40</v>
      </c>
    </row>
    <row r="56" spans="1:16" x14ac:dyDescent="0.15">
      <c r="A56" t="s">
        <v>1576</v>
      </c>
      <c r="B56" t="s">
        <v>1577</v>
      </c>
      <c r="C56" t="s">
        <v>33</v>
      </c>
      <c r="D56">
        <v>2005</v>
      </c>
      <c r="E56" t="s">
        <v>1578</v>
      </c>
      <c r="F56">
        <v>67</v>
      </c>
      <c r="G56">
        <v>4.1900000000000004</v>
      </c>
      <c r="H56">
        <v>0</v>
      </c>
      <c r="I56">
        <v>1</v>
      </c>
      <c r="J56">
        <v>2</v>
      </c>
      <c r="K56">
        <v>10</v>
      </c>
      <c r="L56">
        <v>5</v>
      </c>
      <c r="M56">
        <v>18</v>
      </c>
      <c r="N56" s="4">
        <f t="shared" si="2"/>
        <v>0.56639395846444307</v>
      </c>
      <c r="P56">
        <f t="shared" si="3"/>
        <v>36</v>
      </c>
    </row>
    <row r="57" spans="1:16" x14ac:dyDescent="0.15">
      <c r="A57" t="s">
        <v>2210</v>
      </c>
      <c r="B57" t="s">
        <v>2211</v>
      </c>
      <c r="C57" t="s">
        <v>33</v>
      </c>
      <c r="D57">
        <v>2005</v>
      </c>
      <c r="E57" t="s">
        <v>2212</v>
      </c>
      <c r="F57">
        <v>49</v>
      </c>
      <c r="G57">
        <v>3.06</v>
      </c>
      <c r="H57">
        <v>0</v>
      </c>
      <c r="I57">
        <v>3</v>
      </c>
      <c r="J57">
        <v>6</v>
      </c>
      <c r="K57">
        <v>4</v>
      </c>
      <c r="L57">
        <v>4</v>
      </c>
      <c r="M57">
        <v>17</v>
      </c>
      <c r="N57" s="4">
        <f t="shared" si="2"/>
        <v>0.53492762743864064</v>
      </c>
      <c r="P57">
        <f t="shared" si="3"/>
        <v>35</v>
      </c>
    </row>
    <row r="58" spans="1:16" x14ac:dyDescent="0.15">
      <c r="A58" t="s">
        <v>2532</v>
      </c>
      <c r="B58" t="s">
        <v>2533</v>
      </c>
      <c r="C58" t="s">
        <v>33</v>
      </c>
      <c r="D58">
        <v>2005</v>
      </c>
      <c r="E58" t="s">
        <v>2534</v>
      </c>
      <c r="F58">
        <v>44</v>
      </c>
      <c r="G58">
        <v>2.75</v>
      </c>
      <c r="H58">
        <v>0</v>
      </c>
      <c r="I58">
        <v>2</v>
      </c>
      <c r="J58">
        <v>6</v>
      </c>
      <c r="K58">
        <v>4</v>
      </c>
      <c r="L58">
        <v>8</v>
      </c>
      <c r="M58">
        <v>20</v>
      </c>
      <c r="N58" s="4">
        <f t="shared" si="2"/>
        <v>0.62932662051604782</v>
      </c>
      <c r="P58">
        <f t="shared" si="3"/>
        <v>36</v>
      </c>
    </row>
    <row r="59" spans="1:16" x14ac:dyDescent="0.15">
      <c r="A59" t="s">
        <v>1285</v>
      </c>
      <c r="B59" t="s">
        <v>1286</v>
      </c>
      <c r="C59" t="s">
        <v>33</v>
      </c>
      <c r="D59">
        <v>2005</v>
      </c>
      <c r="E59" t="s">
        <v>1287</v>
      </c>
      <c r="F59">
        <v>76</v>
      </c>
      <c r="G59">
        <v>4.75</v>
      </c>
      <c r="H59">
        <v>0</v>
      </c>
      <c r="I59">
        <v>4</v>
      </c>
      <c r="J59">
        <v>4</v>
      </c>
      <c r="K59">
        <v>2</v>
      </c>
      <c r="L59">
        <v>5</v>
      </c>
      <c r="M59">
        <v>15</v>
      </c>
      <c r="N59" s="4">
        <f t="shared" si="2"/>
        <v>0.47199496538703584</v>
      </c>
      <c r="P59">
        <f t="shared" si="3"/>
        <v>31</v>
      </c>
    </row>
    <row r="60" spans="1:16" x14ac:dyDescent="0.15">
      <c r="A60" t="s">
        <v>2087</v>
      </c>
      <c r="B60" t="s">
        <v>2088</v>
      </c>
      <c r="C60" t="s">
        <v>33</v>
      </c>
      <c r="D60">
        <v>2005</v>
      </c>
      <c r="E60" t="s">
        <v>2089</v>
      </c>
      <c r="F60">
        <v>52</v>
      </c>
      <c r="G60">
        <v>3.25</v>
      </c>
      <c r="H60">
        <v>0</v>
      </c>
      <c r="I60">
        <v>1</v>
      </c>
      <c r="J60">
        <v>1</v>
      </c>
      <c r="K60">
        <v>6</v>
      </c>
      <c r="L60">
        <v>7</v>
      </c>
      <c r="M60">
        <v>15</v>
      </c>
      <c r="N60" s="4">
        <f t="shared" si="2"/>
        <v>0.47199496538703584</v>
      </c>
      <c r="P60">
        <f t="shared" si="3"/>
        <v>31</v>
      </c>
    </row>
    <row r="61" spans="1:16" x14ac:dyDescent="0.15">
      <c r="A61" t="s">
        <v>1134</v>
      </c>
      <c r="B61" t="s">
        <v>1135</v>
      </c>
      <c r="C61" t="s">
        <v>33</v>
      </c>
      <c r="D61">
        <v>2005</v>
      </c>
      <c r="E61" t="s">
        <v>1136</v>
      </c>
      <c r="F61">
        <v>82</v>
      </c>
      <c r="G61">
        <v>5.13</v>
      </c>
      <c r="H61">
        <v>1</v>
      </c>
      <c r="I61">
        <v>4</v>
      </c>
      <c r="J61">
        <v>1</v>
      </c>
      <c r="K61">
        <v>3</v>
      </c>
      <c r="L61">
        <v>5</v>
      </c>
      <c r="M61">
        <v>14</v>
      </c>
      <c r="N61" s="4">
        <f t="shared" si="2"/>
        <v>0.44052863436123346</v>
      </c>
      <c r="P61">
        <f t="shared" si="3"/>
        <v>27</v>
      </c>
    </row>
    <row r="62" spans="1:16" x14ac:dyDescent="0.15">
      <c r="A62" t="s">
        <v>2963</v>
      </c>
      <c r="B62" t="s">
        <v>2964</v>
      </c>
      <c r="C62" t="s">
        <v>33</v>
      </c>
      <c r="D62">
        <v>2005</v>
      </c>
      <c r="E62" t="s">
        <v>2965</v>
      </c>
      <c r="F62">
        <v>38</v>
      </c>
      <c r="G62">
        <v>2.38</v>
      </c>
      <c r="H62">
        <v>2</v>
      </c>
      <c r="I62">
        <v>4</v>
      </c>
      <c r="J62">
        <v>4</v>
      </c>
      <c r="K62">
        <v>4</v>
      </c>
      <c r="L62">
        <v>2</v>
      </c>
      <c r="M62">
        <v>16</v>
      </c>
      <c r="N62" s="4">
        <f t="shared" si="2"/>
        <v>0.50346129641283821</v>
      </c>
      <c r="P62">
        <f t="shared" si="3"/>
        <v>31</v>
      </c>
    </row>
    <row r="63" spans="1:16" x14ac:dyDescent="0.15">
      <c r="A63" t="s">
        <v>3291</v>
      </c>
      <c r="B63" t="s">
        <v>3292</v>
      </c>
      <c r="C63" t="s">
        <v>33</v>
      </c>
      <c r="D63">
        <v>2005</v>
      </c>
      <c r="E63" t="s">
        <v>3293</v>
      </c>
      <c r="F63">
        <v>34</v>
      </c>
      <c r="G63">
        <v>2.13</v>
      </c>
      <c r="H63">
        <v>1</v>
      </c>
      <c r="I63">
        <v>1</v>
      </c>
      <c r="J63">
        <v>8</v>
      </c>
      <c r="K63">
        <v>4</v>
      </c>
      <c r="L63">
        <v>5</v>
      </c>
      <c r="M63">
        <v>19</v>
      </c>
      <c r="N63" s="4">
        <f t="shared" si="2"/>
        <v>0.59786028949024539</v>
      </c>
      <c r="P63">
        <f t="shared" si="3"/>
        <v>31</v>
      </c>
    </row>
    <row r="64" spans="1:16" x14ac:dyDescent="0.15">
      <c r="A64" t="s">
        <v>3120</v>
      </c>
      <c r="B64" t="s">
        <v>3121</v>
      </c>
      <c r="C64" t="s">
        <v>33</v>
      </c>
      <c r="D64">
        <v>2005</v>
      </c>
      <c r="E64" t="s">
        <v>3122</v>
      </c>
      <c r="F64">
        <v>36</v>
      </c>
      <c r="G64">
        <v>2.25</v>
      </c>
      <c r="H64">
        <v>0</v>
      </c>
      <c r="I64">
        <v>3</v>
      </c>
      <c r="J64">
        <v>4</v>
      </c>
      <c r="K64">
        <v>3</v>
      </c>
      <c r="L64">
        <v>4</v>
      </c>
      <c r="M64">
        <v>14</v>
      </c>
      <c r="N64" s="4">
        <f t="shared" si="2"/>
        <v>0.44052863436123346</v>
      </c>
      <c r="P64">
        <f t="shared" si="3"/>
        <v>27</v>
      </c>
    </row>
    <row r="65" spans="1:16" x14ac:dyDescent="0.15">
      <c r="A65" t="s">
        <v>3285</v>
      </c>
      <c r="B65" t="s">
        <v>3286</v>
      </c>
      <c r="C65" t="s">
        <v>33</v>
      </c>
      <c r="D65">
        <v>2005</v>
      </c>
      <c r="E65" t="s">
        <v>3287</v>
      </c>
      <c r="F65">
        <v>34</v>
      </c>
      <c r="G65">
        <v>2.13</v>
      </c>
      <c r="H65">
        <v>0</v>
      </c>
      <c r="I65">
        <v>2</v>
      </c>
      <c r="J65">
        <v>6</v>
      </c>
      <c r="K65">
        <v>3</v>
      </c>
      <c r="L65">
        <v>3</v>
      </c>
      <c r="M65">
        <v>14</v>
      </c>
      <c r="N65" s="4">
        <f t="shared" si="2"/>
        <v>0.44052863436123346</v>
      </c>
      <c r="P65">
        <f t="shared" si="3"/>
        <v>27</v>
      </c>
    </row>
    <row r="66" spans="1:16" x14ac:dyDescent="0.15">
      <c r="A66" t="s">
        <v>3294</v>
      </c>
      <c r="B66" t="s">
        <v>3295</v>
      </c>
      <c r="C66" t="s">
        <v>33</v>
      </c>
      <c r="D66">
        <v>2005</v>
      </c>
      <c r="E66" t="s">
        <v>3296</v>
      </c>
      <c r="F66">
        <v>34</v>
      </c>
      <c r="G66">
        <v>2.13</v>
      </c>
      <c r="H66">
        <v>2</v>
      </c>
      <c r="I66">
        <v>2</v>
      </c>
      <c r="J66">
        <v>4</v>
      </c>
      <c r="K66">
        <v>3</v>
      </c>
      <c r="L66">
        <v>3</v>
      </c>
      <c r="M66">
        <v>14</v>
      </c>
      <c r="N66" s="4">
        <f t="shared" ref="N66:N97" si="4">M66/31.78</f>
        <v>0.44052863436123346</v>
      </c>
      <c r="P66">
        <f t="shared" ref="P66:P97" si="5">_xlfn.RANK.EQ(N66,N66:N158,1)</f>
        <v>27</v>
      </c>
    </row>
    <row r="67" spans="1:16" x14ac:dyDescent="0.15">
      <c r="A67" t="s">
        <v>2804</v>
      </c>
      <c r="B67" t="s">
        <v>2805</v>
      </c>
      <c r="C67" t="s">
        <v>33</v>
      </c>
      <c r="D67">
        <v>2005</v>
      </c>
      <c r="E67" t="s">
        <v>2806</v>
      </c>
      <c r="F67">
        <v>40</v>
      </c>
      <c r="G67">
        <v>2.5</v>
      </c>
      <c r="H67">
        <v>0</v>
      </c>
      <c r="I67">
        <v>3</v>
      </c>
      <c r="J67">
        <v>5</v>
      </c>
      <c r="K67">
        <v>4</v>
      </c>
      <c r="L67">
        <v>1</v>
      </c>
      <c r="M67">
        <v>13</v>
      </c>
      <c r="N67" s="4">
        <f t="shared" si="4"/>
        <v>0.40906230333543109</v>
      </c>
      <c r="P67">
        <f t="shared" si="5"/>
        <v>21</v>
      </c>
    </row>
    <row r="68" spans="1:16" x14ac:dyDescent="0.15">
      <c r="A68" t="s">
        <v>2957</v>
      </c>
      <c r="B68" t="s">
        <v>2958</v>
      </c>
      <c r="C68" t="s">
        <v>33</v>
      </c>
      <c r="D68">
        <v>2005</v>
      </c>
      <c r="E68" t="s">
        <v>2959</v>
      </c>
      <c r="F68">
        <v>38</v>
      </c>
      <c r="G68">
        <v>2.38</v>
      </c>
      <c r="H68">
        <v>0</v>
      </c>
      <c r="I68">
        <v>3</v>
      </c>
      <c r="J68">
        <v>3</v>
      </c>
      <c r="K68">
        <v>5</v>
      </c>
      <c r="L68">
        <v>2</v>
      </c>
      <c r="M68">
        <v>13</v>
      </c>
      <c r="N68" s="4">
        <f t="shared" si="4"/>
        <v>0.40906230333543109</v>
      </c>
      <c r="P68">
        <f t="shared" si="5"/>
        <v>21</v>
      </c>
    </row>
    <row r="69" spans="1:16" x14ac:dyDescent="0.15">
      <c r="A69" t="s">
        <v>3288</v>
      </c>
      <c r="B69" t="s">
        <v>3289</v>
      </c>
      <c r="C69" t="s">
        <v>33</v>
      </c>
      <c r="D69">
        <v>2005</v>
      </c>
      <c r="E69" t="s">
        <v>3290</v>
      </c>
      <c r="F69">
        <v>34</v>
      </c>
      <c r="G69">
        <v>2.13</v>
      </c>
      <c r="H69">
        <v>0</v>
      </c>
      <c r="I69">
        <v>0</v>
      </c>
      <c r="J69">
        <v>3</v>
      </c>
      <c r="K69">
        <v>8</v>
      </c>
      <c r="L69">
        <v>2</v>
      </c>
      <c r="M69">
        <v>13</v>
      </c>
      <c r="N69" s="4">
        <f t="shared" si="4"/>
        <v>0.40906230333543109</v>
      </c>
      <c r="P69">
        <f t="shared" si="5"/>
        <v>21</v>
      </c>
    </row>
    <row r="70" spans="1:16" x14ac:dyDescent="0.15">
      <c r="A70" t="s">
        <v>3790</v>
      </c>
      <c r="B70" t="s">
        <v>3791</v>
      </c>
      <c r="C70" t="s">
        <v>33</v>
      </c>
      <c r="D70">
        <v>2005</v>
      </c>
      <c r="E70" t="s">
        <v>3792</v>
      </c>
      <c r="F70">
        <v>29</v>
      </c>
      <c r="G70">
        <v>1.81</v>
      </c>
      <c r="H70">
        <v>0</v>
      </c>
      <c r="I70">
        <v>7</v>
      </c>
      <c r="J70">
        <v>4</v>
      </c>
      <c r="K70">
        <v>5</v>
      </c>
      <c r="L70">
        <v>4</v>
      </c>
      <c r="M70">
        <v>20</v>
      </c>
      <c r="N70" s="4">
        <f t="shared" si="4"/>
        <v>0.62932662051604782</v>
      </c>
      <c r="P70">
        <f t="shared" si="5"/>
        <v>25</v>
      </c>
    </row>
    <row r="71" spans="1:16" x14ac:dyDescent="0.15">
      <c r="A71" t="s">
        <v>1400</v>
      </c>
      <c r="B71" t="s">
        <v>1401</v>
      </c>
      <c r="C71" t="s">
        <v>33</v>
      </c>
      <c r="D71">
        <v>2005</v>
      </c>
      <c r="E71" t="s">
        <v>1402</v>
      </c>
      <c r="F71">
        <v>72</v>
      </c>
      <c r="G71">
        <v>4.5</v>
      </c>
      <c r="H71">
        <v>0</v>
      </c>
      <c r="I71">
        <v>5</v>
      </c>
      <c r="J71">
        <v>2</v>
      </c>
      <c r="K71">
        <v>2</v>
      </c>
      <c r="L71">
        <v>2</v>
      </c>
      <c r="M71">
        <v>11</v>
      </c>
      <c r="N71" s="4">
        <f t="shared" si="4"/>
        <v>0.34612964128382628</v>
      </c>
      <c r="P71">
        <f t="shared" si="5"/>
        <v>15</v>
      </c>
    </row>
    <row r="72" spans="1:16" x14ac:dyDescent="0.15">
      <c r="A72" t="s">
        <v>2442</v>
      </c>
      <c r="B72" t="s">
        <v>2443</v>
      </c>
      <c r="C72" t="s">
        <v>33</v>
      </c>
      <c r="D72">
        <v>2005</v>
      </c>
      <c r="E72" t="s">
        <v>2444</v>
      </c>
      <c r="F72">
        <v>45</v>
      </c>
      <c r="G72">
        <v>2.81</v>
      </c>
      <c r="H72">
        <v>0</v>
      </c>
      <c r="I72">
        <v>3</v>
      </c>
      <c r="J72">
        <v>3</v>
      </c>
      <c r="K72">
        <v>4</v>
      </c>
      <c r="L72">
        <v>2</v>
      </c>
      <c r="M72">
        <v>12</v>
      </c>
      <c r="N72" s="4">
        <f t="shared" si="4"/>
        <v>0.37759597230962866</v>
      </c>
      <c r="P72">
        <f t="shared" si="5"/>
        <v>15</v>
      </c>
    </row>
    <row r="73" spans="1:16" x14ac:dyDescent="0.15">
      <c r="A73" t="s">
        <v>2617</v>
      </c>
      <c r="B73" t="s">
        <v>2618</v>
      </c>
      <c r="C73" t="s">
        <v>33</v>
      </c>
      <c r="D73">
        <v>2005</v>
      </c>
      <c r="E73" t="s">
        <v>2619</v>
      </c>
      <c r="F73">
        <v>43</v>
      </c>
      <c r="G73">
        <v>2.69</v>
      </c>
      <c r="H73">
        <v>0</v>
      </c>
      <c r="I73">
        <v>5</v>
      </c>
      <c r="J73">
        <v>2</v>
      </c>
      <c r="K73">
        <v>2</v>
      </c>
      <c r="L73">
        <v>3</v>
      </c>
      <c r="M73">
        <v>12</v>
      </c>
      <c r="N73" s="4">
        <f t="shared" si="4"/>
        <v>0.37759597230962866</v>
      </c>
      <c r="P73">
        <f t="shared" si="5"/>
        <v>15</v>
      </c>
    </row>
    <row r="74" spans="1:16" x14ac:dyDescent="0.15">
      <c r="A74" t="s">
        <v>2960</v>
      </c>
      <c r="B74" t="s">
        <v>2961</v>
      </c>
      <c r="C74" t="s">
        <v>33</v>
      </c>
      <c r="D74">
        <v>2005</v>
      </c>
      <c r="E74" t="s">
        <v>2962</v>
      </c>
      <c r="F74">
        <v>38</v>
      </c>
      <c r="G74">
        <v>2.38</v>
      </c>
      <c r="H74">
        <v>0</v>
      </c>
      <c r="I74">
        <v>1</v>
      </c>
      <c r="J74">
        <v>3</v>
      </c>
      <c r="K74">
        <v>5</v>
      </c>
      <c r="L74">
        <v>3</v>
      </c>
      <c r="M74">
        <v>12</v>
      </c>
      <c r="N74" s="4">
        <f t="shared" si="4"/>
        <v>0.37759597230962866</v>
      </c>
      <c r="P74">
        <f t="shared" si="5"/>
        <v>15</v>
      </c>
    </row>
    <row r="75" spans="1:16" x14ac:dyDescent="0.15">
      <c r="A75" t="s">
        <v>3694</v>
      </c>
      <c r="B75" t="s">
        <v>3695</v>
      </c>
      <c r="C75" t="s">
        <v>33</v>
      </c>
      <c r="D75">
        <v>2005</v>
      </c>
      <c r="E75" t="s">
        <v>3696</v>
      </c>
      <c r="F75">
        <v>30</v>
      </c>
      <c r="G75">
        <v>1.88</v>
      </c>
      <c r="H75">
        <v>0</v>
      </c>
      <c r="I75">
        <v>3</v>
      </c>
      <c r="J75">
        <v>3</v>
      </c>
      <c r="K75">
        <v>5</v>
      </c>
      <c r="L75">
        <v>2</v>
      </c>
      <c r="M75">
        <v>13</v>
      </c>
      <c r="N75" s="4">
        <f t="shared" si="4"/>
        <v>0.40906230333543109</v>
      </c>
      <c r="P75">
        <f t="shared" si="5"/>
        <v>17</v>
      </c>
    </row>
    <row r="76" spans="1:16" x14ac:dyDescent="0.15">
      <c r="A76" t="s">
        <v>3609</v>
      </c>
      <c r="B76" t="s">
        <v>3610</v>
      </c>
      <c r="C76" t="s">
        <v>33</v>
      </c>
      <c r="D76">
        <v>2005</v>
      </c>
      <c r="E76" t="s">
        <v>3611</v>
      </c>
      <c r="F76">
        <v>31</v>
      </c>
      <c r="G76">
        <v>1.94</v>
      </c>
      <c r="H76">
        <v>1</v>
      </c>
      <c r="I76">
        <v>1</v>
      </c>
      <c r="J76">
        <v>4</v>
      </c>
      <c r="K76">
        <v>4</v>
      </c>
      <c r="L76">
        <v>2</v>
      </c>
      <c r="M76">
        <v>12</v>
      </c>
      <c r="N76" s="4">
        <f t="shared" si="4"/>
        <v>0.37759597230962866</v>
      </c>
      <c r="P76">
        <f t="shared" si="5"/>
        <v>15</v>
      </c>
    </row>
    <row r="77" spans="1:16" x14ac:dyDescent="0.15">
      <c r="A77" t="s">
        <v>3929</v>
      </c>
      <c r="B77" t="s">
        <v>3930</v>
      </c>
      <c r="C77" t="s">
        <v>33</v>
      </c>
      <c r="D77">
        <v>2005</v>
      </c>
      <c r="E77" t="s">
        <v>3931</v>
      </c>
      <c r="F77">
        <v>28</v>
      </c>
      <c r="G77">
        <v>1.75</v>
      </c>
      <c r="H77">
        <v>0</v>
      </c>
      <c r="I77">
        <v>4</v>
      </c>
      <c r="J77">
        <v>2</v>
      </c>
      <c r="K77">
        <v>2</v>
      </c>
      <c r="L77">
        <v>4</v>
      </c>
      <c r="M77">
        <v>12</v>
      </c>
      <c r="N77" s="4">
        <f t="shared" si="4"/>
        <v>0.37759597230962866</v>
      </c>
      <c r="P77">
        <f t="shared" si="5"/>
        <v>15</v>
      </c>
    </row>
    <row r="78" spans="1:16" x14ac:dyDescent="0.15">
      <c r="A78" t="s">
        <v>3606</v>
      </c>
      <c r="B78" t="s">
        <v>3607</v>
      </c>
      <c r="C78" t="s">
        <v>33</v>
      </c>
      <c r="D78">
        <v>2005</v>
      </c>
      <c r="E78" t="s">
        <v>3608</v>
      </c>
      <c r="F78">
        <v>31</v>
      </c>
      <c r="G78">
        <v>1.94</v>
      </c>
      <c r="H78">
        <v>0</v>
      </c>
      <c r="I78">
        <v>1</v>
      </c>
      <c r="J78">
        <v>2</v>
      </c>
      <c r="K78">
        <v>3</v>
      </c>
      <c r="L78">
        <v>3</v>
      </c>
      <c r="M78">
        <v>9</v>
      </c>
      <c r="N78" s="4">
        <f t="shared" si="4"/>
        <v>0.28319697923222154</v>
      </c>
      <c r="P78">
        <f t="shared" si="5"/>
        <v>12</v>
      </c>
    </row>
    <row r="79" spans="1:16" x14ac:dyDescent="0.15">
      <c r="A79" t="s">
        <v>3787</v>
      </c>
      <c r="B79" t="s">
        <v>3788</v>
      </c>
      <c r="C79" t="s">
        <v>33</v>
      </c>
      <c r="D79">
        <v>2005</v>
      </c>
      <c r="E79" t="s">
        <v>3789</v>
      </c>
      <c r="F79">
        <v>29</v>
      </c>
      <c r="G79">
        <v>1.81</v>
      </c>
      <c r="H79">
        <v>0</v>
      </c>
      <c r="I79">
        <v>1</v>
      </c>
      <c r="J79">
        <v>1</v>
      </c>
      <c r="K79">
        <v>2</v>
      </c>
      <c r="L79">
        <v>4</v>
      </c>
      <c r="M79">
        <v>8</v>
      </c>
      <c r="N79" s="4">
        <f t="shared" si="4"/>
        <v>0.25173064820641911</v>
      </c>
      <c r="P79">
        <f t="shared" si="5"/>
        <v>11</v>
      </c>
    </row>
    <row r="80" spans="1:16" x14ac:dyDescent="0.15">
      <c r="A80" t="s">
        <v>4049</v>
      </c>
      <c r="B80" t="s">
        <v>4050</v>
      </c>
      <c r="C80" t="s">
        <v>33</v>
      </c>
      <c r="D80">
        <v>2005</v>
      </c>
      <c r="E80" t="s">
        <v>4051</v>
      </c>
      <c r="F80">
        <v>27</v>
      </c>
      <c r="G80">
        <v>1.69</v>
      </c>
      <c r="H80">
        <v>2</v>
      </c>
      <c r="I80">
        <v>1</v>
      </c>
      <c r="J80">
        <v>0</v>
      </c>
      <c r="K80">
        <v>4</v>
      </c>
      <c r="L80">
        <v>3</v>
      </c>
      <c r="M80">
        <v>10</v>
      </c>
      <c r="N80" s="4">
        <f t="shared" si="4"/>
        <v>0.31466331025802391</v>
      </c>
      <c r="P80">
        <f t="shared" si="5"/>
        <v>11</v>
      </c>
    </row>
    <row r="81" spans="1:16" x14ac:dyDescent="0.15">
      <c r="A81" t="s">
        <v>4284</v>
      </c>
      <c r="B81" t="s">
        <v>4285</v>
      </c>
      <c r="C81" t="s">
        <v>33</v>
      </c>
      <c r="D81">
        <v>2005</v>
      </c>
      <c r="E81" t="s">
        <v>4286</v>
      </c>
      <c r="F81">
        <v>25</v>
      </c>
      <c r="G81">
        <v>1.56</v>
      </c>
      <c r="H81">
        <v>2</v>
      </c>
      <c r="I81">
        <v>3</v>
      </c>
      <c r="J81">
        <v>3</v>
      </c>
      <c r="K81">
        <v>1</v>
      </c>
      <c r="L81">
        <v>1</v>
      </c>
      <c r="M81">
        <v>10</v>
      </c>
      <c r="N81" s="4">
        <f t="shared" si="4"/>
        <v>0.31466331025802391</v>
      </c>
      <c r="P81">
        <f t="shared" si="5"/>
        <v>11</v>
      </c>
    </row>
    <row r="82" spans="1:16" x14ac:dyDescent="0.15">
      <c r="A82" t="s">
        <v>4824</v>
      </c>
      <c r="B82" t="s">
        <v>4825</v>
      </c>
      <c r="C82" t="s">
        <v>33</v>
      </c>
      <c r="D82">
        <v>2005</v>
      </c>
      <c r="E82" t="s">
        <v>4826</v>
      </c>
      <c r="F82">
        <v>21</v>
      </c>
      <c r="G82">
        <v>1.31</v>
      </c>
      <c r="H82">
        <v>3</v>
      </c>
      <c r="I82">
        <v>4</v>
      </c>
      <c r="J82">
        <v>3</v>
      </c>
      <c r="K82">
        <v>3</v>
      </c>
      <c r="L82">
        <v>2</v>
      </c>
      <c r="M82">
        <v>15</v>
      </c>
      <c r="N82" s="4">
        <f t="shared" si="4"/>
        <v>0.47199496538703584</v>
      </c>
      <c r="P82">
        <f t="shared" si="5"/>
        <v>13</v>
      </c>
    </row>
    <row r="83" spans="1:16" x14ac:dyDescent="0.15">
      <c r="A83" t="s">
        <v>4669</v>
      </c>
      <c r="B83" t="s">
        <v>4670</v>
      </c>
      <c r="C83" t="s">
        <v>33</v>
      </c>
      <c r="D83">
        <v>2005</v>
      </c>
      <c r="E83" t="s">
        <v>4671</v>
      </c>
      <c r="F83">
        <v>22</v>
      </c>
      <c r="G83">
        <v>1.38</v>
      </c>
      <c r="H83">
        <v>0</v>
      </c>
      <c r="I83">
        <v>3</v>
      </c>
      <c r="J83">
        <v>8</v>
      </c>
      <c r="K83">
        <v>2</v>
      </c>
      <c r="L83">
        <v>0</v>
      </c>
      <c r="M83">
        <v>13</v>
      </c>
      <c r="N83" s="4">
        <f t="shared" si="4"/>
        <v>0.40906230333543109</v>
      </c>
      <c r="P83">
        <f t="shared" si="5"/>
        <v>11</v>
      </c>
    </row>
    <row r="84" spans="1:16" x14ac:dyDescent="0.15">
      <c r="A84" t="s">
        <v>5104</v>
      </c>
      <c r="B84" t="s">
        <v>5105</v>
      </c>
      <c r="C84" t="s">
        <v>33</v>
      </c>
      <c r="D84">
        <v>2005</v>
      </c>
      <c r="E84" t="s">
        <v>5106</v>
      </c>
      <c r="F84">
        <v>19</v>
      </c>
      <c r="G84">
        <v>1.19</v>
      </c>
      <c r="H84">
        <v>0</v>
      </c>
      <c r="I84">
        <v>1</v>
      </c>
      <c r="J84">
        <v>3</v>
      </c>
      <c r="K84">
        <v>0</v>
      </c>
      <c r="L84">
        <v>3</v>
      </c>
      <c r="M84">
        <v>7</v>
      </c>
      <c r="N84" s="4">
        <f t="shared" si="4"/>
        <v>0.22026431718061673</v>
      </c>
      <c r="P84">
        <f t="shared" si="5"/>
        <v>9</v>
      </c>
    </row>
    <row r="85" spans="1:16" x14ac:dyDescent="0.15">
      <c r="A85" t="s">
        <v>5381</v>
      </c>
      <c r="B85" t="s">
        <v>5382</v>
      </c>
      <c r="C85" t="s">
        <v>33</v>
      </c>
      <c r="D85">
        <v>2005</v>
      </c>
      <c r="E85" t="s">
        <v>5383</v>
      </c>
      <c r="F85">
        <v>17</v>
      </c>
      <c r="G85">
        <v>1.06</v>
      </c>
      <c r="H85">
        <v>0</v>
      </c>
      <c r="I85">
        <v>4</v>
      </c>
      <c r="J85">
        <v>3</v>
      </c>
      <c r="K85">
        <v>3</v>
      </c>
      <c r="L85">
        <v>3</v>
      </c>
      <c r="M85">
        <v>13</v>
      </c>
      <c r="N85" s="4">
        <f t="shared" si="4"/>
        <v>0.40906230333543109</v>
      </c>
      <c r="P85">
        <f t="shared" si="5"/>
        <v>10</v>
      </c>
    </row>
    <row r="86" spans="1:16" x14ac:dyDescent="0.15">
      <c r="A86" t="s">
        <v>4149</v>
      </c>
      <c r="B86" t="s">
        <v>4150</v>
      </c>
      <c r="C86" t="s">
        <v>33</v>
      </c>
      <c r="D86">
        <v>2005</v>
      </c>
      <c r="E86" t="s">
        <v>4151</v>
      </c>
      <c r="F86">
        <v>26</v>
      </c>
      <c r="G86">
        <v>1.63</v>
      </c>
      <c r="H86">
        <v>0</v>
      </c>
      <c r="I86">
        <v>0</v>
      </c>
      <c r="J86">
        <v>3</v>
      </c>
      <c r="K86">
        <v>1</v>
      </c>
      <c r="L86">
        <v>2</v>
      </c>
      <c r="M86">
        <v>6</v>
      </c>
      <c r="N86" s="4">
        <f t="shared" si="4"/>
        <v>0.18879798615481433</v>
      </c>
      <c r="P86">
        <f t="shared" si="5"/>
        <v>6</v>
      </c>
    </row>
    <row r="87" spans="1:16" x14ac:dyDescent="0.15">
      <c r="A87" t="s">
        <v>4400</v>
      </c>
      <c r="B87" t="s">
        <v>4401</v>
      </c>
      <c r="C87" t="s">
        <v>33</v>
      </c>
      <c r="D87">
        <v>2005</v>
      </c>
      <c r="E87" t="s">
        <v>4402</v>
      </c>
      <c r="F87">
        <v>24</v>
      </c>
      <c r="G87">
        <v>1.5</v>
      </c>
      <c r="H87">
        <v>0</v>
      </c>
      <c r="I87">
        <v>1</v>
      </c>
      <c r="J87">
        <v>2</v>
      </c>
      <c r="K87">
        <v>0</v>
      </c>
      <c r="L87">
        <v>3</v>
      </c>
      <c r="M87">
        <v>6</v>
      </c>
      <c r="N87" s="4">
        <f t="shared" si="4"/>
        <v>0.18879798615481433</v>
      </c>
      <c r="P87">
        <f t="shared" si="5"/>
        <v>6</v>
      </c>
    </row>
    <row r="88" spans="1:16" x14ac:dyDescent="0.15">
      <c r="A88" t="s">
        <v>5378</v>
      </c>
      <c r="B88" t="s">
        <v>5379</v>
      </c>
      <c r="C88" t="s">
        <v>33</v>
      </c>
      <c r="D88">
        <v>2005</v>
      </c>
      <c r="E88" t="s">
        <v>5380</v>
      </c>
      <c r="F88">
        <v>17</v>
      </c>
      <c r="G88">
        <v>1.06</v>
      </c>
      <c r="H88">
        <v>0</v>
      </c>
      <c r="I88">
        <v>0</v>
      </c>
      <c r="J88">
        <v>2</v>
      </c>
      <c r="K88">
        <v>2</v>
      </c>
      <c r="L88">
        <v>2</v>
      </c>
      <c r="M88">
        <v>6</v>
      </c>
      <c r="N88" s="4">
        <f t="shared" si="4"/>
        <v>0.18879798615481433</v>
      </c>
      <c r="P88">
        <f t="shared" si="5"/>
        <v>6</v>
      </c>
    </row>
    <row r="89" spans="1:16" x14ac:dyDescent="0.15">
      <c r="A89" t="s">
        <v>5793</v>
      </c>
      <c r="B89" t="s">
        <v>5794</v>
      </c>
      <c r="C89" t="s">
        <v>33</v>
      </c>
      <c r="D89">
        <v>2005</v>
      </c>
      <c r="E89" t="s">
        <v>5795</v>
      </c>
      <c r="F89">
        <v>14</v>
      </c>
      <c r="G89">
        <v>0.88</v>
      </c>
      <c r="H89">
        <v>0</v>
      </c>
      <c r="I89">
        <v>1</v>
      </c>
      <c r="J89">
        <v>1</v>
      </c>
      <c r="K89">
        <v>2</v>
      </c>
      <c r="L89">
        <v>3</v>
      </c>
      <c r="M89">
        <v>7</v>
      </c>
      <c r="N89" s="4">
        <f t="shared" si="4"/>
        <v>0.22026431718061673</v>
      </c>
      <c r="P89">
        <f t="shared" si="5"/>
        <v>6</v>
      </c>
    </row>
    <row r="90" spans="1:16" x14ac:dyDescent="0.15">
      <c r="A90" t="s">
        <v>3407</v>
      </c>
      <c r="B90" t="s">
        <v>3408</v>
      </c>
      <c r="C90" t="s">
        <v>33</v>
      </c>
      <c r="D90">
        <v>2005</v>
      </c>
      <c r="E90" t="s">
        <v>3409</v>
      </c>
      <c r="F90">
        <v>33</v>
      </c>
      <c r="G90">
        <v>2.06</v>
      </c>
      <c r="H90">
        <v>0</v>
      </c>
      <c r="I90">
        <v>0</v>
      </c>
      <c r="J90">
        <v>2</v>
      </c>
      <c r="K90">
        <v>2</v>
      </c>
      <c r="L90">
        <v>1</v>
      </c>
      <c r="M90">
        <v>5</v>
      </c>
      <c r="N90" s="4">
        <f t="shared" si="4"/>
        <v>0.15733165512901195</v>
      </c>
      <c r="P90">
        <f t="shared" si="5"/>
        <v>4</v>
      </c>
    </row>
    <row r="91" spans="1:16" x14ac:dyDescent="0.15">
      <c r="A91" t="s">
        <v>5943</v>
      </c>
      <c r="B91" t="s">
        <v>5944</v>
      </c>
      <c r="C91" t="s">
        <v>33</v>
      </c>
      <c r="D91">
        <v>2005</v>
      </c>
      <c r="E91" t="s">
        <v>5945</v>
      </c>
      <c r="F91">
        <v>13</v>
      </c>
      <c r="G91">
        <v>0.81</v>
      </c>
      <c r="H91">
        <v>0</v>
      </c>
      <c r="I91">
        <v>1</v>
      </c>
      <c r="J91">
        <v>4</v>
      </c>
      <c r="K91">
        <v>0</v>
      </c>
      <c r="L91">
        <v>0</v>
      </c>
      <c r="M91">
        <v>5</v>
      </c>
      <c r="N91" s="4">
        <f t="shared" si="4"/>
        <v>0.15733165512901195</v>
      </c>
      <c r="P91">
        <f t="shared" si="5"/>
        <v>4</v>
      </c>
    </row>
    <row r="92" spans="1:16" x14ac:dyDescent="0.15">
      <c r="A92" t="s">
        <v>6251</v>
      </c>
      <c r="B92" t="s">
        <v>6252</v>
      </c>
      <c r="C92" t="s">
        <v>33</v>
      </c>
      <c r="D92">
        <v>2005</v>
      </c>
      <c r="E92" t="s">
        <v>6253</v>
      </c>
      <c r="F92">
        <v>11</v>
      </c>
      <c r="G92">
        <v>0.69</v>
      </c>
      <c r="H92">
        <v>0</v>
      </c>
      <c r="I92">
        <v>0</v>
      </c>
      <c r="J92">
        <v>0</v>
      </c>
      <c r="K92">
        <v>1</v>
      </c>
      <c r="L92">
        <v>2</v>
      </c>
      <c r="M92">
        <v>3</v>
      </c>
      <c r="N92" s="4">
        <f t="shared" si="4"/>
        <v>9.4398993077407164E-2</v>
      </c>
      <c r="P92">
        <f t="shared" si="5"/>
        <v>2</v>
      </c>
    </row>
    <row r="93" spans="1:16" x14ac:dyDescent="0.15">
      <c r="A93" t="s">
        <v>6855</v>
      </c>
      <c r="B93" t="s">
        <v>6856</v>
      </c>
      <c r="C93" t="s">
        <v>33</v>
      </c>
      <c r="D93">
        <v>2005</v>
      </c>
      <c r="E93" t="s">
        <v>6857</v>
      </c>
      <c r="F93">
        <v>6</v>
      </c>
      <c r="G93">
        <v>0.38</v>
      </c>
      <c r="H93">
        <v>2</v>
      </c>
      <c r="I93">
        <v>1</v>
      </c>
      <c r="J93">
        <v>0</v>
      </c>
      <c r="K93">
        <v>0</v>
      </c>
      <c r="L93">
        <v>0</v>
      </c>
      <c r="M93">
        <v>3</v>
      </c>
      <c r="N93" s="4">
        <f t="shared" si="4"/>
        <v>9.4398993077407164E-2</v>
      </c>
      <c r="P93">
        <f t="shared" si="5"/>
        <v>2</v>
      </c>
    </row>
    <row r="94" spans="1:16" x14ac:dyDescent="0.15">
      <c r="A94" t="s">
        <v>6941</v>
      </c>
      <c r="B94" t="s">
        <v>6942</v>
      </c>
      <c r="C94" t="s">
        <v>33</v>
      </c>
      <c r="D94">
        <v>2005</v>
      </c>
      <c r="E94" t="s">
        <v>6943</v>
      </c>
      <c r="F94">
        <v>5</v>
      </c>
      <c r="G94">
        <v>0.31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4">
        <f t="shared" si="4"/>
        <v>0</v>
      </c>
      <c r="P94">
        <f t="shared" si="5"/>
        <v>1</v>
      </c>
    </row>
    <row r="95" spans="1:16" x14ac:dyDescent="0.15">
      <c r="M95">
        <f>AVERAGE(M2:M94)</f>
        <v>31.78494623655914</v>
      </c>
    </row>
  </sheetData>
  <autoFilter ref="A1:P95" xr:uid="{B707C3D9-6217-2240-8392-D27F17ECBB5B}">
    <sortState xmlns:xlrd2="http://schemas.microsoft.com/office/spreadsheetml/2017/richdata2" ref="A2:P95">
      <sortCondition descending="1" ref="P1:P9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9"/>
  <sheetViews>
    <sheetView topLeftCell="D1" zoomScale="137" workbookViewId="0">
      <selection activeCell="M1" sqref="M1:O1"/>
    </sheetView>
  </sheetViews>
  <sheetFormatPr baseColWidth="10" defaultRowHeight="13" x14ac:dyDescent="0.15"/>
  <sheetData>
    <row r="1" spans="1:15" x14ac:dyDescent="0.15">
      <c r="A1" t="s">
        <v>9</v>
      </c>
      <c r="B1" t="s">
        <v>10</v>
      </c>
      <c r="C1" t="s">
        <v>14</v>
      </c>
      <c r="D1" t="s">
        <v>16</v>
      </c>
      <c r="E1" t="s">
        <v>25</v>
      </c>
      <c r="F1" t="s">
        <v>28</v>
      </c>
      <c r="G1" t="s">
        <v>29</v>
      </c>
      <c r="H1">
        <v>2006</v>
      </c>
      <c r="I1">
        <v>2007</v>
      </c>
      <c r="J1">
        <v>2008</v>
      </c>
      <c r="K1">
        <v>2009</v>
      </c>
      <c r="L1">
        <v>2010</v>
      </c>
      <c r="M1" s="1" t="s">
        <v>7157</v>
      </c>
      <c r="N1" s="2" t="s">
        <v>7156</v>
      </c>
      <c r="O1" s="3" t="s">
        <v>7158</v>
      </c>
    </row>
    <row r="2" spans="1:15" x14ac:dyDescent="0.15">
      <c r="A2" t="s">
        <v>83</v>
      </c>
      <c r="B2" t="s">
        <v>84</v>
      </c>
      <c r="C2" t="s">
        <v>33</v>
      </c>
      <c r="D2">
        <v>2006</v>
      </c>
      <c r="E2" t="s">
        <v>86</v>
      </c>
      <c r="F2">
        <v>487</v>
      </c>
      <c r="G2">
        <v>32.47</v>
      </c>
      <c r="H2">
        <v>4</v>
      </c>
      <c r="I2">
        <v>18</v>
      </c>
      <c r="J2">
        <v>23</v>
      </c>
      <c r="K2">
        <v>36</v>
      </c>
      <c r="L2">
        <v>29</v>
      </c>
      <c r="M2">
        <v>110</v>
      </c>
      <c r="N2" s="4">
        <f>M2/26.67</f>
        <v>4.1244844394450695</v>
      </c>
      <c r="O2" s="4">
        <v>26.671641791044777</v>
      </c>
    </row>
    <row r="3" spans="1:15" x14ac:dyDescent="0.15">
      <c r="A3" t="s">
        <v>255</v>
      </c>
      <c r="B3" t="s">
        <v>256</v>
      </c>
      <c r="C3" t="s">
        <v>33</v>
      </c>
      <c r="D3">
        <v>2006</v>
      </c>
      <c r="E3" t="s">
        <v>258</v>
      </c>
      <c r="F3">
        <v>216</v>
      </c>
      <c r="G3">
        <v>14.4</v>
      </c>
      <c r="H3">
        <v>1</v>
      </c>
      <c r="I3">
        <v>8</v>
      </c>
      <c r="J3">
        <v>8</v>
      </c>
      <c r="K3">
        <v>10</v>
      </c>
      <c r="L3">
        <v>12</v>
      </c>
      <c r="M3">
        <v>39</v>
      </c>
      <c r="N3" s="4">
        <f t="shared" ref="N3:N66" si="0">M3/26.67</f>
        <v>1.4623172103487063</v>
      </c>
    </row>
    <row r="4" spans="1:15" x14ac:dyDescent="0.15">
      <c r="A4" t="s">
        <v>271</v>
      </c>
      <c r="B4" t="s">
        <v>272</v>
      </c>
      <c r="C4" t="s">
        <v>33</v>
      </c>
      <c r="D4">
        <v>2006</v>
      </c>
      <c r="E4" t="s">
        <v>273</v>
      </c>
      <c r="F4">
        <v>209</v>
      </c>
      <c r="G4">
        <v>13.93</v>
      </c>
      <c r="H4">
        <v>2</v>
      </c>
      <c r="I4">
        <v>7</v>
      </c>
      <c r="J4">
        <v>18</v>
      </c>
      <c r="K4">
        <v>14</v>
      </c>
      <c r="L4">
        <v>13</v>
      </c>
      <c r="M4">
        <v>54</v>
      </c>
      <c r="N4" s="4">
        <f t="shared" si="0"/>
        <v>2.0247469066366701</v>
      </c>
    </row>
    <row r="5" spans="1:15" x14ac:dyDescent="0.15">
      <c r="A5" t="s">
        <v>302</v>
      </c>
      <c r="B5" t="s">
        <v>303</v>
      </c>
      <c r="C5" t="s">
        <v>33</v>
      </c>
      <c r="D5">
        <v>2006</v>
      </c>
      <c r="E5" t="s">
        <v>304</v>
      </c>
      <c r="F5">
        <v>195</v>
      </c>
      <c r="G5">
        <v>13</v>
      </c>
      <c r="H5">
        <v>5</v>
      </c>
      <c r="I5">
        <v>8</v>
      </c>
      <c r="J5">
        <v>10</v>
      </c>
      <c r="K5">
        <v>13</v>
      </c>
      <c r="L5">
        <v>24</v>
      </c>
      <c r="M5">
        <v>60</v>
      </c>
      <c r="N5" s="4">
        <f t="shared" si="0"/>
        <v>2.2497187851518561</v>
      </c>
    </row>
    <row r="6" spans="1:15" x14ac:dyDescent="0.15">
      <c r="A6" t="s">
        <v>315</v>
      </c>
      <c r="B6" t="s">
        <v>316</v>
      </c>
      <c r="C6" t="s">
        <v>33</v>
      </c>
      <c r="D6">
        <v>2006</v>
      </c>
      <c r="E6" t="s">
        <v>318</v>
      </c>
      <c r="F6">
        <v>190</v>
      </c>
      <c r="G6">
        <v>12.67</v>
      </c>
      <c r="H6">
        <v>2</v>
      </c>
      <c r="I6">
        <v>14</v>
      </c>
      <c r="J6">
        <v>10</v>
      </c>
      <c r="K6">
        <v>11</v>
      </c>
      <c r="L6">
        <v>10</v>
      </c>
      <c r="M6">
        <v>47</v>
      </c>
      <c r="N6" s="4">
        <f t="shared" si="0"/>
        <v>1.7622797150356204</v>
      </c>
    </row>
    <row r="7" spans="1:15" x14ac:dyDescent="0.15">
      <c r="A7" t="s">
        <v>348</v>
      </c>
      <c r="B7" t="s">
        <v>349</v>
      </c>
      <c r="C7" t="s">
        <v>33</v>
      </c>
      <c r="D7">
        <v>2006</v>
      </c>
      <c r="E7" t="s">
        <v>351</v>
      </c>
      <c r="F7">
        <v>178</v>
      </c>
      <c r="G7">
        <v>11.87</v>
      </c>
      <c r="H7">
        <v>2</v>
      </c>
      <c r="I7">
        <v>8</v>
      </c>
      <c r="J7">
        <v>8</v>
      </c>
      <c r="K7">
        <v>16</v>
      </c>
      <c r="L7">
        <v>14</v>
      </c>
      <c r="M7">
        <v>48</v>
      </c>
      <c r="N7" s="4">
        <f t="shared" si="0"/>
        <v>1.7997750281214846</v>
      </c>
    </row>
    <row r="8" spans="1:15" x14ac:dyDescent="0.15">
      <c r="A8" t="s">
        <v>355</v>
      </c>
      <c r="B8" t="s">
        <v>356</v>
      </c>
      <c r="C8" t="s">
        <v>33</v>
      </c>
      <c r="D8">
        <v>2006</v>
      </c>
      <c r="E8" t="s">
        <v>357</v>
      </c>
      <c r="F8">
        <v>176</v>
      </c>
      <c r="G8">
        <v>11.73</v>
      </c>
      <c r="H8">
        <v>8</v>
      </c>
      <c r="I8">
        <v>20</v>
      </c>
      <c r="J8">
        <v>24</v>
      </c>
      <c r="K8">
        <v>23</v>
      </c>
      <c r="L8">
        <v>12</v>
      </c>
      <c r="M8">
        <v>87</v>
      </c>
      <c r="N8" s="4">
        <f t="shared" si="0"/>
        <v>3.2620922384701911</v>
      </c>
    </row>
    <row r="9" spans="1:15" x14ac:dyDescent="0.15">
      <c r="A9" t="s">
        <v>366</v>
      </c>
      <c r="B9" t="s">
        <v>367</v>
      </c>
      <c r="C9" t="s">
        <v>33</v>
      </c>
      <c r="D9">
        <v>2006</v>
      </c>
      <c r="E9" t="s">
        <v>369</v>
      </c>
      <c r="F9">
        <v>173</v>
      </c>
      <c r="G9">
        <v>11.53</v>
      </c>
      <c r="H9">
        <v>2</v>
      </c>
      <c r="I9">
        <v>15</v>
      </c>
      <c r="J9">
        <v>13</v>
      </c>
      <c r="K9">
        <v>14</v>
      </c>
      <c r="L9">
        <v>16</v>
      </c>
      <c r="M9">
        <v>60</v>
      </c>
      <c r="N9" s="4">
        <f t="shared" si="0"/>
        <v>2.2497187851518561</v>
      </c>
    </row>
    <row r="10" spans="1:15" x14ac:dyDescent="0.15">
      <c r="A10" t="s">
        <v>398</v>
      </c>
      <c r="B10" t="s">
        <v>399</v>
      </c>
      <c r="C10" t="s">
        <v>33</v>
      </c>
      <c r="D10">
        <v>2006</v>
      </c>
      <c r="E10" t="s">
        <v>400</v>
      </c>
      <c r="F10">
        <v>167</v>
      </c>
      <c r="G10">
        <v>11.13</v>
      </c>
      <c r="H10">
        <v>3</v>
      </c>
      <c r="I10">
        <v>16</v>
      </c>
      <c r="J10">
        <v>16</v>
      </c>
      <c r="K10">
        <v>20</v>
      </c>
      <c r="L10">
        <v>11</v>
      </c>
      <c r="M10">
        <v>66</v>
      </c>
      <c r="N10" s="4">
        <f t="shared" si="0"/>
        <v>2.4746906636670416</v>
      </c>
    </row>
    <row r="11" spans="1:15" x14ac:dyDescent="0.15">
      <c r="A11" t="s">
        <v>419</v>
      </c>
      <c r="B11" t="s">
        <v>420</v>
      </c>
      <c r="C11" t="s">
        <v>33</v>
      </c>
      <c r="D11">
        <v>2006</v>
      </c>
      <c r="E11" t="s">
        <v>422</v>
      </c>
      <c r="F11">
        <v>163</v>
      </c>
      <c r="G11">
        <v>10.87</v>
      </c>
      <c r="H11">
        <v>0</v>
      </c>
      <c r="I11">
        <v>7</v>
      </c>
      <c r="J11">
        <v>10</v>
      </c>
      <c r="K11">
        <v>10</v>
      </c>
      <c r="L11">
        <v>16</v>
      </c>
      <c r="M11">
        <v>43</v>
      </c>
      <c r="N11" s="4">
        <f t="shared" si="0"/>
        <v>1.6122984626921635</v>
      </c>
    </row>
    <row r="12" spans="1:15" x14ac:dyDescent="0.15">
      <c r="A12" t="s">
        <v>510</v>
      </c>
      <c r="B12" t="s">
        <v>511</v>
      </c>
      <c r="C12" t="s">
        <v>33</v>
      </c>
      <c r="D12">
        <v>2006</v>
      </c>
      <c r="E12" t="s">
        <v>512</v>
      </c>
      <c r="F12">
        <v>146</v>
      </c>
      <c r="G12">
        <v>9.73</v>
      </c>
      <c r="H12">
        <v>3</v>
      </c>
      <c r="I12">
        <v>5</v>
      </c>
      <c r="J12">
        <v>10</v>
      </c>
      <c r="K12">
        <v>15</v>
      </c>
      <c r="L12">
        <v>10</v>
      </c>
      <c r="M12">
        <v>43</v>
      </c>
      <c r="N12" s="4">
        <f t="shared" si="0"/>
        <v>1.6122984626921635</v>
      </c>
    </row>
    <row r="13" spans="1:15" x14ac:dyDescent="0.15">
      <c r="A13" t="s">
        <v>527</v>
      </c>
      <c r="B13" t="s">
        <v>528</v>
      </c>
      <c r="C13" t="s">
        <v>33</v>
      </c>
      <c r="D13">
        <v>2006</v>
      </c>
      <c r="E13" t="s">
        <v>530</v>
      </c>
      <c r="F13">
        <v>144</v>
      </c>
      <c r="G13">
        <v>9.6</v>
      </c>
      <c r="H13">
        <v>2</v>
      </c>
      <c r="I13">
        <v>9</v>
      </c>
      <c r="J13">
        <v>6</v>
      </c>
      <c r="K13">
        <v>12</v>
      </c>
      <c r="L13">
        <v>11</v>
      </c>
      <c r="M13">
        <v>40</v>
      </c>
      <c r="N13" s="4">
        <f t="shared" si="0"/>
        <v>1.4998125234345705</v>
      </c>
    </row>
    <row r="14" spans="1:15" x14ac:dyDescent="0.15">
      <c r="A14" t="s">
        <v>597</v>
      </c>
      <c r="B14" t="s">
        <v>598</v>
      </c>
      <c r="C14" t="s">
        <v>33</v>
      </c>
      <c r="D14">
        <v>2006</v>
      </c>
      <c r="E14" t="s">
        <v>599</v>
      </c>
      <c r="F14">
        <v>132</v>
      </c>
      <c r="G14">
        <v>8.8000000000000007</v>
      </c>
      <c r="H14">
        <v>0</v>
      </c>
      <c r="I14">
        <v>7</v>
      </c>
      <c r="J14">
        <v>7</v>
      </c>
      <c r="K14">
        <v>15</v>
      </c>
      <c r="L14">
        <v>10</v>
      </c>
      <c r="M14">
        <v>39</v>
      </c>
      <c r="N14" s="4">
        <f t="shared" si="0"/>
        <v>1.4623172103487063</v>
      </c>
    </row>
    <row r="15" spans="1:15" x14ac:dyDescent="0.15">
      <c r="A15" t="s">
        <v>649</v>
      </c>
      <c r="B15" t="s">
        <v>650</v>
      </c>
      <c r="C15" t="s">
        <v>33</v>
      </c>
      <c r="D15">
        <v>2006</v>
      </c>
      <c r="E15" t="s">
        <v>652</v>
      </c>
      <c r="F15">
        <v>125</v>
      </c>
      <c r="G15">
        <v>8.33</v>
      </c>
      <c r="H15">
        <v>2</v>
      </c>
      <c r="I15">
        <v>13</v>
      </c>
      <c r="J15">
        <v>19</v>
      </c>
      <c r="K15">
        <v>9</v>
      </c>
      <c r="L15">
        <v>14</v>
      </c>
      <c r="M15">
        <v>57</v>
      </c>
      <c r="N15" s="4">
        <f t="shared" si="0"/>
        <v>2.1372328458942631</v>
      </c>
    </row>
    <row r="16" spans="1:15" x14ac:dyDescent="0.15">
      <c r="A16" t="s">
        <v>653</v>
      </c>
      <c r="B16" t="s">
        <v>654</v>
      </c>
      <c r="C16" t="s">
        <v>33</v>
      </c>
      <c r="D16">
        <v>2006</v>
      </c>
      <c r="E16" t="s">
        <v>655</v>
      </c>
      <c r="F16">
        <v>124</v>
      </c>
      <c r="G16">
        <v>8.27</v>
      </c>
      <c r="H16">
        <v>3</v>
      </c>
      <c r="I16">
        <v>8</v>
      </c>
      <c r="J16">
        <v>7</v>
      </c>
      <c r="K16">
        <v>8</v>
      </c>
      <c r="L16">
        <v>14</v>
      </c>
      <c r="M16">
        <v>40</v>
      </c>
      <c r="N16" s="4">
        <f t="shared" si="0"/>
        <v>1.4998125234345705</v>
      </c>
    </row>
    <row r="17" spans="1:14" x14ac:dyDescent="0.15">
      <c r="A17" t="s">
        <v>688</v>
      </c>
      <c r="B17" t="s">
        <v>689</v>
      </c>
      <c r="C17" t="s">
        <v>33</v>
      </c>
      <c r="D17">
        <v>2006</v>
      </c>
      <c r="E17" t="s">
        <v>690</v>
      </c>
      <c r="F17">
        <v>120</v>
      </c>
      <c r="G17">
        <v>8</v>
      </c>
      <c r="H17">
        <v>0</v>
      </c>
      <c r="I17">
        <v>9</v>
      </c>
      <c r="J17">
        <v>7</v>
      </c>
      <c r="K17">
        <v>11</v>
      </c>
      <c r="L17">
        <v>8</v>
      </c>
      <c r="M17">
        <v>35</v>
      </c>
      <c r="N17" s="4">
        <f t="shared" si="0"/>
        <v>1.3123359580052492</v>
      </c>
    </row>
    <row r="18" spans="1:14" x14ac:dyDescent="0.15">
      <c r="A18" t="s">
        <v>726</v>
      </c>
      <c r="B18" t="s">
        <v>727</v>
      </c>
      <c r="C18" t="s">
        <v>33</v>
      </c>
      <c r="D18">
        <v>2006</v>
      </c>
      <c r="E18" t="s">
        <v>729</v>
      </c>
      <c r="F18">
        <v>116</v>
      </c>
      <c r="G18">
        <v>7.73</v>
      </c>
      <c r="H18">
        <v>0</v>
      </c>
      <c r="I18">
        <v>4</v>
      </c>
      <c r="J18">
        <v>10</v>
      </c>
      <c r="K18">
        <v>8</v>
      </c>
      <c r="L18">
        <v>9</v>
      </c>
      <c r="M18">
        <v>31</v>
      </c>
      <c r="N18" s="4">
        <f t="shared" si="0"/>
        <v>1.1623547056617922</v>
      </c>
    </row>
    <row r="19" spans="1:14" x14ac:dyDescent="0.15">
      <c r="A19" t="s">
        <v>753</v>
      </c>
      <c r="B19" t="s">
        <v>754</v>
      </c>
      <c r="C19" t="s">
        <v>33</v>
      </c>
      <c r="D19">
        <v>2006</v>
      </c>
      <c r="E19" t="s">
        <v>755</v>
      </c>
      <c r="F19">
        <v>114</v>
      </c>
      <c r="G19">
        <v>7.6</v>
      </c>
      <c r="H19">
        <v>3</v>
      </c>
      <c r="I19">
        <v>6</v>
      </c>
      <c r="J19">
        <v>9</v>
      </c>
      <c r="K19">
        <v>8</v>
      </c>
      <c r="L19">
        <v>14</v>
      </c>
      <c r="M19">
        <v>40</v>
      </c>
      <c r="N19" s="4">
        <f t="shared" si="0"/>
        <v>1.4998125234345705</v>
      </c>
    </row>
    <row r="20" spans="1:14" x14ac:dyDescent="0.15">
      <c r="A20" t="s">
        <v>798</v>
      </c>
      <c r="B20" t="s">
        <v>799</v>
      </c>
      <c r="C20" t="s">
        <v>33</v>
      </c>
      <c r="D20">
        <v>2006</v>
      </c>
      <c r="E20" t="s">
        <v>800</v>
      </c>
      <c r="F20">
        <v>111</v>
      </c>
      <c r="G20">
        <v>7.4</v>
      </c>
      <c r="H20">
        <v>2</v>
      </c>
      <c r="I20">
        <v>6</v>
      </c>
      <c r="J20">
        <v>8</v>
      </c>
      <c r="K20">
        <v>3</v>
      </c>
      <c r="L20">
        <v>6</v>
      </c>
      <c r="M20">
        <v>25</v>
      </c>
      <c r="N20" s="4">
        <f t="shared" si="0"/>
        <v>0.93738282714660659</v>
      </c>
    </row>
    <row r="21" spans="1:14" x14ac:dyDescent="0.15">
      <c r="A21" t="s">
        <v>893</v>
      </c>
      <c r="B21" t="s">
        <v>894</v>
      </c>
      <c r="C21" t="s">
        <v>33</v>
      </c>
      <c r="D21">
        <v>2006</v>
      </c>
      <c r="E21" t="s">
        <v>896</v>
      </c>
      <c r="F21">
        <v>99</v>
      </c>
      <c r="G21">
        <v>6.6</v>
      </c>
      <c r="H21">
        <v>0</v>
      </c>
      <c r="I21">
        <v>4</v>
      </c>
      <c r="J21">
        <v>4</v>
      </c>
      <c r="K21">
        <v>9</v>
      </c>
      <c r="L21">
        <v>6</v>
      </c>
      <c r="M21">
        <v>23</v>
      </c>
      <c r="N21" s="4">
        <f t="shared" si="0"/>
        <v>0.86239220097487812</v>
      </c>
    </row>
    <row r="22" spans="1:14" x14ac:dyDescent="0.15">
      <c r="A22" t="s">
        <v>957</v>
      </c>
      <c r="B22" t="s">
        <v>958</v>
      </c>
      <c r="C22" t="s">
        <v>33</v>
      </c>
      <c r="D22">
        <v>2006</v>
      </c>
      <c r="E22" t="s">
        <v>959</v>
      </c>
      <c r="F22">
        <v>95</v>
      </c>
      <c r="G22">
        <v>6.33</v>
      </c>
      <c r="H22">
        <v>0</v>
      </c>
      <c r="I22">
        <v>3</v>
      </c>
      <c r="J22">
        <v>6</v>
      </c>
      <c r="K22">
        <v>10</v>
      </c>
      <c r="L22">
        <v>5</v>
      </c>
      <c r="M22">
        <v>24</v>
      </c>
      <c r="N22" s="4">
        <f t="shared" si="0"/>
        <v>0.8998875140607423</v>
      </c>
    </row>
    <row r="23" spans="1:14" x14ac:dyDescent="0.15">
      <c r="A23" t="s">
        <v>967</v>
      </c>
      <c r="B23" t="s">
        <v>968</v>
      </c>
      <c r="C23" t="s">
        <v>33</v>
      </c>
      <c r="D23">
        <v>2006</v>
      </c>
      <c r="E23" t="s">
        <v>969</v>
      </c>
      <c r="F23">
        <v>94</v>
      </c>
      <c r="G23">
        <v>6.27</v>
      </c>
      <c r="H23">
        <v>2</v>
      </c>
      <c r="I23">
        <v>9</v>
      </c>
      <c r="J23">
        <v>8</v>
      </c>
      <c r="K23">
        <v>11</v>
      </c>
      <c r="L23">
        <v>12</v>
      </c>
      <c r="M23">
        <v>42</v>
      </c>
      <c r="N23" s="4">
        <f t="shared" si="0"/>
        <v>1.5748031496062991</v>
      </c>
    </row>
    <row r="24" spans="1:14" x14ac:dyDescent="0.15">
      <c r="A24" t="s">
        <v>1018</v>
      </c>
      <c r="B24" t="s">
        <v>1019</v>
      </c>
      <c r="C24" t="s">
        <v>33</v>
      </c>
      <c r="D24">
        <v>2006</v>
      </c>
      <c r="E24" t="s">
        <v>1020</v>
      </c>
      <c r="F24">
        <v>90</v>
      </c>
      <c r="G24">
        <v>6</v>
      </c>
      <c r="H24">
        <v>0</v>
      </c>
      <c r="I24">
        <v>5</v>
      </c>
      <c r="J24">
        <v>7</v>
      </c>
      <c r="K24">
        <v>8</v>
      </c>
      <c r="L24">
        <v>10</v>
      </c>
      <c r="M24">
        <v>30</v>
      </c>
      <c r="N24" s="4">
        <f t="shared" si="0"/>
        <v>1.124859392575928</v>
      </c>
    </row>
    <row r="25" spans="1:14" x14ac:dyDescent="0.15">
      <c r="A25" t="s">
        <v>1021</v>
      </c>
      <c r="B25" t="s">
        <v>1022</v>
      </c>
      <c r="C25" t="s">
        <v>33</v>
      </c>
      <c r="D25">
        <v>2006</v>
      </c>
      <c r="E25" t="s">
        <v>1023</v>
      </c>
      <c r="F25">
        <v>90</v>
      </c>
      <c r="G25">
        <v>6</v>
      </c>
      <c r="H25">
        <v>0</v>
      </c>
      <c r="I25">
        <v>0</v>
      </c>
      <c r="J25">
        <v>12</v>
      </c>
      <c r="K25">
        <v>2</v>
      </c>
      <c r="L25">
        <v>8</v>
      </c>
      <c r="M25">
        <v>22</v>
      </c>
      <c r="N25" s="4">
        <f t="shared" si="0"/>
        <v>0.82489688788901383</v>
      </c>
    </row>
    <row r="26" spans="1:14" x14ac:dyDescent="0.15">
      <c r="A26" t="s">
        <v>1069</v>
      </c>
      <c r="B26" t="s">
        <v>1070</v>
      </c>
      <c r="C26" t="s">
        <v>33</v>
      </c>
      <c r="D26">
        <v>2006</v>
      </c>
      <c r="E26" t="s">
        <v>1071</v>
      </c>
      <c r="F26">
        <v>86</v>
      </c>
      <c r="G26">
        <v>5.73</v>
      </c>
      <c r="H26">
        <v>1</v>
      </c>
      <c r="I26">
        <v>2</v>
      </c>
      <c r="J26">
        <v>3</v>
      </c>
      <c r="K26">
        <v>6</v>
      </c>
      <c r="L26">
        <v>8</v>
      </c>
      <c r="M26">
        <v>20</v>
      </c>
      <c r="N26" s="4">
        <f t="shared" si="0"/>
        <v>0.74990626171728525</v>
      </c>
    </row>
    <row r="27" spans="1:14" x14ac:dyDescent="0.15">
      <c r="A27" t="s">
        <v>1097</v>
      </c>
      <c r="B27" t="s">
        <v>1098</v>
      </c>
      <c r="C27" t="s">
        <v>33</v>
      </c>
      <c r="D27">
        <v>2006</v>
      </c>
      <c r="E27" t="s">
        <v>1099</v>
      </c>
      <c r="F27">
        <v>85</v>
      </c>
      <c r="G27">
        <v>5.67</v>
      </c>
      <c r="H27">
        <v>2</v>
      </c>
      <c r="I27">
        <v>9</v>
      </c>
      <c r="J27">
        <v>9</v>
      </c>
      <c r="K27">
        <v>4</v>
      </c>
      <c r="L27">
        <v>9</v>
      </c>
      <c r="M27">
        <v>33</v>
      </c>
      <c r="N27" s="4">
        <f t="shared" si="0"/>
        <v>1.2373453318335208</v>
      </c>
    </row>
    <row r="28" spans="1:14" x14ac:dyDescent="0.15">
      <c r="A28" t="s">
        <v>1158</v>
      </c>
      <c r="B28" t="s">
        <v>1159</v>
      </c>
      <c r="C28" t="s">
        <v>33</v>
      </c>
      <c r="D28">
        <v>2006</v>
      </c>
      <c r="E28" t="s">
        <v>1161</v>
      </c>
      <c r="F28">
        <v>81</v>
      </c>
      <c r="G28">
        <v>5.4</v>
      </c>
      <c r="H28">
        <v>0</v>
      </c>
      <c r="I28">
        <v>4</v>
      </c>
      <c r="J28">
        <v>9</v>
      </c>
      <c r="K28">
        <v>6</v>
      </c>
      <c r="L28">
        <v>4</v>
      </c>
      <c r="M28">
        <v>23</v>
      </c>
      <c r="N28" s="4">
        <f t="shared" si="0"/>
        <v>0.86239220097487812</v>
      </c>
    </row>
    <row r="29" spans="1:14" x14ac:dyDescent="0.15">
      <c r="A29" t="s">
        <v>1206</v>
      </c>
      <c r="B29" t="s">
        <v>1207</v>
      </c>
      <c r="C29" t="s">
        <v>33</v>
      </c>
      <c r="D29">
        <v>2006</v>
      </c>
      <c r="E29" t="s">
        <v>1208</v>
      </c>
      <c r="F29">
        <v>79</v>
      </c>
      <c r="G29">
        <v>5.27</v>
      </c>
      <c r="H29">
        <v>1</v>
      </c>
      <c r="I29">
        <v>4</v>
      </c>
      <c r="J29">
        <v>7</v>
      </c>
      <c r="K29">
        <v>9</v>
      </c>
      <c r="L29">
        <v>7</v>
      </c>
      <c r="M29">
        <v>28</v>
      </c>
      <c r="N29" s="4">
        <f t="shared" si="0"/>
        <v>1.0498687664041995</v>
      </c>
    </row>
    <row r="30" spans="1:14" x14ac:dyDescent="0.15">
      <c r="A30" t="s">
        <v>1244</v>
      </c>
      <c r="B30" t="s">
        <v>1245</v>
      </c>
      <c r="C30" t="s">
        <v>33</v>
      </c>
      <c r="D30">
        <v>2006</v>
      </c>
      <c r="E30" t="s">
        <v>1246</v>
      </c>
      <c r="F30">
        <v>78</v>
      </c>
      <c r="G30">
        <v>5.2</v>
      </c>
      <c r="H30">
        <v>0</v>
      </c>
      <c r="I30">
        <v>0</v>
      </c>
      <c r="J30">
        <v>8</v>
      </c>
      <c r="K30">
        <v>5</v>
      </c>
      <c r="L30">
        <v>12</v>
      </c>
      <c r="M30">
        <v>25</v>
      </c>
      <c r="N30" s="4">
        <f t="shared" si="0"/>
        <v>0.93738282714660659</v>
      </c>
    </row>
    <row r="31" spans="1:14" x14ac:dyDescent="0.15">
      <c r="A31" t="s">
        <v>1342</v>
      </c>
      <c r="B31" t="s">
        <v>1343</v>
      </c>
      <c r="C31" t="s">
        <v>33</v>
      </c>
      <c r="D31">
        <v>2006</v>
      </c>
      <c r="E31" t="s">
        <v>1344</v>
      </c>
      <c r="F31">
        <v>74</v>
      </c>
      <c r="G31">
        <v>4.93</v>
      </c>
      <c r="H31">
        <v>2</v>
      </c>
      <c r="I31">
        <v>6</v>
      </c>
      <c r="J31">
        <v>5</v>
      </c>
      <c r="K31">
        <v>4</v>
      </c>
      <c r="L31">
        <v>0</v>
      </c>
      <c r="M31">
        <v>17</v>
      </c>
      <c r="N31" s="4">
        <f t="shared" si="0"/>
        <v>0.63742032245969249</v>
      </c>
    </row>
    <row r="32" spans="1:14" x14ac:dyDescent="0.15">
      <c r="A32" t="s">
        <v>1363</v>
      </c>
      <c r="B32" t="s">
        <v>1364</v>
      </c>
      <c r="C32" t="s">
        <v>33</v>
      </c>
      <c r="D32">
        <v>2006</v>
      </c>
      <c r="E32" t="s">
        <v>1365</v>
      </c>
      <c r="F32">
        <v>73</v>
      </c>
      <c r="G32">
        <v>4.87</v>
      </c>
      <c r="H32">
        <v>0</v>
      </c>
      <c r="I32">
        <v>3</v>
      </c>
      <c r="J32">
        <v>3</v>
      </c>
      <c r="K32">
        <v>4</v>
      </c>
      <c r="L32">
        <v>6</v>
      </c>
      <c r="M32">
        <v>16</v>
      </c>
      <c r="N32" s="4">
        <f t="shared" si="0"/>
        <v>0.5999250093738282</v>
      </c>
    </row>
    <row r="33" spans="1:14" x14ac:dyDescent="0.15">
      <c r="A33" t="s">
        <v>1366</v>
      </c>
      <c r="B33" t="s">
        <v>1367</v>
      </c>
      <c r="C33" t="s">
        <v>33</v>
      </c>
      <c r="D33">
        <v>2006</v>
      </c>
      <c r="E33" t="s">
        <v>1368</v>
      </c>
      <c r="F33">
        <v>73</v>
      </c>
      <c r="G33">
        <v>4.87</v>
      </c>
      <c r="H33">
        <v>0</v>
      </c>
      <c r="I33">
        <v>5</v>
      </c>
      <c r="J33">
        <v>8</v>
      </c>
      <c r="K33">
        <v>11</v>
      </c>
      <c r="L33">
        <v>7</v>
      </c>
      <c r="M33">
        <v>31</v>
      </c>
      <c r="N33" s="4">
        <f t="shared" si="0"/>
        <v>1.1623547056617922</v>
      </c>
    </row>
    <row r="34" spans="1:14" x14ac:dyDescent="0.15">
      <c r="A34" t="s">
        <v>1445</v>
      </c>
      <c r="B34" t="s">
        <v>1446</v>
      </c>
      <c r="C34" t="s">
        <v>33</v>
      </c>
      <c r="D34">
        <v>2006</v>
      </c>
      <c r="E34" t="s">
        <v>1447</v>
      </c>
      <c r="F34">
        <v>70</v>
      </c>
      <c r="G34">
        <v>4.67</v>
      </c>
      <c r="H34">
        <v>0</v>
      </c>
      <c r="I34">
        <v>5</v>
      </c>
      <c r="J34">
        <v>5</v>
      </c>
      <c r="K34">
        <v>5</v>
      </c>
      <c r="L34">
        <v>6</v>
      </c>
      <c r="M34">
        <v>21</v>
      </c>
      <c r="N34" s="4">
        <f t="shared" si="0"/>
        <v>0.78740157480314954</v>
      </c>
    </row>
    <row r="35" spans="1:14" x14ac:dyDescent="0.15">
      <c r="A35" t="s">
        <v>1448</v>
      </c>
      <c r="B35" t="s">
        <v>1449</v>
      </c>
      <c r="C35" t="s">
        <v>33</v>
      </c>
      <c r="D35">
        <v>2006</v>
      </c>
      <c r="E35" t="s">
        <v>1450</v>
      </c>
      <c r="F35">
        <v>70</v>
      </c>
      <c r="G35">
        <v>4.67</v>
      </c>
      <c r="H35">
        <v>3</v>
      </c>
      <c r="I35">
        <v>6</v>
      </c>
      <c r="J35">
        <v>10</v>
      </c>
      <c r="K35">
        <v>8</v>
      </c>
      <c r="L35">
        <v>5</v>
      </c>
      <c r="M35">
        <v>32</v>
      </c>
      <c r="N35" s="4">
        <f t="shared" si="0"/>
        <v>1.1998500187476564</v>
      </c>
    </row>
    <row r="36" spans="1:14" x14ac:dyDescent="0.15">
      <c r="A36" t="s">
        <v>1521</v>
      </c>
      <c r="B36" t="s">
        <v>1522</v>
      </c>
      <c r="C36" t="s">
        <v>33</v>
      </c>
      <c r="D36">
        <v>2006</v>
      </c>
      <c r="E36" t="s">
        <v>1523</v>
      </c>
      <c r="F36">
        <v>68</v>
      </c>
      <c r="G36">
        <v>4.53</v>
      </c>
      <c r="H36">
        <v>0</v>
      </c>
      <c r="I36">
        <v>3</v>
      </c>
      <c r="J36">
        <v>7</v>
      </c>
      <c r="K36">
        <v>12</v>
      </c>
      <c r="L36">
        <v>9</v>
      </c>
      <c r="M36">
        <v>31</v>
      </c>
      <c r="N36" s="4">
        <f t="shared" si="0"/>
        <v>1.1623547056617922</v>
      </c>
    </row>
    <row r="37" spans="1:14" x14ac:dyDescent="0.15">
      <c r="A37" t="s">
        <v>1573</v>
      </c>
      <c r="B37" t="s">
        <v>1574</v>
      </c>
      <c r="C37" t="s">
        <v>33</v>
      </c>
      <c r="D37">
        <v>2006</v>
      </c>
      <c r="E37" t="s">
        <v>1575</v>
      </c>
      <c r="F37">
        <v>67</v>
      </c>
      <c r="G37">
        <v>4.47</v>
      </c>
      <c r="H37">
        <v>0</v>
      </c>
      <c r="I37">
        <v>2</v>
      </c>
      <c r="J37">
        <v>4</v>
      </c>
      <c r="K37">
        <v>4</v>
      </c>
      <c r="L37">
        <v>10</v>
      </c>
      <c r="M37">
        <v>20</v>
      </c>
      <c r="N37" s="4">
        <f t="shared" si="0"/>
        <v>0.74990626171728525</v>
      </c>
    </row>
    <row r="38" spans="1:14" x14ac:dyDescent="0.15">
      <c r="A38" t="s">
        <v>1723</v>
      </c>
      <c r="B38" t="s">
        <v>1724</v>
      </c>
      <c r="C38" t="s">
        <v>33</v>
      </c>
      <c r="D38">
        <v>2006</v>
      </c>
      <c r="E38" t="s">
        <v>1725</v>
      </c>
      <c r="F38">
        <v>62</v>
      </c>
      <c r="G38">
        <v>4.13</v>
      </c>
      <c r="H38">
        <v>1</v>
      </c>
      <c r="I38">
        <v>1</v>
      </c>
      <c r="J38">
        <v>7</v>
      </c>
      <c r="K38">
        <v>9</v>
      </c>
      <c r="L38">
        <v>5</v>
      </c>
      <c r="M38">
        <v>23</v>
      </c>
      <c r="N38" s="4">
        <f t="shared" si="0"/>
        <v>0.86239220097487812</v>
      </c>
    </row>
    <row r="39" spans="1:14" x14ac:dyDescent="0.15">
      <c r="A39" t="s">
        <v>1726</v>
      </c>
      <c r="B39" t="s">
        <v>1727</v>
      </c>
      <c r="C39" t="s">
        <v>33</v>
      </c>
      <c r="D39">
        <v>2006</v>
      </c>
      <c r="E39" t="s">
        <v>1728</v>
      </c>
      <c r="F39">
        <v>62</v>
      </c>
      <c r="G39">
        <v>4.13</v>
      </c>
      <c r="H39">
        <v>2</v>
      </c>
      <c r="I39">
        <v>2</v>
      </c>
      <c r="J39">
        <v>8</v>
      </c>
      <c r="K39">
        <v>5</v>
      </c>
      <c r="L39">
        <v>4</v>
      </c>
      <c r="M39">
        <v>21</v>
      </c>
      <c r="N39" s="4">
        <f t="shared" si="0"/>
        <v>0.78740157480314954</v>
      </c>
    </row>
    <row r="40" spans="1:14" x14ac:dyDescent="0.15">
      <c r="A40" t="s">
        <v>1952</v>
      </c>
      <c r="B40" t="s">
        <v>1953</v>
      </c>
      <c r="C40" t="s">
        <v>33</v>
      </c>
      <c r="D40">
        <v>2006</v>
      </c>
      <c r="E40" t="s">
        <v>1954</v>
      </c>
      <c r="F40">
        <v>55</v>
      </c>
      <c r="G40">
        <v>3.67</v>
      </c>
      <c r="H40">
        <v>1</v>
      </c>
      <c r="I40">
        <v>7</v>
      </c>
      <c r="J40">
        <v>4</v>
      </c>
      <c r="K40">
        <v>8</v>
      </c>
      <c r="L40">
        <v>9</v>
      </c>
      <c r="M40">
        <v>29</v>
      </c>
      <c r="N40" s="4">
        <f t="shared" si="0"/>
        <v>1.0873640794900636</v>
      </c>
    </row>
    <row r="41" spans="1:14" x14ac:dyDescent="0.15">
      <c r="A41" t="s">
        <v>2123</v>
      </c>
      <c r="B41" t="s">
        <v>2124</v>
      </c>
      <c r="C41" t="s">
        <v>33</v>
      </c>
      <c r="D41">
        <v>2006</v>
      </c>
      <c r="E41" t="s">
        <v>2125</v>
      </c>
      <c r="F41">
        <v>51</v>
      </c>
      <c r="G41">
        <v>3.4</v>
      </c>
      <c r="H41">
        <v>0</v>
      </c>
      <c r="I41">
        <v>2</v>
      </c>
      <c r="J41">
        <v>2</v>
      </c>
      <c r="K41">
        <v>1</v>
      </c>
      <c r="L41">
        <v>1</v>
      </c>
      <c r="M41">
        <v>6</v>
      </c>
      <c r="N41" s="4">
        <f t="shared" si="0"/>
        <v>0.22497187851518557</v>
      </c>
    </row>
    <row r="42" spans="1:14" x14ac:dyDescent="0.15">
      <c r="A42" t="s">
        <v>2126</v>
      </c>
      <c r="B42" t="s">
        <v>2127</v>
      </c>
      <c r="C42" t="s">
        <v>33</v>
      </c>
      <c r="D42">
        <v>2006</v>
      </c>
      <c r="E42" t="s">
        <v>2128</v>
      </c>
      <c r="F42">
        <v>51</v>
      </c>
      <c r="G42">
        <v>3.4</v>
      </c>
      <c r="H42">
        <v>0</v>
      </c>
      <c r="I42">
        <v>1</v>
      </c>
      <c r="J42">
        <v>1</v>
      </c>
      <c r="K42">
        <v>1</v>
      </c>
      <c r="L42">
        <v>3</v>
      </c>
      <c r="M42">
        <v>6</v>
      </c>
      <c r="N42" s="4">
        <f t="shared" si="0"/>
        <v>0.22497187851518557</v>
      </c>
    </row>
    <row r="43" spans="1:14" x14ac:dyDescent="0.15">
      <c r="A43" t="s">
        <v>2165</v>
      </c>
      <c r="B43" t="s">
        <v>2166</v>
      </c>
      <c r="C43" t="s">
        <v>33</v>
      </c>
      <c r="D43">
        <v>2006</v>
      </c>
      <c r="E43" t="s">
        <v>2167</v>
      </c>
      <c r="F43">
        <v>50</v>
      </c>
      <c r="G43">
        <v>3.33</v>
      </c>
      <c r="H43">
        <v>1</v>
      </c>
      <c r="I43">
        <v>5</v>
      </c>
      <c r="J43">
        <v>11</v>
      </c>
      <c r="K43">
        <v>7</v>
      </c>
      <c r="L43">
        <v>4</v>
      </c>
      <c r="M43">
        <v>28</v>
      </c>
      <c r="N43" s="4">
        <f t="shared" si="0"/>
        <v>1.0498687664041995</v>
      </c>
    </row>
    <row r="44" spans="1:14" x14ac:dyDescent="0.15">
      <c r="A44" t="s">
        <v>2168</v>
      </c>
      <c r="B44" t="s">
        <v>2169</v>
      </c>
      <c r="C44" t="s">
        <v>33</v>
      </c>
      <c r="D44">
        <v>2006</v>
      </c>
      <c r="E44" t="s">
        <v>2170</v>
      </c>
      <c r="F44">
        <v>50</v>
      </c>
      <c r="G44">
        <v>3.33</v>
      </c>
      <c r="H44">
        <v>1</v>
      </c>
      <c r="I44">
        <v>5</v>
      </c>
      <c r="J44">
        <v>2</v>
      </c>
      <c r="K44">
        <v>3</v>
      </c>
      <c r="L44">
        <v>2</v>
      </c>
      <c r="M44">
        <v>13</v>
      </c>
      <c r="N44" s="4">
        <f t="shared" si="0"/>
        <v>0.48743907011623544</v>
      </c>
    </row>
    <row r="45" spans="1:14" x14ac:dyDescent="0.15">
      <c r="A45" t="s">
        <v>2207</v>
      </c>
      <c r="B45" t="s">
        <v>2208</v>
      </c>
      <c r="C45" t="s">
        <v>33</v>
      </c>
      <c r="D45">
        <v>2006</v>
      </c>
      <c r="E45" t="s">
        <v>2209</v>
      </c>
      <c r="F45">
        <v>49</v>
      </c>
      <c r="G45">
        <v>3.27</v>
      </c>
      <c r="H45">
        <v>0</v>
      </c>
      <c r="I45">
        <v>5</v>
      </c>
      <c r="J45">
        <v>5</v>
      </c>
      <c r="K45">
        <v>1</v>
      </c>
      <c r="L45">
        <v>4</v>
      </c>
      <c r="M45">
        <v>15</v>
      </c>
      <c r="N45" s="4">
        <f t="shared" si="0"/>
        <v>0.56242969628796402</v>
      </c>
    </row>
    <row r="46" spans="1:14" x14ac:dyDescent="0.15">
      <c r="A46" t="s">
        <v>2251</v>
      </c>
      <c r="B46" t="s">
        <v>2252</v>
      </c>
      <c r="C46" t="s">
        <v>33</v>
      </c>
      <c r="D46">
        <v>2006</v>
      </c>
      <c r="E46" t="s">
        <v>2253</v>
      </c>
      <c r="F46">
        <v>48</v>
      </c>
      <c r="G46">
        <v>3.2</v>
      </c>
      <c r="H46">
        <v>0</v>
      </c>
      <c r="I46">
        <v>1</v>
      </c>
      <c r="J46">
        <v>3</v>
      </c>
      <c r="K46">
        <v>2</v>
      </c>
      <c r="L46">
        <v>5</v>
      </c>
      <c r="M46">
        <v>11</v>
      </c>
      <c r="N46" s="4">
        <f t="shared" si="0"/>
        <v>0.41244844394450692</v>
      </c>
    </row>
    <row r="47" spans="1:14" x14ac:dyDescent="0.15">
      <c r="A47" t="s">
        <v>2330</v>
      </c>
      <c r="B47" t="s">
        <v>2331</v>
      </c>
      <c r="C47" t="s">
        <v>33</v>
      </c>
      <c r="D47">
        <v>2006</v>
      </c>
      <c r="E47" t="s">
        <v>2332</v>
      </c>
      <c r="F47">
        <v>47</v>
      </c>
      <c r="G47">
        <v>3.13</v>
      </c>
      <c r="H47">
        <v>0</v>
      </c>
      <c r="I47">
        <v>5</v>
      </c>
      <c r="J47">
        <v>4</v>
      </c>
      <c r="K47">
        <v>4</v>
      </c>
      <c r="L47">
        <v>10</v>
      </c>
      <c r="M47">
        <v>23</v>
      </c>
      <c r="N47" s="4">
        <f t="shared" si="0"/>
        <v>0.86239220097487812</v>
      </c>
    </row>
    <row r="48" spans="1:14" x14ac:dyDescent="0.15">
      <c r="A48" t="s">
        <v>2333</v>
      </c>
      <c r="B48" t="s">
        <v>2334</v>
      </c>
      <c r="C48" t="s">
        <v>33</v>
      </c>
      <c r="D48">
        <v>2006</v>
      </c>
      <c r="E48" t="s">
        <v>2335</v>
      </c>
      <c r="F48">
        <v>47</v>
      </c>
      <c r="G48">
        <v>3.13</v>
      </c>
      <c r="H48">
        <v>0</v>
      </c>
      <c r="I48">
        <v>5</v>
      </c>
      <c r="J48">
        <v>7</v>
      </c>
      <c r="K48">
        <v>5</v>
      </c>
      <c r="L48">
        <v>8</v>
      </c>
      <c r="M48">
        <v>25</v>
      </c>
      <c r="N48" s="4">
        <f t="shared" si="0"/>
        <v>0.93738282714660659</v>
      </c>
    </row>
    <row r="49" spans="1:14" x14ac:dyDescent="0.15">
      <c r="A49" t="s">
        <v>2526</v>
      </c>
      <c r="B49" t="s">
        <v>2527</v>
      </c>
      <c r="C49" t="s">
        <v>33</v>
      </c>
      <c r="D49">
        <v>2006</v>
      </c>
      <c r="E49" t="s">
        <v>2528</v>
      </c>
      <c r="F49">
        <v>44</v>
      </c>
      <c r="G49">
        <v>2.93</v>
      </c>
      <c r="H49">
        <v>3</v>
      </c>
      <c r="I49">
        <v>1</v>
      </c>
      <c r="J49">
        <v>1</v>
      </c>
      <c r="K49">
        <v>3</v>
      </c>
      <c r="L49">
        <v>2</v>
      </c>
      <c r="M49">
        <v>10</v>
      </c>
      <c r="N49" s="4">
        <f t="shared" si="0"/>
        <v>0.37495313085864262</v>
      </c>
    </row>
    <row r="50" spans="1:14" x14ac:dyDescent="0.15">
      <c r="A50" t="s">
        <v>2614</v>
      </c>
      <c r="B50" t="s">
        <v>2615</v>
      </c>
      <c r="C50" t="s">
        <v>33</v>
      </c>
      <c r="D50">
        <v>2006</v>
      </c>
      <c r="E50" t="s">
        <v>2616</v>
      </c>
      <c r="F50">
        <v>43</v>
      </c>
      <c r="G50">
        <v>2.87</v>
      </c>
      <c r="H50">
        <v>0</v>
      </c>
      <c r="I50">
        <v>0</v>
      </c>
      <c r="J50">
        <v>4</v>
      </c>
      <c r="K50">
        <v>3</v>
      </c>
      <c r="L50">
        <v>4</v>
      </c>
      <c r="M50">
        <v>11</v>
      </c>
      <c r="N50" s="4">
        <f t="shared" si="0"/>
        <v>0.41244844394450692</v>
      </c>
    </row>
    <row r="51" spans="1:14" x14ac:dyDescent="0.15">
      <c r="A51" t="s">
        <v>2885</v>
      </c>
      <c r="B51" t="s">
        <v>2886</v>
      </c>
      <c r="C51" t="s">
        <v>33</v>
      </c>
      <c r="D51">
        <v>2006</v>
      </c>
      <c r="E51" t="s">
        <v>2887</v>
      </c>
      <c r="F51">
        <v>39</v>
      </c>
      <c r="G51">
        <v>2.6</v>
      </c>
      <c r="H51">
        <v>1</v>
      </c>
      <c r="I51">
        <v>2</v>
      </c>
      <c r="J51">
        <v>2</v>
      </c>
      <c r="K51">
        <v>2</v>
      </c>
      <c r="L51">
        <v>5</v>
      </c>
      <c r="M51">
        <v>12</v>
      </c>
      <c r="N51" s="4">
        <f t="shared" si="0"/>
        <v>0.44994375703037115</v>
      </c>
    </row>
    <row r="52" spans="1:14" x14ac:dyDescent="0.15">
      <c r="A52" t="s">
        <v>2888</v>
      </c>
      <c r="B52" t="s">
        <v>2889</v>
      </c>
      <c r="C52" t="s">
        <v>33</v>
      </c>
      <c r="D52">
        <v>2006</v>
      </c>
      <c r="E52" t="s">
        <v>2890</v>
      </c>
      <c r="F52">
        <v>39</v>
      </c>
      <c r="G52">
        <v>2.6</v>
      </c>
      <c r="H52">
        <v>0</v>
      </c>
      <c r="I52">
        <v>1</v>
      </c>
      <c r="J52">
        <v>1</v>
      </c>
      <c r="K52">
        <v>1</v>
      </c>
      <c r="L52">
        <v>6</v>
      </c>
      <c r="M52">
        <v>9</v>
      </c>
      <c r="N52" s="4">
        <f t="shared" si="0"/>
        <v>0.33745781777277839</v>
      </c>
    </row>
    <row r="53" spans="1:14" x14ac:dyDescent="0.15">
      <c r="A53" t="s">
        <v>2954</v>
      </c>
      <c r="B53" t="s">
        <v>2955</v>
      </c>
      <c r="C53" t="s">
        <v>33</v>
      </c>
      <c r="D53">
        <v>2006</v>
      </c>
      <c r="E53" t="s">
        <v>2956</v>
      </c>
      <c r="F53">
        <v>38</v>
      </c>
      <c r="G53">
        <v>2.5299999999999998</v>
      </c>
      <c r="H53">
        <v>0</v>
      </c>
      <c r="I53">
        <v>3</v>
      </c>
      <c r="J53">
        <v>4</v>
      </c>
      <c r="K53">
        <v>4</v>
      </c>
      <c r="L53">
        <v>2</v>
      </c>
      <c r="M53">
        <v>13</v>
      </c>
      <c r="N53" s="4">
        <f t="shared" si="0"/>
        <v>0.48743907011623544</v>
      </c>
    </row>
    <row r="54" spans="1:14" x14ac:dyDescent="0.15">
      <c r="A54" t="s">
        <v>3404</v>
      </c>
      <c r="B54" t="s">
        <v>3405</v>
      </c>
      <c r="C54" t="s">
        <v>33</v>
      </c>
      <c r="D54">
        <v>2006</v>
      </c>
      <c r="E54" t="s">
        <v>3406</v>
      </c>
      <c r="F54">
        <v>33</v>
      </c>
      <c r="G54">
        <v>2.2000000000000002</v>
      </c>
      <c r="H54">
        <v>0</v>
      </c>
      <c r="I54">
        <v>3</v>
      </c>
      <c r="J54">
        <v>5</v>
      </c>
      <c r="K54">
        <v>7</v>
      </c>
      <c r="L54">
        <v>2</v>
      </c>
      <c r="M54">
        <v>17</v>
      </c>
      <c r="N54" s="4">
        <f t="shared" si="0"/>
        <v>0.63742032245969249</v>
      </c>
    </row>
    <row r="55" spans="1:14" x14ac:dyDescent="0.15">
      <c r="A55" t="s">
        <v>3781</v>
      </c>
      <c r="B55" t="s">
        <v>3782</v>
      </c>
      <c r="C55" t="s">
        <v>33</v>
      </c>
      <c r="D55">
        <v>2006</v>
      </c>
      <c r="E55" t="s">
        <v>3783</v>
      </c>
      <c r="F55">
        <v>29</v>
      </c>
      <c r="G55">
        <v>1.93</v>
      </c>
      <c r="H55">
        <v>0</v>
      </c>
      <c r="I55">
        <v>1</v>
      </c>
      <c r="J55">
        <v>4</v>
      </c>
      <c r="K55">
        <v>2</v>
      </c>
      <c r="L55">
        <v>3</v>
      </c>
      <c r="M55">
        <v>10</v>
      </c>
      <c r="N55" s="4">
        <f t="shared" si="0"/>
        <v>0.37495313085864262</v>
      </c>
    </row>
    <row r="56" spans="1:14" x14ac:dyDescent="0.15">
      <c r="A56" t="s">
        <v>3784</v>
      </c>
      <c r="B56" t="s">
        <v>3785</v>
      </c>
      <c r="C56" t="s">
        <v>33</v>
      </c>
      <c r="D56">
        <v>2006</v>
      </c>
      <c r="E56" t="s">
        <v>3786</v>
      </c>
      <c r="F56">
        <v>29</v>
      </c>
      <c r="G56">
        <v>1.93</v>
      </c>
      <c r="H56">
        <v>1</v>
      </c>
      <c r="I56">
        <v>8</v>
      </c>
      <c r="J56">
        <v>2</v>
      </c>
      <c r="K56">
        <v>5</v>
      </c>
      <c r="L56">
        <v>3</v>
      </c>
      <c r="M56">
        <v>19</v>
      </c>
      <c r="N56" s="4">
        <f t="shared" si="0"/>
        <v>0.71241094863142107</v>
      </c>
    </row>
    <row r="57" spans="1:14" x14ac:dyDescent="0.15">
      <c r="A57" t="s">
        <v>3926</v>
      </c>
      <c r="B57" t="s">
        <v>3927</v>
      </c>
      <c r="C57" t="s">
        <v>33</v>
      </c>
      <c r="D57">
        <v>2006</v>
      </c>
      <c r="E57" t="s">
        <v>3928</v>
      </c>
      <c r="F57">
        <v>28</v>
      </c>
      <c r="G57">
        <v>1.87</v>
      </c>
      <c r="H57">
        <v>0</v>
      </c>
      <c r="I57">
        <v>4</v>
      </c>
      <c r="J57">
        <v>2</v>
      </c>
      <c r="K57">
        <v>2</v>
      </c>
      <c r="L57">
        <v>4</v>
      </c>
      <c r="M57">
        <v>12</v>
      </c>
      <c r="N57" s="4">
        <f t="shared" si="0"/>
        <v>0.44994375703037115</v>
      </c>
    </row>
    <row r="58" spans="1:14" x14ac:dyDescent="0.15">
      <c r="A58" t="s">
        <v>4046</v>
      </c>
      <c r="B58" t="s">
        <v>4047</v>
      </c>
      <c r="C58" t="s">
        <v>33</v>
      </c>
      <c r="D58">
        <v>2006</v>
      </c>
      <c r="E58" t="s">
        <v>4048</v>
      </c>
      <c r="F58">
        <v>27</v>
      </c>
      <c r="G58">
        <v>1.8</v>
      </c>
      <c r="H58">
        <v>0</v>
      </c>
      <c r="I58">
        <v>1</v>
      </c>
      <c r="J58">
        <v>4</v>
      </c>
      <c r="K58">
        <v>3</v>
      </c>
      <c r="L58">
        <v>2</v>
      </c>
      <c r="M58">
        <v>10</v>
      </c>
      <c r="N58" s="4">
        <f t="shared" si="0"/>
        <v>0.37495313085864262</v>
      </c>
    </row>
    <row r="59" spans="1:14" x14ac:dyDescent="0.15">
      <c r="A59" t="s">
        <v>4143</v>
      </c>
      <c r="B59" t="s">
        <v>4144</v>
      </c>
      <c r="C59" t="s">
        <v>33</v>
      </c>
      <c r="D59">
        <v>2006</v>
      </c>
      <c r="E59" t="s">
        <v>4145</v>
      </c>
      <c r="F59">
        <v>26</v>
      </c>
      <c r="G59">
        <v>1.73</v>
      </c>
      <c r="H59">
        <v>0</v>
      </c>
      <c r="I59">
        <v>1</v>
      </c>
      <c r="J59">
        <v>1</v>
      </c>
      <c r="K59">
        <v>4</v>
      </c>
      <c r="L59">
        <v>6</v>
      </c>
      <c r="M59">
        <v>12</v>
      </c>
      <c r="N59" s="4">
        <f t="shared" si="0"/>
        <v>0.44994375703037115</v>
      </c>
    </row>
    <row r="60" spans="1:14" x14ac:dyDescent="0.15">
      <c r="A60" t="s">
        <v>4666</v>
      </c>
      <c r="B60" t="s">
        <v>4667</v>
      </c>
      <c r="C60" t="s">
        <v>33</v>
      </c>
      <c r="D60">
        <v>2006</v>
      </c>
      <c r="E60" t="s">
        <v>4668</v>
      </c>
      <c r="F60">
        <v>22</v>
      </c>
      <c r="G60">
        <v>1.47</v>
      </c>
      <c r="H60">
        <v>1</v>
      </c>
      <c r="I60">
        <v>5</v>
      </c>
      <c r="J60">
        <v>3</v>
      </c>
      <c r="K60">
        <v>3</v>
      </c>
      <c r="L60">
        <v>2</v>
      </c>
      <c r="M60">
        <v>14</v>
      </c>
      <c r="N60" s="4">
        <f t="shared" si="0"/>
        <v>0.52493438320209973</v>
      </c>
    </row>
    <row r="61" spans="1:14" x14ac:dyDescent="0.15">
      <c r="A61" t="s">
        <v>5101</v>
      </c>
      <c r="B61" t="s">
        <v>5102</v>
      </c>
      <c r="C61" t="s">
        <v>33</v>
      </c>
      <c r="D61">
        <v>2006</v>
      </c>
      <c r="E61" t="s">
        <v>5103</v>
      </c>
      <c r="F61">
        <v>19</v>
      </c>
      <c r="G61">
        <v>1.27</v>
      </c>
      <c r="H61">
        <v>2</v>
      </c>
      <c r="I61">
        <v>0</v>
      </c>
      <c r="J61">
        <v>0</v>
      </c>
      <c r="K61">
        <v>2</v>
      </c>
      <c r="L61">
        <v>3</v>
      </c>
      <c r="M61">
        <v>7</v>
      </c>
      <c r="N61" s="4">
        <f t="shared" si="0"/>
        <v>0.26246719160104987</v>
      </c>
    </row>
    <row r="62" spans="1:14" x14ac:dyDescent="0.15">
      <c r="A62" t="s">
        <v>5232</v>
      </c>
      <c r="B62" t="s">
        <v>5233</v>
      </c>
      <c r="C62" t="s">
        <v>33</v>
      </c>
      <c r="D62">
        <v>2006</v>
      </c>
      <c r="E62" t="s">
        <v>5234</v>
      </c>
      <c r="F62">
        <v>18</v>
      </c>
      <c r="G62">
        <v>1.2</v>
      </c>
      <c r="H62">
        <v>0</v>
      </c>
      <c r="I62">
        <v>0</v>
      </c>
      <c r="J62">
        <v>1</v>
      </c>
      <c r="K62">
        <v>2</v>
      </c>
      <c r="L62">
        <v>1</v>
      </c>
      <c r="M62">
        <v>4</v>
      </c>
      <c r="N62" s="4">
        <f t="shared" si="0"/>
        <v>0.14998125234345705</v>
      </c>
    </row>
    <row r="63" spans="1:14" x14ac:dyDescent="0.15">
      <c r="A63" t="s">
        <v>5788</v>
      </c>
      <c r="B63" t="s">
        <v>5789</v>
      </c>
      <c r="C63" t="s">
        <v>33</v>
      </c>
      <c r="D63">
        <v>2006</v>
      </c>
      <c r="E63" t="s">
        <v>5790</v>
      </c>
      <c r="F63">
        <v>14</v>
      </c>
      <c r="G63">
        <v>0.93</v>
      </c>
      <c r="H63">
        <v>0</v>
      </c>
      <c r="I63">
        <v>0</v>
      </c>
      <c r="J63">
        <v>1</v>
      </c>
      <c r="K63">
        <v>1</v>
      </c>
      <c r="L63">
        <v>1</v>
      </c>
      <c r="M63">
        <v>3</v>
      </c>
      <c r="N63" s="4">
        <f t="shared" si="0"/>
        <v>0.11248593925759279</v>
      </c>
    </row>
    <row r="64" spans="1:14" x14ac:dyDescent="0.15">
      <c r="A64" t="s">
        <v>6242</v>
      </c>
      <c r="B64" t="s">
        <v>6243</v>
      </c>
      <c r="C64" t="s">
        <v>33</v>
      </c>
      <c r="D64">
        <v>2006</v>
      </c>
      <c r="E64" t="s">
        <v>6244</v>
      </c>
      <c r="F64">
        <v>11</v>
      </c>
      <c r="G64">
        <v>0.73</v>
      </c>
      <c r="H64">
        <v>0</v>
      </c>
      <c r="I64">
        <v>0</v>
      </c>
      <c r="J64">
        <v>3</v>
      </c>
      <c r="K64">
        <v>1</v>
      </c>
      <c r="L64">
        <v>2</v>
      </c>
      <c r="M64">
        <v>6</v>
      </c>
      <c r="N64" s="4">
        <f t="shared" si="0"/>
        <v>0.22497187851518557</v>
      </c>
    </row>
    <row r="65" spans="1:14" x14ac:dyDescent="0.15">
      <c r="A65" t="s">
        <v>6248</v>
      </c>
      <c r="B65" t="s">
        <v>6249</v>
      </c>
      <c r="C65" t="s">
        <v>33</v>
      </c>
      <c r="D65">
        <v>2006</v>
      </c>
      <c r="E65" t="s">
        <v>6250</v>
      </c>
      <c r="F65">
        <v>11</v>
      </c>
      <c r="G65">
        <v>0.73</v>
      </c>
      <c r="H65">
        <v>0</v>
      </c>
      <c r="I65">
        <v>1</v>
      </c>
      <c r="J65">
        <v>0</v>
      </c>
      <c r="K65">
        <v>1</v>
      </c>
      <c r="L65">
        <v>2</v>
      </c>
      <c r="M65">
        <v>4</v>
      </c>
      <c r="N65" s="4">
        <f t="shared" si="0"/>
        <v>0.14998125234345705</v>
      </c>
    </row>
    <row r="66" spans="1:14" x14ac:dyDescent="0.15">
      <c r="A66" t="s">
        <v>6416</v>
      </c>
      <c r="B66" t="s">
        <v>6417</v>
      </c>
      <c r="C66" t="s">
        <v>33</v>
      </c>
      <c r="D66">
        <v>2006</v>
      </c>
      <c r="E66" t="s">
        <v>6418</v>
      </c>
      <c r="F66">
        <v>10</v>
      </c>
      <c r="G66">
        <v>0.67</v>
      </c>
      <c r="H66">
        <v>0</v>
      </c>
      <c r="I66">
        <v>2</v>
      </c>
      <c r="J66">
        <v>1</v>
      </c>
      <c r="K66">
        <v>1</v>
      </c>
      <c r="L66">
        <v>0</v>
      </c>
      <c r="M66">
        <v>4</v>
      </c>
      <c r="N66" s="4">
        <f t="shared" si="0"/>
        <v>0.14998125234345705</v>
      </c>
    </row>
    <row r="67" spans="1:14" x14ac:dyDescent="0.15">
      <c r="A67" t="s">
        <v>6419</v>
      </c>
      <c r="B67" t="s">
        <v>6420</v>
      </c>
      <c r="C67" t="s">
        <v>33</v>
      </c>
      <c r="D67">
        <v>2006</v>
      </c>
      <c r="E67" t="s">
        <v>6421</v>
      </c>
      <c r="F67">
        <v>10</v>
      </c>
      <c r="G67">
        <v>0.67</v>
      </c>
      <c r="H67">
        <v>0</v>
      </c>
      <c r="I67">
        <v>2</v>
      </c>
      <c r="J67">
        <v>3</v>
      </c>
      <c r="K67">
        <v>1</v>
      </c>
      <c r="L67">
        <v>0</v>
      </c>
      <c r="M67">
        <v>6</v>
      </c>
      <c r="N67" s="4">
        <f t="shared" ref="N67:N68" si="1">M67/26.67</f>
        <v>0.22497187851518557</v>
      </c>
    </row>
    <row r="68" spans="1:14" x14ac:dyDescent="0.15">
      <c r="A68" t="s">
        <v>6938</v>
      </c>
      <c r="B68" t="s">
        <v>6939</v>
      </c>
      <c r="C68" t="s">
        <v>33</v>
      </c>
      <c r="D68">
        <v>2006</v>
      </c>
      <c r="E68" t="s">
        <v>6940</v>
      </c>
      <c r="F68">
        <v>5</v>
      </c>
      <c r="G68">
        <v>0.33</v>
      </c>
      <c r="H68">
        <v>0</v>
      </c>
      <c r="I68">
        <v>0</v>
      </c>
      <c r="J68">
        <v>0</v>
      </c>
      <c r="K68">
        <v>2</v>
      </c>
      <c r="L68">
        <v>0</v>
      </c>
      <c r="M68">
        <v>2</v>
      </c>
      <c r="N68" s="4">
        <f t="shared" si="1"/>
        <v>7.4990626171728525E-2</v>
      </c>
    </row>
    <row r="69" spans="1:14" x14ac:dyDescent="0.15">
      <c r="M69">
        <f>AVERAGE(M2:M68)</f>
        <v>26.671641791044777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12"/>
  <sheetViews>
    <sheetView topLeftCell="D1" zoomScale="125" workbookViewId="0">
      <selection activeCell="M1" sqref="M1:O1"/>
    </sheetView>
  </sheetViews>
  <sheetFormatPr baseColWidth="10" defaultRowHeight="13" x14ac:dyDescent="0.15"/>
  <sheetData>
    <row r="1" spans="1:15" x14ac:dyDescent="0.15">
      <c r="A1" t="s">
        <v>9</v>
      </c>
      <c r="B1" t="s">
        <v>10</v>
      </c>
      <c r="C1" t="s">
        <v>14</v>
      </c>
      <c r="D1" t="s">
        <v>16</v>
      </c>
      <c r="E1" t="s">
        <v>25</v>
      </c>
      <c r="F1" t="s">
        <v>28</v>
      </c>
      <c r="G1" t="s">
        <v>29</v>
      </c>
      <c r="H1">
        <v>2007</v>
      </c>
      <c r="I1">
        <v>2008</v>
      </c>
      <c r="J1">
        <v>2009</v>
      </c>
      <c r="K1">
        <v>2010</v>
      </c>
      <c r="L1">
        <v>2011</v>
      </c>
      <c r="M1" s="1" t="s">
        <v>7157</v>
      </c>
      <c r="N1" s="2" t="s">
        <v>7156</v>
      </c>
      <c r="O1" s="3" t="s">
        <v>7158</v>
      </c>
    </row>
    <row r="2" spans="1:15" x14ac:dyDescent="0.15">
      <c r="A2" t="s">
        <v>44</v>
      </c>
      <c r="B2" t="s">
        <v>45</v>
      </c>
      <c r="C2" t="s">
        <v>33</v>
      </c>
      <c r="D2">
        <v>2007</v>
      </c>
      <c r="E2" t="s">
        <v>47</v>
      </c>
      <c r="F2">
        <v>825</v>
      </c>
      <c r="G2">
        <v>58.93</v>
      </c>
      <c r="H2">
        <v>0</v>
      </c>
      <c r="I2">
        <v>15</v>
      </c>
      <c r="J2">
        <v>37</v>
      </c>
      <c r="K2">
        <v>44</v>
      </c>
      <c r="L2">
        <v>61</v>
      </c>
      <c r="M2">
        <f>SUM(H2:L2)</f>
        <v>157</v>
      </c>
      <c r="N2" s="4">
        <f>M2/26.32</f>
        <v>5.9650455927051675</v>
      </c>
      <c r="O2">
        <v>26.318181818181817</v>
      </c>
    </row>
    <row r="3" spans="1:15" x14ac:dyDescent="0.15">
      <c r="A3" t="s">
        <v>54</v>
      </c>
      <c r="B3" t="s">
        <v>55</v>
      </c>
      <c r="C3" t="s">
        <v>33</v>
      </c>
      <c r="D3">
        <v>2007</v>
      </c>
      <c r="E3" t="s">
        <v>56</v>
      </c>
      <c r="F3">
        <v>727</v>
      </c>
      <c r="G3">
        <v>51.93</v>
      </c>
      <c r="H3">
        <v>0</v>
      </c>
      <c r="I3">
        <v>4</v>
      </c>
      <c r="J3">
        <v>13</v>
      </c>
      <c r="K3">
        <v>21</v>
      </c>
      <c r="L3">
        <v>32</v>
      </c>
      <c r="M3">
        <f t="shared" ref="M3:M66" si="0">SUM(H3:L3)</f>
        <v>70</v>
      </c>
      <c r="N3" s="4">
        <f t="shared" ref="N3:N66" si="1">M3/26.32</f>
        <v>2.6595744680851063</v>
      </c>
    </row>
    <row r="4" spans="1:15" x14ac:dyDescent="0.15">
      <c r="A4" t="s">
        <v>72</v>
      </c>
      <c r="B4" t="s">
        <v>73</v>
      </c>
      <c r="C4" t="s">
        <v>33</v>
      </c>
      <c r="D4">
        <v>2007</v>
      </c>
      <c r="E4" t="s">
        <v>74</v>
      </c>
      <c r="F4">
        <v>541</v>
      </c>
      <c r="G4">
        <v>38.64</v>
      </c>
      <c r="H4">
        <v>2</v>
      </c>
      <c r="I4">
        <v>8</v>
      </c>
      <c r="J4">
        <v>26</v>
      </c>
      <c r="K4">
        <v>32</v>
      </c>
      <c r="L4">
        <v>34</v>
      </c>
      <c r="M4">
        <f t="shared" si="0"/>
        <v>102</v>
      </c>
      <c r="N4" s="4">
        <f t="shared" si="1"/>
        <v>3.8753799392097266</v>
      </c>
    </row>
    <row r="5" spans="1:15" x14ac:dyDescent="0.15">
      <c r="A5" t="s">
        <v>91</v>
      </c>
      <c r="B5" t="s">
        <v>92</v>
      </c>
      <c r="C5" t="s">
        <v>33</v>
      </c>
      <c r="D5">
        <v>2007</v>
      </c>
      <c r="E5" t="s">
        <v>94</v>
      </c>
      <c r="F5">
        <v>464</v>
      </c>
      <c r="G5">
        <v>33.14</v>
      </c>
      <c r="H5">
        <v>1</v>
      </c>
      <c r="I5">
        <v>10</v>
      </c>
      <c r="J5">
        <v>15</v>
      </c>
      <c r="K5">
        <v>24</v>
      </c>
      <c r="L5">
        <v>38</v>
      </c>
      <c r="M5">
        <f t="shared" si="0"/>
        <v>88</v>
      </c>
      <c r="N5" s="4">
        <f t="shared" si="1"/>
        <v>3.3434650455927053</v>
      </c>
    </row>
    <row r="6" spans="1:15" x14ac:dyDescent="0.15">
      <c r="A6" t="s">
        <v>167</v>
      </c>
      <c r="B6" t="s">
        <v>168</v>
      </c>
      <c r="C6" t="s">
        <v>33</v>
      </c>
      <c r="D6">
        <v>2007</v>
      </c>
      <c r="E6" t="s">
        <v>169</v>
      </c>
      <c r="F6">
        <v>268</v>
      </c>
      <c r="G6">
        <v>19.14</v>
      </c>
      <c r="H6">
        <v>1</v>
      </c>
      <c r="I6">
        <v>10</v>
      </c>
      <c r="J6">
        <v>25</v>
      </c>
      <c r="K6">
        <v>24</v>
      </c>
      <c r="L6">
        <v>26</v>
      </c>
      <c r="M6">
        <f t="shared" si="0"/>
        <v>86</v>
      </c>
      <c r="N6" s="4">
        <f t="shared" si="1"/>
        <v>3.2674772036474162</v>
      </c>
    </row>
    <row r="7" spans="1:15" x14ac:dyDescent="0.15">
      <c r="A7" t="s">
        <v>174</v>
      </c>
      <c r="B7" t="s">
        <v>175</v>
      </c>
      <c r="C7" t="s">
        <v>33</v>
      </c>
      <c r="D7">
        <v>2007</v>
      </c>
      <c r="E7" t="s">
        <v>177</v>
      </c>
      <c r="F7">
        <v>257</v>
      </c>
      <c r="G7">
        <v>18.36</v>
      </c>
      <c r="H7">
        <v>1</v>
      </c>
      <c r="I7">
        <v>12</v>
      </c>
      <c r="J7">
        <v>26</v>
      </c>
      <c r="K7">
        <v>22</v>
      </c>
      <c r="L7">
        <v>21</v>
      </c>
      <c r="M7">
        <f t="shared" si="0"/>
        <v>82</v>
      </c>
      <c r="N7" s="4">
        <f t="shared" si="1"/>
        <v>3.115501519756839</v>
      </c>
    </row>
    <row r="8" spans="1:15" x14ac:dyDescent="0.15">
      <c r="A8" t="s">
        <v>238</v>
      </c>
      <c r="B8" t="s">
        <v>239</v>
      </c>
      <c r="C8" t="s">
        <v>33</v>
      </c>
      <c r="D8">
        <v>2007</v>
      </c>
      <c r="E8" t="s">
        <v>240</v>
      </c>
      <c r="F8">
        <v>219</v>
      </c>
      <c r="G8">
        <v>15.64</v>
      </c>
      <c r="H8">
        <v>0</v>
      </c>
      <c r="I8">
        <v>6</v>
      </c>
      <c r="J8">
        <v>6</v>
      </c>
      <c r="K8">
        <v>12</v>
      </c>
      <c r="L8">
        <v>20</v>
      </c>
      <c r="M8">
        <f t="shared" si="0"/>
        <v>44</v>
      </c>
      <c r="N8" s="4">
        <f t="shared" si="1"/>
        <v>1.6717325227963526</v>
      </c>
    </row>
    <row r="9" spans="1:15" x14ac:dyDescent="0.15">
      <c r="A9" t="s">
        <v>267</v>
      </c>
      <c r="B9" t="s">
        <v>268</v>
      </c>
      <c r="C9" t="s">
        <v>33</v>
      </c>
      <c r="D9">
        <v>2007</v>
      </c>
      <c r="E9" t="s">
        <v>270</v>
      </c>
      <c r="F9">
        <v>214</v>
      </c>
      <c r="G9">
        <v>15.29</v>
      </c>
      <c r="H9">
        <v>7</v>
      </c>
      <c r="I9">
        <v>13</v>
      </c>
      <c r="J9">
        <v>13</v>
      </c>
      <c r="K9">
        <v>19</v>
      </c>
      <c r="L9">
        <v>18</v>
      </c>
      <c r="M9">
        <f t="shared" si="0"/>
        <v>70</v>
      </c>
      <c r="N9" s="4">
        <f t="shared" si="1"/>
        <v>2.6595744680851063</v>
      </c>
    </row>
    <row r="10" spans="1:15" x14ac:dyDescent="0.15">
      <c r="A10" t="s">
        <v>284</v>
      </c>
      <c r="B10" t="s">
        <v>285</v>
      </c>
      <c r="C10" t="s">
        <v>33</v>
      </c>
      <c r="D10">
        <v>2007</v>
      </c>
      <c r="E10" t="s">
        <v>287</v>
      </c>
      <c r="F10">
        <v>205</v>
      </c>
      <c r="G10">
        <v>14.64</v>
      </c>
      <c r="H10">
        <v>0</v>
      </c>
      <c r="I10">
        <v>5</v>
      </c>
      <c r="J10">
        <v>17</v>
      </c>
      <c r="K10">
        <v>23</v>
      </c>
      <c r="L10">
        <v>24</v>
      </c>
      <c r="M10">
        <f t="shared" si="0"/>
        <v>69</v>
      </c>
      <c r="N10" s="4">
        <f t="shared" si="1"/>
        <v>2.6215805471124618</v>
      </c>
    </row>
    <row r="11" spans="1:15" x14ac:dyDescent="0.15">
      <c r="A11" t="s">
        <v>312</v>
      </c>
      <c r="B11" t="s">
        <v>313</v>
      </c>
      <c r="C11" t="s">
        <v>33</v>
      </c>
      <c r="D11">
        <v>2007</v>
      </c>
      <c r="E11" t="s">
        <v>314</v>
      </c>
      <c r="F11">
        <v>191</v>
      </c>
      <c r="G11">
        <v>13.64</v>
      </c>
      <c r="H11">
        <v>0</v>
      </c>
      <c r="I11">
        <v>6</v>
      </c>
      <c r="J11">
        <v>16</v>
      </c>
      <c r="K11">
        <v>18</v>
      </c>
      <c r="L11">
        <v>12</v>
      </c>
      <c r="M11">
        <f t="shared" si="0"/>
        <v>52</v>
      </c>
      <c r="N11" s="4">
        <f t="shared" si="1"/>
        <v>1.9756838905775076</v>
      </c>
    </row>
    <row r="12" spans="1:15" x14ac:dyDescent="0.15">
      <c r="A12" t="s">
        <v>326</v>
      </c>
      <c r="B12" t="s">
        <v>327</v>
      </c>
      <c r="C12" t="s">
        <v>33</v>
      </c>
      <c r="D12">
        <v>2007</v>
      </c>
      <c r="E12" t="s">
        <v>329</v>
      </c>
      <c r="F12">
        <v>183</v>
      </c>
      <c r="G12">
        <v>13.07</v>
      </c>
      <c r="H12">
        <v>1</v>
      </c>
      <c r="I12">
        <v>10</v>
      </c>
      <c r="J12">
        <v>9</v>
      </c>
      <c r="K12">
        <v>12</v>
      </c>
      <c r="L12">
        <v>25</v>
      </c>
      <c r="M12">
        <f t="shared" si="0"/>
        <v>57</v>
      </c>
      <c r="N12" s="4">
        <f t="shared" si="1"/>
        <v>2.1656534954407296</v>
      </c>
    </row>
    <row r="13" spans="1:15" x14ac:dyDescent="0.15">
      <c r="A13" t="s">
        <v>330</v>
      </c>
      <c r="B13" t="s">
        <v>331</v>
      </c>
      <c r="C13" t="s">
        <v>33</v>
      </c>
      <c r="D13">
        <v>2007</v>
      </c>
      <c r="E13" t="s">
        <v>332</v>
      </c>
      <c r="F13">
        <v>182</v>
      </c>
      <c r="G13">
        <v>13</v>
      </c>
      <c r="H13">
        <v>3</v>
      </c>
      <c r="I13">
        <v>6</v>
      </c>
      <c r="J13">
        <v>9</v>
      </c>
      <c r="K13">
        <v>10</v>
      </c>
      <c r="L13">
        <v>22</v>
      </c>
      <c r="M13">
        <f t="shared" si="0"/>
        <v>50</v>
      </c>
      <c r="N13" s="4">
        <f t="shared" si="1"/>
        <v>1.8996960486322187</v>
      </c>
    </row>
    <row r="14" spans="1:15" x14ac:dyDescent="0.15">
      <c r="A14" t="s">
        <v>362</v>
      </c>
      <c r="B14" t="s">
        <v>363</v>
      </c>
      <c r="C14" t="s">
        <v>33</v>
      </c>
      <c r="D14">
        <v>2007</v>
      </c>
      <c r="E14" t="s">
        <v>365</v>
      </c>
      <c r="F14">
        <v>175</v>
      </c>
      <c r="G14">
        <v>12.5</v>
      </c>
      <c r="H14">
        <v>3</v>
      </c>
      <c r="I14">
        <v>6</v>
      </c>
      <c r="J14">
        <v>5</v>
      </c>
      <c r="K14">
        <v>7</v>
      </c>
      <c r="L14">
        <v>11</v>
      </c>
      <c r="M14">
        <f t="shared" si="0"/>
        <v>32</v>
      </c>
      <c r="N14" s="4">
        <f t="shared" si="1"/>
        <v>1.21580547112462</v>
      </c>
    </row>
    <row r="15" spans="1:15" x14ac:dyDescent="0.15">
      <c r="A15" t="s">
        <v>381</v>
      </c>
      <c r="B15" t="s">
        <v>382</v>
      </c>
      <c r="C15" t="s">
        <v>33</v>
      </c>
      <c r="D15">
        <v>2007</v>
      </c>
      <c r="E15" t="s">
        <v>384</v>
      </c>
      <c r="F15">
        <v>170</v>
      </c>
      <c r="G15">
        <v>12.14</v>
      </c>
      <c r="H15">
        <v>1</v>
      </c>
      <c r="I15">
        <v>6</v>
      </c>
      <c r="J15">
        <v>3</v>
      </c>
      <c r="K15">
        <v>12</v>
      </c>
      <c r="L15">
        <v>17</v>
      </c>
      <c r="M15">
        <f t="shared" si="0"/>
        <v>39</v>
      </c>
      <c r="N15" s="4">
        <f t="shared" si="1"/>
        <v>1.4817629179331306</v>
      </c>
    </row>
    <row r="16" spans="1:15" x14ac:dyDescent="0.15">
      <c r="A16" t="s">
        <v>434</v>
      </c>
      <c r="B16" t="s">
        <v>435</v>
      </c>
      <c r="C16" t="s">
        <v>33</v>
      </c>
      <c r="D16">
        <v>2007</v>
      </c>
      <c r="E16" t="s">
        <v>436</v>
      </c>
      <c r="F16">
        <v>160</v>
      </c>
      <c r="G16">
        <v>11.43</v>
      </c>
      <c r="H16">
        <v>1</v>
      </c>
      <c r="I16">
        <v>13</v>
      </c>
      <c r="J16">
        <v>21</v>
      </c>
      <c r="K16">
        <v>16</v>
      </c>
      <c r="L16">
        <v>23</v>
      </c>
      <c r="M16">
        <f t="shared" si="0"/>
        <v>74</v>
      </c>
      <c r="N16" s="4">
        <f t="shared" si="1"/>
        <v>2.811550151975684</v>
      </c>
    </row>
    <row r="17" spans="1:14" x14ac:dyDescent="0.15">
      <c r="A17" t="s">
        <v>437</v>
      </c>
      <c r="B17" t="s">
        <v>438</v>
      </c>
      <c r="C17" t="s">
        <v>33</v>
      </c>
      <c r="D17">
        <v>2007</v>
      </c>
      <c r="E17" t="s">
        <v>439</v>
      </c>
      <c r="F17">
        <v>158</v>
      </c>
      <c r="G17">
        <v>11.29</v>
      </c>
      <c r="H17">
        <v>0</v>
      </c>
      <c r="I17">
        <v>6</v>
      </c>
      <c r="J17">
        <v>12</v>
      </c>
      <c r="K17">
        <v>20</v>
      </c>
      <c r="L17">
        <v>8</v>
      </c>
      <c r="M17">
        <f t="shared" si="0"/>
        <v>46</v>
      </c>
      <c r="N17" s="4">
        <f t="shared" si="1"/>
        <v>1.7477203647416413</v>
      </c>
    </row>
    <row r="18" spans="1:14" x14ac:dyDescent="0.15">
      <c r="A18" t="s">
        <v>440</v>
      </c>
      <c r="B18" t="s">
        <v>441</v>
      </c>
      <c r="C18" t="s">
        <v>33</v>
      </c>
      <c r="D18">
        <v>2007</v>
      </c>
      <c r="E18" t="s">
        <v>442</v>
      </c>
      <c r="F18">
        <v>157</v>
      </c>
      <c r="G18">
        <v>11.21</v>
      </c>
      <c r="H18">
        <v>1</v>
      </c>
      <c r="I18">
        <v>7</v>
      </c>
      <c r="J18">
        <v>11</v>
      </c>
      <c r="K18">
        <v>19</v>
      </c>
      <c r="L18">
        <v>20</v>
      </c>
      <c r="M18">
        <f t="shared" si="0"/>
        <v>58</v>
      </c>
      <c r="N18" s="4">
        <f t="shared" si="1"/>
        <v>2.2036474164133737</v>
      </c>
    </row>
    <row r="19" spans="1:14" x14ac:dyDescent="0.15">
      <c r="A19" t="s">
        <v>488</v>
      </c>
      <c r="B19" t="s">
        <v>489</v>
      </c>
      <c r="C19" t="s">
        <v>33</v>
      </c>
      <c r="D19">
        <v>2007</v>
      </c>
      <c r="E19" t="s">
        <v>490</v>
      </c>
      <c r="F19">
        <v>149</v>
      </c>
      <c r="G19">
        <v>10.64</v>
      </c>
      <c r="H19">
        <v>11</v>
      </c>
      <c r="I19">
        <v>6</v>
      </c>
      <c r="J19">
        <v>16</v>
      </c>
      <c r="K19">
        <v>15</v>
      </c>
      <c r="L19">
        <v>16</v>
      </c>
      <c r="M19">
        <f t="shared" si="0"/>
        <v>64</v>
      </c>
      <c r="N19" s="4">
        <f t="shared" si="1"/>
        <v>2.43161094224924</v>
      </c>
    </row>
    <row r="20" spans="1:14" x14ac:dyDescent="0.15">
      <c r="A20" t="s">
        <v>506</v>
      </c>
      <c r="B20" t="s">
        <v>507</v>
      </c>
      <c r="C20" t="s">
        <v>33</v>
      </c>
      <c r="D20">
        <v>2007</v>
      </c>
      <c r="E20" t="s">
        <v>509</v>
      </c>
      <c r="F20">
        <v>146</v>
      </c>
      <c r="G20">
        <v>10.43</v>
      </c>
      <c r="H20">
        <v>4</v>
      </c>
      <c r="I20">
        <v>4</v>
      </c>
      <c r="J20">
        <v>4</v>
      </c>
      <c r="K20">
        <v>6</v>
      </c>
      <c r="L20">
        <v>9</v>
      </c>
      <c r="M20">
        <f t="shared" si="0"/>
        <v>27</v>
      </c>
      <c r="N20" s="4">
        <f t="shared" si="1"/>
        <v>1.0258358662613982</v>
      </c>
    </row>
    <row r="21" spans="1:14" x14ac:dyDescent="0.15">
      <c r="A21" t="s">
        <v>554</v>
      </c>
      <c r="B21" t="s">
        <v>555</v>
      </c>
      <c r="C21" t="s">
        <v>33</v>
      </c>
      <c r="D21">
        <v>2007</v>
      </c>
      <c r="E21" t="s">
        <v>556</v>
      </c>
      <c r="F21">
        <v>142</v>
      </c>
      <c r="G21">
        <v>10.14</v>
      </c>
      <c r="H21">
        <v>1</v>
      </c>
      <c r="I21">
        <v>9</v>
      </c>
      <c r="J21">
        <v>11</v>
      </c>
      <c r="K21">
        <v>4</v>
      </c>
      <c r="L21">
        <v>13</v>
      </c>
      <c r="M21">
        <f t="shared" si="0"/>
        <v>38</v>
      </c>
      <c r="N21" s="4">
        <f t="shared" si="1"/>
        <v>1.4437689969604863</v>
      </c>
    </row>
    <row r="22" spans="1:14" x14ac:dyDescent="0.15">
      <c r="A22" t="s">
        <v>633</v>
      </c>
      <c r="B22" t="s">
        <v>634</v>
      </c>
      <c r="C22" t="s">
        <v>33</v>
      </c>
      <c r="D22">
        <v>2007</v>
      </c>
      <c r="E22" t="s">
        <v>636</v>
      </c>
      <c r="F22">
        <v>128</v>
      </c>
      <c r="G22">
        <v>9.14</v>
      </c>
      <c r="H22">
        <v>2</v>
      </c>
      <c r="I22">
        <v>5</v>
      </c>
      <c r="J22">
        <v>15</v>
      </c>
      <c r="K22">
        <v>13</v>
      </c>
      <c r="L22">
        <v>17</v>
      </c>
      <c r="M22">
        <f t="shared" si="0"/>
        <v>52</v>
      </c>
      <c r="N22" s="4">
        <f t="shared" si="1"/>
        <v>1.9756838905775076</v>
      </c>
    </row>
    <row r="23" spans="1:14" x14ac:dyDescent="0.15">
      <c r="A23" t="s">
        <v>637</v>
      </c>
      <c r="B23" t="s">
        <v>638</v>
      </c>
      <c r="C23" t="s">
        <v>33</v>
      </c>
      <c r="D23">
        <v>2007</v>
      </c>
      <c r="E23" t="s">
        <v>639</v>
      </c>
      <c r="F23">
        <v>126</v>
      </c>
      <c r="G23">
        <v>9</v>
      </c>
      <c r="H23">
        <v>3</v>
      </c>
      <c r="I23">
        <v>8</v>
      </c>
      <c r="J23">
        <v>14</v>
      </c>
      <c r="K23">
        <v>7</v>
      </c>
      <c r="L23">
        <v>9</v>
      </c>
      <c r="M23">
        <f t="shared" si="0"/>
        <v>41</v>
      </c>
      <c r="N23" s="4">
        <f t="shared" si="1"/>
        <v>1.5577507598784195</v>
      </c>
    </row>
    <row r="24" spans="1:14" x14ac:dyDescent="0.15">
      <c r="A24" t="s">
        <v>646</v>
      </c>
      <c r="B24" t="s">
        <v>647</v>
      </c>
      <c r="C24" t="s">
        <v>33</v>
      </c>
      <c r="D24">
        <v>2007</v>
      </c>
      <c r="E24" t="s">
        <v>648</v>
      </c>
      <c r="F24">
        <v>125</v>
      </c>
      <c r="G24">
        <v>8.93</v>
      </c>
      <c r="H24">
        <v>3</v>
      </c>
      <c r="I24">
        <v>12</v>
      </c>
      <c r="J24">
        <v>11</v>
      </c>
      <c r="K24">
        <v>20</v>
      </c>
      <c r="L24">
        <v>10</v>
      </c>
      <c r="M24">
        <f t="shared" si="0"/>
        <v>56</v>
      </c>
      <c r="N24" s="4">
        <f t="shared" si="1"/>
        <v>2.1276595744680851</v>
      </c>
    </row>
    <row r="25" spans="1:14" x14ac:dyDescent="0.15">
      <c r="A25" t="s">
        <v>669</v>
      </c>
      <c r="B25" t="s">
        <v>670</v>
      </c>
      <c r="C25" t="s">
        <v>33</v>
      </c>
      <c r="D25">
        <v>2007</v>
      </c>
      <c r="E25" t="s">
        <v>671</v>
      </c>
      <c r="F25">
        <v>122</v>
      </c>
      <c r="G25">
        <v>8.7100000000000009</v>
      </c>
      <c r="H25">
        <v>0</v>
      </c>
      <c r="I25">
        <v>1</v>
      </c>
      <c r="J25">
        <v>9</v>
      </c>
      <c r="K25">
        <v>8</v>
      </c>
      <c r="L25">
        <v>9</v>
      </c>
      <c r="M25">
        <f t="shared" si="0"/>
        <v>27</v>
      </c>
      <c r="N25" s="4">
        <f t="shared" si="1"/>
        <v>1.0258358662613982</v>
      </c>
    </row>
    <row r="26" spans="1:14" x14ac:dyDescent="0.15">
      <c r="A26" t="s">
        <v>672</v>
      </c>
      <c r="B26" t="s">
        <v>673</v>
      </c>
      <c r="C26" t="s">
        <v>33</v>
      </c>
      <c r="D26">
        <v>2007</v>
      </c>
      <c r="E26" t="s">
        <v>674</v>
      </c>
      <c r="F26">
        <v>122</v>
      </c>
      <c r="G26">
        <v>8.7100000000000009</v>
      </c>
      <c r="H26">
        <v>0</v>
      </c>
      <c r="I26">
        <v>4</v>
      </c>
      <c r="J26">
        <v>7</v>
      </c>
      <c r="K26">
        <v>8</v>
      </c>
      <c r="L26">
        <v>10</v>
      </c>
      <c r="M26">
        <f t="shared" si="0"/>
        <v>29</v>
      </c>
      <c r="N26" s="4">
        <f t="shared" si="1"/>
        <v>1.1018237082066868</v>
      </c>
    </row>
    <row r="27" spans="1:14" x14ac:dyDescent="0.15">
      <c r="A27" t="s">
        <v>715</v>
      </c>
      <c r="B27" t="s">
        <v>716</v>
      </c>
      <c r="C27" t="s">
        <v>33</v>
      </c>
      <c r="D27">
        <v>2007</v>
      </c>
      <c r="E27" t="s">
        <v>717</v>
      </c>
      <c r="F27">
        <v>117</v>
      </c>
      <c r="G27">
        <v>8.36</v>
      </c>
      <c r="H27">
        <v>1</v>
      </c>
      <c r="I27">
        <v>4</v>
      </c>
      <c r="J27">
        <v>11</v>
      </c>
      <c r="K27">
        <v>5</v>
      </c>
      <c r="L27">
        <v>6</v>
      </c>
      <c r="M27">
        <f t="shared" si="0"/>
        <v>27</v>
      </c>
      <c r="N27" s="4">
        <f t="shared" si="1"/>
        <v>1.0258358662613982</v>
      </c>
    </row>
    <row r="28" spans="1:14" x14ac:dyDescent="0.15">
      <c r="A28" t="s">
        <v>759</v>
      </c>
      <c r="B28" t="s">
        <v>760</v>
      </c>
      <c r="C28" t="s">
        <v>33</v>
      </c>
      <c r="D28">
        <v>2007</v>
      </c>
      <c r="E28" t="s">
        <v>761</v>
      </c>
      <c r="F28">
        <v>113</v>
      </c>
      <c r="G28">
        <v>8.07</v>
      </c>
      <c r="H28">
        <v>1</v>
      </c>
      <c r="I28">
        <v>9</v>
      </c>
      <c r="J28">
        <v>8</v>
      </c>
      <c r="K28">
        <v>12</v>
      </c>
      <c r="L28">
        <v>5</v>
      </c>
      <c r="M28">
        <f t="shared" si="0"/>
        <v>35</v>
      </c>
      <c r="N28" s="4">
        <f t="shared" si="1"/>
        <v>1.3297872340425532</v>
      </c>
    </row>
    <row r="29" spans="1:14" x14ac:dyDescent="0.15">
      <c r="A29" t="s">
        <v>762</v>
      </c>
      <c r="B29" t="s">
        <v>763</v>
      </c>
      <c r="C29" t="s">
        <v>33</v>
      </c>
      <c r="D29">
        <v>2007</v>
      </c>
      <c r="E29" t="s">
        <v>765</v>
      </c>
      <c r="F29">
        <v>113</v>
      </c>
      <c r="G29">
        <v>8.07</v>
      </c>
      <c r="H29">
        <v>0</v>
      </c>
      <c r="I29">
        <v>8</v>
      </c>
      <c r="J29">
        <v>11</v>
      </c>
      <c r="K29">
        <v>16</v>
      </c>
      <c r="L29">
        <v>7</v>
      </c>
      <c r="M29">
        <f t="shared" si="0"/>
        <v>42</v>
      </c>
      <c r="N29" s="4">
        <f t="shared" si="1"/>
        <v>1.5957446808510638</v>
      </c>
    </row>
    <row r="30" spans="1:14" x14ac:dyDescent="0.15">
      <c r="A30" t="s">
        <v>831</v>
      </c>
      <c r="B30" t="s">
        <v>832</v>
      </c>
      <c r="C30" t="s">
        <v>33</v>
      </c>
      <c r="D30">
        <v>2007</v>
      </c>
      <c r="E30" t="s">
        <v>833</v>
      </c>
      <c r="F30">
        <v>108</v>
      </c>
      <c r="G30">
        <v>7.71</v>
      </c>
      <c r="H30">
        <v>0</v>
      </c>
      <c r="I30">
        <v>5</v>
      </c>
      <c r="J30">
        <v>2</v>
      </c>
      <c r="K30">
        <v>9</v>
      </c>
      <c r="L30">
        <v>5</v>
      </c>
      <c r="M30">
        <f t="shared" si="0"/>
        <v>21</v>
      </c>
      <c r="N30" s="4">
        <f t="shared" si="1"/>
        <v>0.7978723404255319</v>
      </c>
    </row>
    <row r="31" spans="1:14" x14ac:dyDescent="0.15">
      <c r="A31" t="s">
        <v>931</v>
      </c>
      <c r="B31" t="s">
        <v>932</v>
      </c>
      <c r="C31" t="s">
        <v>33</v>
      </c>
      <c r="D31">
        <v>2007</v>
      </c>
      <c r="E31" t="s">
        <v>933</v>
      </c>
      <c r="F31">
        <v>97</v>
      </c>
      <c r="G31">
        <v>6.93</v>
      </c>
      <c r="H31">
        <v>0</v>
      </c>
      <c r="I31">
        <v>5</v>
      </c>
      <c r="J31">
        <v>6</v>
      </c>
      <c r="K31">
        <v>9</v>
      </c>
      <c r="L31">
        <v>9</v>
      </c>
      <c r="M31">
        <f t="shared" si="0"/>
        <v>29</v>
      </c>
      <c r="N31" s="4">
        <f t="shared" si="1"/>
        <v>1.1018237082066868</v>
      </c>
    </row>
    <row r="32" spans="1:14" x14ac:dyDescent="0.15">
      <c r="A32" t="s">
        <v>1000</v>
      </c>
      <c r="B32" t="s">
        <v>1001</v>
      </c>
      <c r="C32" t="s">
        <v>33</v>
      </c>
      <c r="D32">
        <v>2007</v>
      </c>
      <c r="E32" t="s">
        <v>1002</v>
      </c>
      <c r="F32">
        <v>91</v>
      </c>
      <c r="G32">
        <v>6.5</v>
      </c>
      <c r="H32">
        <v>0</v>
      </c>
      <c r="I32">
        <v>1</v>
      </c>
      <c r="J32">
        <v>10</v>
      </c>
      <c r="K32">
        <v>7</v>
      </c>
      <c r="L32">
        <v>8</v>
      </c>
      <c r="M32">
        <f t="shared" si="0"/>
        <v>26</v>
      </c>
      <c r="N32" s="4">
        <f t="shared" si="1"/>
        <v>0.9878419452887538</v>
      </c>
    </row>
    <row r="33" spans="1:14" x14ac:dyDescent="0.15">
      <c r="A33" t="s">
        <v>1036</v>
      </c>
      <c r="B33" t="s">
        <v>1037</v>
      </c>
      <c r="C33" t="s">
        <v>33</v>
      </c>
      <c r="D33">
        <v>2007</v>
      </c>
      <c r="E33" t="s">
        <v>1038</v>
      </c>
      <c r="F33">
        <v>89</v>
      </c>
      <c r="G33">
        <v>6.36</v>
      </c>
      <c r="H33">
        <v>0</v>
      </c>
      <c r="I33">
        <v>4</v>
      </c>
      <c r="J33">
        <v>10</v>
      </c>
      <c r="K33">
        <v>7</v>
      </c>
      <c r="L33">
        <v>10</v>
      </c>
      <c r="M33">
        <f t="shared" si="0"/>
        <v>31</v>
      </c>
      <c r="N33" s="4">
        <f t="shared" si="1"/>
        <v>1.1778115501519757</v>
      </c>
    </row>
    <row r="34" spans="1:14" x14ac:dyDescent="0.15">
      <c r="A34" t="s">
        <v>1039</v>
      </c>
      <c r="B34" t="s">
        <v>1040</v>
      </c>
      <c r="C34" t="s">
        <v>33</v>
      </c>
      <c r="D34">
        <v>2007</v>
      </c>
      <c r="E34" t="s">
        <v>1041</v>
      </c>
      <c r="F34">
        <v>89</v>
      </c>
      <c r="G34">
        <v>6.36</v>
      </c>
      <c r="H34">
        <v>0</v>
      </c>
      <c r="I34">
        <v>7</v>
      </c>
      <c r="J34">
        <v>16</v>
      </c>
      <c r="K34">
        <v>6</v>
      </c>
      <c r="L34">
        <v>10</v>
      </c>
      <c r="M34">
        <f t="shared" si="0"/>
        <v>39</v>
      </c>
      <c r="N34" s="4">
        <f t="shared" si="1"/>
        <v>1.4817629179331306</v>
      </c>
    </row>
    <row r="35" spans="1:14" x14ac:dyDescent="0.15">
      <c r="A35" t="s">
        <v>1113</v>
      </c>
      <c r="B35" t="s">
        <v>1114</v>
      </c>
      <c r="C35" t="s">
        <v>33</v>
      </c>
      <c r="D35">
        <v>2007</v>
      </c>
      <c r="E35" t="s">
        <v>1115</v>
      </c>
      <c r="F35">
        <v>84</v>
      </c>
      <c r="G35">
        <v>6</v>
      </c>
      <c r="H35">
        <v>0</v>
      </c>
      <c r="I35">
        <v>7</v>
      </c>
      <c r="J35">
        <v>9</v>
      </c>
      <c r="K35">
        <v>4</v>
      </c>
      <c r="L35">
        <v>8</v>
      </c>
      <c r="M35">
        <f t="shared" si="0"/>
        <v>28</v>
      </c>
      <c r="N35" s="4">
        <f t="shared" si="1"/>
        <v>1.0638297872340425</v>
      </c>
    </row>
    <row r="36" spans="1:14" x14ac:dyDescent="0.15">
      <c r="A36" t="s">
        <v>1152</v>
      </c>
      <c r="B36" t="s">
        <v>1153</v>
      </c>
      <c r="C36" t="s">
        <v>33</v>
      </c>
      <c r="D36">
        <v>2007</v>
      </c>
      <c r="E36" t="s">
        <v>1154</v>
      </c>
      <c r="F36">
        <v>81</v>
      </c>
      <c r="G36">
        <v>5.79</v>
      </c>
      <c r="H36">
        <v>6</v>
      </c>
      <c r="I36">
        <v>14</v>
      </c>
      <c r="J36">
        <v>8</v>
      </c>
      <c r="K36">
        <v>7</v>
      </c>
      <c r="L36">
        <v>9</v>
      </c>
      <c r="M36">
        <f t="shared" si="0"/>
        <v>44</v>
      </c>
      <c r="N36" s="4">
        <f t="shared" si="1"/>
        <v>1.6717325227963526</v>
      </c>
    </row>
    <row r="37" spans="1:14" x14ac:dyDescent="0.15">
      <c r="A37" t="s">
        <v>1155</v>
      </c>
      <c r="B37" t="s">
        <v>1156</v>
      </c>
      <c r="C37" t="s">
        <v>33</v>
      </c>
      <c r="D37">
        <v>2007</v>
      </c>
      <c r="E37" t="s">
        <v>1157</v>
      </c>
      <c r="F37">
        <v>81</v>
      </c>
      <c r="G37">
        <v>5.79</v>
      </c>
      <c r="H37">
        <v>4</v>
      </c>
      <c r="I37">
        <v>13</v>
      </c>
      <c r="J37">
        <v>10</v>
      </c>
      <c r="K37">
        <v>6</v>
      </c>
      <c r="L37">
        <v>6</v>
      </c>
      <c r="M37">
        <f t="shared" si="0"/>
        <v>39</v>
      </c>
      <c r="N37" s="4">
        <f t="shared" si="1"/>
        <v>1.4817629179331306</v>
      </c>
    </row>
    <row r="38" spans="1:14" x14ac:dyDescent="0.15">
      <c r="A38" t="s">
        <v>1181</v>
      </c>
      <c r="B38" t="s">
        <v>1182</v>
      </c>
      <c r="C38" t="s">
        <v>33</v>
      </c>
      <c r="D38">
        <v>2007</v>
      </c>
      <c r="E38" t="s">
        <v>1183</v>
      </c>
      <c r="F38">
        <v>80</v>
      </c>
      <c r="G38">
        <v>5.71</v>
      </c>
      <c r="H38">
        <v>0</v>
      </c>
      <c r="I38">
        <v>9</v>
      </c>
      <c r="J38">
        <v>7</v>
      </c>
      <c r="K38">
        <v>6</v>
      </c>
      <c r="L38">
        <v>6</v>
      </c>
      <c r="M38">
        <f t="shared" si="0"/>
        <v>28</v>
      </c>
      <c r="N38" s="4">
        <f t="shared" si="1"/>
        <v>1.0638297872340425</v>
      </c>
    </row>
    <row r="39" spans="1:14" x14ac:dyDescent="0.15">
      <c r="A39" t="s">
        <v>1264</v>
      </c>
      <c r="B39" t="s">
        <v>1265</v>
      </c>
      <c r="C39" t="s">
        <v>33</v>
      </c>
      <c r="D39">
        <v>2007</v>
      </c>
      <c r="E39" t="s">
        <v>1266</v>
      </c>
      <c r="F39">
        <v>77</v>
      </c>
      <c r="G39">
        <v>5.5</v>
      </c>
      <c r="H39">
        <v>4</v>
      </c>
      <c r="I39">
        <v>6</v>
      </c>
      <c r="J39">
        <v>4</v>
      </c>
      <c r="K39">
        <v>3</v>
      </c>
      <c r="L39">
        <v>8</v>
      </c>
      <c r="M39">
        <f t="shared" si="0"/>
        <v>25</v>
      </c>
      <c r="N39" s="4">
        <f t="shared" si="1"/>
        <v>0.94984802431610937</v>
      </c>
    </row>
    <row r="40" spans="1:14" x14ac:dyDescent="0.15">
      <c r="A40" t="s">
        <v>1267</v>
      </c>
      <c r="B40" t="s">
        <v>1268</v>
      </c>
      <c r="C40" t="s">
        <v>33</v>
      </c>
      <c r="D40">
        <v>2007</v>
      </c>
      <c r="E40" t="s">
        <v>1269</v>
      </c>
      <c r="F40">
        <v>77</v>
      </c>
      <c r="G40">
        <v>5.5</v>
      </c>
      <c r="H40">
        <v>2</v>
      </c>
      <c r="I40">
        <v>5</v>
      </c>
      <c r="J40">
        <v>5</v>
      </c>
      <c r="K40">
        <v>5</v>
      </c>
      <c r="L40">
        <v>9</v>
      </c>
      <c r="M40">
        <f t="shared" si="0"/>
        <v>26</v>
      </c>
      <c r="N40" s="4">
        <f t="shared" si="1"/>
        <v>0.9878419452887538</v>
      </c>
    </row>
    <row r="41" spans="1:14" x14ac:dyDescent="0.15">
      <c r="A41" t="s">
        <v>1276</v>
      </c>
      <c r="B41" t="s">
        <v>1277</v>
      </c>
      <c r="C41" t="s">
        <v>33</v>
      </c>
      <c r="D41">
        <v>2007</v>
      </c>
      <c r="E41" t="s">
        <v>1278</v>
      </c>
      <c r="F41">
        <v>76</v>
      </c>
      <c r="G41">
        <v>5.43</v>
      </c>
      <c r="H41">
        <v>1</v>
      </c>
      <c r="I41">
        <v>6</v>
      </c>
      <c r="J41">
        <v>3</v>
      </c>
      <c r="K41">
        <v>7</v>
      </c>
      <c r="L41">
        <v>6</v>
      </c>
      <c r="M41">
        <f t="shared" si="0"/>
        <v>23</v>
      </c>
      <c r="N41" s="4">
        <f t="shared" si="1"/>
        <v>0.87386018237082064</v>
      </c>
    </row>
    <row r="42" spans="1:14" x14ac:dyDescent="0.15">
      <c r="A42" t="s">
        <v>1339</v>
      </c>
      <c r="B42" t="s">
        <v>1340</v>
      </c>
      <c r="C42" t="s">
        <v>33</v>
      </c>
      <c r="D42">
        <v>2007</v>
      </c>
      <c r="E42" t="s">
        <v>1341</v>
      </c>
      <c r="F42">
        <v>74</v>
      </c>
      <c r="G42">
        <v>5.29</v>
      </c>
      <c r="H42">
        <v>0</v>
      </c>
      <c r="I42">
        <v>4</v>
      </c>
      <c r="J42">
        <v>6</v>
      </c>
      <c r="K42">
        <v>4</v>
      </c>
      <c r="L42">
        <v>9</v>
      </c>
      <c r="M42">
        <f t="shared" si="0"/>
        <v>23</v>
      </c>
      <c r="N42" s="4">
        <f t="shared" si="1"/>
        <v>0.87386018237082064</v>
      </c>
    </row>
    <row r="43" spans="1:14" x14ac:dyDescent="0.15">
      <c r="A43" t="s">
        <v>1397</v>
      </c>
      <c r="B43" t="s">
        <v>1398</v>
      </c>
      <c r="C43" t="s">
        <v>33</v>
      </c>
      <c r="D43">
        <v>2007</v>
      </c>
      <c r="E43" t="s">
        <v>1399</v>
      </c>
      <c r="F43">
        <v>72</v>
      </c>
      <c r="G43">
        <v>5.14</v>
      </c>
      <c r="H43">
        <v>2</v>
      </c>
      <c r="I43">
        <v>3</v>
      </c>
      <c r="J43">
        <v>9</v>
      </c>
      <c r="K43">
        <v>7</v>
      </c>
      <c r="L43">
        <v>7</v>
      </c>
      <c r="M43">
        <f t="shared" si="0"/>
        <v>28</v>
      </c>
      <c r="N43" s="4">
        <f t="shared" si="1"/>
        <v>1.0638297872340425</v>
      </c>
    </row>
    <row r="44" spans="1:14" x14ac:dyDescent="0.15">
      <c r="A44" t="s">
        <v>1616</v>
      </c>
      <c r="B44" t="s">
        <v>1617</v>
      </c>
      <c r="C44" t="s">
        <v>33</v>
      </c>
      <c r="D44">
        <v>2007</v>
      </c>
      <c r="E44" t="s">
        <v>1618</v>
      </c>
      <c r="F44">
        <v>65</v>
      </c>
      <c r="G44">
        <v>4.6399999999999997</v>
      </c>
      <c r="H44">
        <v>0</v>
      </c>
      <c r="I44">
        <v>2</v>
      </c>
      <c r="J44">
        <v>11</v>
      </c>
      <c r="K44">
        <v>4</v>
      </c>
      <c r="L44">
        <v>8</v>
      </c>
      <c r="M44">
        <f t="shared" si="0"/>
        <v>25</v>
      </c>
      <c r="N44" s="4">
        <f t="shared" si="1"/>
        <v>0.94984802431610937</v>
      </c>
    </row>
    <row r="45" spans="1:14" x14ac:dyDescent="0.15">
      <c r="A45" t="s">
        <v>1639</v>
      </c>
      <c r="B45" t="s">
        <v>1640</v>
      </c>
      <c r="C45" t="s">
        <v>33</v>
      </c>
      <c r="D45">
        <v>2007</v>
      </c>
      <c r="E45" t="s">
        <v>1642</v>
      </c>
      <c r="F45">
        <v>64</v>
      </c>
      <c r="G45">
        <v>4.57</v>
      </c>
      <c r="H45">
        <v>0</v>
      </c>
      <c r="I45">
        <v>2</v>
      </c>
      <c r="J45">
        <v>3</v>
      </c>
      <c r="K45">
        <v>9</v>
      </c>
      <c r="L45">
        <v>7</v>
      </c>
      <c r="M45">
        <f t="shared" si="0"/>
        <v>21</v>
      </c>
      <c r="N45" s="4">
        <f t="shared" si="1"/>
        <v>0.7978723404255319</v>
      </c>
    </row>
    <row r="46" spans="1:14" x14ac:dyDescent="0.15">
      <c r="A46" t="s">
        <v>1685</v>
      </c>
      <c r="B46" t="s">
        <v>1265</v>
      </c>
      <c r="C46" t="s">
        <v>33</v>
      </c>
      <c r="D46">
        <v>2007</v>
      </c>
      <c r="E46" t="s">
        <v>1686</v>
      </c>
      <c r="F46">
        <v>63</v>
      </c>
      <c r="G46">
        <v>4.5</v>
      </c>
      <c r="H46">
        <v>1</v>
      </c>
      <c r="I46">
        <v>7</v>
      </c>
      <c r="J46">
        <v>4</v>
      </c>
      <c r="K46">
        <v>4</v>
      </c>
      <c r="L46">
        <v>9</v>
      </c>
      <c r="M46">
        <f t="shared" si="0"/>
        <v>25</v>
      </c>
      <c r="N46" s="4">
        <f t="shared" si="1"/>
        <v>0.94984802431610937</v>
      </c>
    </row>
    <row r="47" spans="1:14" x14ac:dyDescent="0.15">
      <c r="A47" t="s">
        <v>1687</v>
      </c>
      <c r="B47" t="s">
        <v>1688</v>
      </c>
      <c r="C47" t="s">
        <v>33</v>
      </c>
      <c r="D47">
        <v>2007</v>
      </c>
      <c r="E47" t="s">
        <v>1689</v>
      </c>
      <c r="F47">
        <v>63</v>
      </c>
      <c r="G47">
        <v>4.5</v>
      </c>
      <c r="H47">
        <v>1</v>
      </c>
      <c r="I47">
        <v>6</v>
      </c>
      <c r="J47">
        <v>7</v>
      </c>
      <c r="K47">
        <v>6</v>
      </c>
      <c r="L47">
        <v>6</v>
      </c>
      <c r="M47">
        <f t="shared" si="0"/>
        <v>26</v>
      </c>
      <c r="N47" s="4">
        <f t="shared" si="1"/>
        <v>0.9878419452887538</v>
      </c>
    </row>
    <row r="48" spans="1:14" x14ac:dyDescent="0.15">
      <c r="A48" t="s">
        <v>1720</v>
      </c>
      <c r="B48" t="s">
        <v>1721</v>
      </c>
      <c r="C48" t="s">
        <v>33</v>
      </c>
      <c r="D48">
        <v>2007</v>
      </c>
      <c r="E48" t="s">
        <v>1722</v>
      </c>
      <c r="F48">
        <v>62</v>
      </c>
      <c r="G48">
        <v>4.43</v>
      </c>
      <c r="H48">
        <v>1</v>
      </c>
      <c r="I48">
        <v>3</v>
      </c>
      <c r="J48">
        <v>9</v>
      </c>
      <c r="K48">
        <v>6</v>
      </c>
      <c r="L48">
        <v>5</v>
      </c>
      <c r="M48">
        <f t="shared" si="0"/>
        <v>24</v>
      </c>
      <c r="N48" s="4">
        <f t="shared" si="1"/>
        <v>0.91185410334346506</v>
      </c>
    </row>
    <row r="49" spans="1:14" x14ac:dyDescent="0.15">
      <c r="A49" t="s">
        <v>1754</v>
      </c>
      <c r="B49" t="s">
        <v>1755</v>
      </c>
      <c r="C49" t="s">
        <v>33</v>
      </c>
      <c r="D49">
        <v>2007</v>
      </c>
      <c r="E49" t="s">
        <v>1756</v>
      </c>
      <c r="F49">
        <v>61</v>
      </c>
      <c r="G49">
        <v>4.3600000000000003</v>
      </c>
      <c r="H49">
        <v>0</v>
      </c>
      <c r="I49">
        <v>3</v>
      </c>
      <c r="J49">
        <v>4</v>
      </c>
      <c r="K49">
        <v>5</v>
      </c>
      <c r="L49">
        <v>11</v>
      </c>
      <c r="M49">
        <f t="shared" si="0"/>
        <v>23</v>
      </c>
      <c r="N49" s="4">
        <f t="shared" si="1"/>
        <v>0.87386018237082064</v>
      </c>
    </row>
    <row r="50" spans="1:14" x14ac:dyDescent="0.15">
      <c r="A50" t="s">
        <v>1757</v>
      </c>
      <c r="B50" t="s">
        <v>1758</v>
      </c>
      <c r="C50" t="s">
        <v>33</v>
      </c>
      <c r="D50">
        <v>2007</v>
      </c>
      <c r="E50" t="s">
        <v>1759</v>
      </c>
      <c r="F50">
        <v>61</v>
      </c>
      <c r="G50">
        <v>4.3600000000000003</v>
      </c>
      <c r="H50">
        <v>0</v>
      </c>
      <c r="I50">
        <v>4</v>
      </c>
      <c r="J50">
        <v>2</v>
      </c>
      <c r="K50">
        <v>4</v>
      </c>
      <c r="L50">
        <v>5</v>
      </c>
      <c r="M50">
        <f t="shared" si="0"/>
        <v>15</v>
      </c>
      <c r="N50" s="4">
        <f t="shared" si="1"/>
        <v>0.56990881458966569</v>
      </c>
    </row>
    <row r="51" spans="1:14" x14ac:dyDescent="0.15">
      <c r="A51" t="s">
        <v>1850</v>
      </c>
      <c r="B51" t="s">
        <v>1851</v>
      </c>
      <c r="C51" t="s">
        <v>33</v>
      </c>
      <c r="D51">
        <v>2007</v>
      </c>
      <c r="E51" t="s">
        <v>1852</v>
      </c>
      <c r="F51">
        <v>58</v>
      </c>
      <c r="G51">
        <v>4.1399999999999997</v>
      </c>
      <c r="H51">
        <v>3</v>
      </c>
      <c r="I51">
        <v>5</v>
      </c>
      <c r="J51">
        <v>7</v>
      </c>
      <c r="K51">
        <v>7</v>
      </c>
      <c r="L51">
        <v>3</v>
      </c>
      <c r="M51">
        <f t="shared" si="0"/>
        <v>25</v>
      </c>
      <c r="N51" s="4">
        <f t="shared" si="1"/>
        <v>0.94984802431610937</v>
      </c>
    </row>
    <row r="52" spans="1:14" x14ac:dyDescent="0.15">
      <c r="A52" t="s">
        <v>1986</v>
      </c>
      <c r="B52" t="s">
        <v>1987</v>
      </c>
      <c r="C52" t="s">
        <v>33</v>
      </c>
      <c r="D52">
        <v>2007</v>
      </c>
      <c r="E52" t="s">
        <v>1988</v>
      </c>
      <c r="F52">
        <v>54</v>
      </c>
      <c r="G52">
        <v>3.86</v>
      </c>
      <c r="H52">
        <v>0</v>
      </c>
      <c r="I52">
        <v>0</v>
      </c>
      <c r="J52">
        <v>5</v>
      </c>
      <c r="K52">
        <v>8</v>
      </c>
      <c r="L52">
        <v>4</v>
      </c>
      <c r="M52">
        <f t="shared" si="0"/>
        <v>17</v>
      </c>
      <c r="N52" s="4">
        <f t="shared" si="1"/>
        <v>0.64589665653495443</v>
      </c>
    </row>
    <row r="53" spans="1:14" x14ac:dyDescent="0.15">
      <c r="A53" t="s">
        <v>1989</v>
      </c>
      <c r="B53" t="s">
        <v>1990</v>
      </c>
      <c r="C53" t="s">
        <v>33</v>
      </c>
      <c r="D53">
        <v>2007</v>
      </c>
      <c r="E53" t="s">
        <v>1991</v>
      </c>
      <c r="F53">
        <v>54</v>
      </c>
      <c r="G53">
        <v>3.86</v>
      </c>
      <c r="H53">
        <v>4</v>
      </c>
      <c r="I53">
        <v>4</v>
      </c>
      <c r="J53">
        <v>9</v>
      </c>
      <c r="K53">
        <v>3</v>
      </c>
      <c r="L53">
        <v>2</v>
      </c>
      <c r="M53">
        <f t="shared" si="0"/>
        <v>22</v>
      </c>
      <c r="N53" s="4">
        <f t="shared" si="1"/>
        <v>0.83586626139817632</v>
      </c>
    </row>
    <row r="54" spans="1:14" x14ac:dyDescent="0.15">
      <c r="A54" t="s">
        <v>2201</v>
      </c>
      <c r="B54" t="s">
        <v>2202</v>
      </c>
      <c r="C54" t="s">
        <v>33</v>
      </c>
      <c r="D54">
        <v>2007</v>
      </c>
      <c r="E54" t="s">
        <v>2203</v>
      </c>
      <c r="F54">
        <v>49</v>
      </c>
      <c r="G54">
        <v>3.5</v>
      </c>
      <c r="H54">
        <v>0</v>
      </c>
      <c r="I54">
        <v>4</v>
      </c>
      <c r="J54">
        <v>5</v>
      </c>
      <c r="K54">
        <v>5</v>
      </c>
      <c r="L54">
        <v>3</v>
      </c>
      <c r="M54">
        <f t="shared" si="0"/>
        <v>17</v>
      </c>
      <c r="N54" s="4">
        <f t="shared" si="1"/>
        <v>0.64589665653495443</v>
      </c>
    </row>
    <row r="55" spans="1:14" x14ac:dyDescent="0.15">
      <c r="A55" t="s">
        <v>2204</v>
      </c>
      <c r="B55" t="s">
        <v>2205</v>
      </c>
      <c r="C55" t="s">
        <v>33</v>
      </c>
      <c r="D55">
        <v>2007</v>
      </c>
      <c r="E55" t="s">
        <v>2206</v>
      </c>
      <c r="F55">
        <v>49</v>
      </c>
      <c r="G55">
        <v>3.5</v>
      </c>
      <c r="H55">
        <v>2</v>
      </c>
      <c r="I55">
        <v>4</v>
      </c>
      <c r="J55">
        <v>7</v>
      </c>
      <c r="K55">
        <v>4</v>
      </c>
      <c r="L55">
        <v>8</v>
      </c>
      <c r="M55">
        <f t="shared" si="0"/>
        <v>25</v>
      </c>
      <c r="N55" s="4">
        <f t="shared" si="1"/>
        <v>0.94984802431610937</v>
      </c>
    </row>
    <row r="56" spans="1:14" x14ac:dyDescent="0.15">
      <c r="A56" t="s">
        <v>2327</v>
      </c>
      <c r="B56" t="s">
        <v>2328</v>
      </c>
      <c r="C56" t="s">
        <v>33</v>
      </c>
      <c r="D56">
        <v>2007</v>
      </c>
      <c r="E56" t="s">
        <v>2329</v>
      </c>
      <c r="F56">
        <v>47</v>
      </c>
      <c r="G56">
        <v>3.36</v>
      </c>
      <c r="H56">
        <v>0</v>
      </c>
      <c r="I56">
        <v>5</v>
      </c>
      <c r="J56">
        <v>9</v>
      </c>
      <c r="K56">
        <v>4</v>
      </c>
      <c r="L56">
        <v>2</v>
      </c>
      <c r="M56">
        <f t="shared" si="0"/>
        <v>20</v>
      </c>
      <c r="N56" s="4">
        <f t="shared" si="1"/>
        <v>0.75987841945288748</v>
      </c>
    </row>
    <row r="57" spans="1:14" x14ac:dyDescent="0.15">
      <c r="A57" t="s">
        <v>2376</v>
      </c>
      <c r="B57" t="s">
        <v>2377</v>
      </c>
      <c r="C57" t="s">
        <v>33</v>
      </c>
      <c r="D57">
        <v>2007</v>
      </c>
      <c r="E57" t="s">
        <v>2378</v>
      </c>
      <c r="F57">
        <v>46</v>
      </c>
      <c r="G57">
        <v>3.29</v>
      </c>
      <c r="H57">
        <v>1</v>
      </c>
      <c r="I57">
        <v>2</v>
      </c>
      <c r="J57">
        <v>1</v>
      </c>
      <c r="K57">
        <v>4</v>
      </c>
      <c r="L57">
        <v>10</v>
      </c>
      <c r="M57">
        <f t="shared" si="0"/>
        <v>18</v>
      </c>
      <c r="N57" s="4">
        <f t="shared" si="1"/>
        <v>0.68389057750759874</v>
      </c>
    </row>
    <row r="58" spans="1:14" x14ac:dyDescent="0.15">
      <c r="A58" t="s">
        <v>2436</v>
      </c>
      <c r="B58" t="s">
        <v>2437</v>
      </c>
      <c r="C58" t="s">
        <v>33</v>
      </c>
      <c r="D58">
        <v>2007</v>
      </c>
      <c r="E58" t="s">
        <v>2438</v>
      </c>
      <c r="F58">
        <v>45</v>
      </c>
      <c r="G58">
        <v>3.21</v>
      </c>
      <c r="H58">
        <v>0</v>
      </c>
      <c r="I58">
        <v>1</v>
      </c>
      <c r="J58">
        <v>2</v>
      </c>
      <c r="K58">
        <v>4</v>
      </c>
      <c r="L58">
        <v>4</v>
      </c>
      <c r="M58">
        <f t="shared" si="0"/>
        <v>11</v>
      </c>
      <c r="N58" s="4">
        <f t="shared" si="1"/>
        <v>0.41793313069908816</v>
      </c>
    </row>
    <row r="59" spans="1:14" x14ac:dyDescent="0.15">
      <c r="A59" t="s">
        <v>2439</v>
      </c>
      <c r="B59" t="s">
        <v>2440</v>
      </c>
      <c r="C59" t="s">
        <v>33</v>
      </c>
      <c r="D59">
        <v>2007</v>
      </c>
      <c r="E59" t="s">
        <v>2441</v>
      </c>
      <c r="F59">
        <v>45</v>
      </c>
      <c r="G59">
        <v>3.21</v>
      </c>
      <c r="H59">
        <v>0</v>
      </c>
      <c r="I59">
        <v>4</v>
      </c>
      <c r="J59">
        <v>6</v>
      </c>
      <c r="K59">
        <v>6</v>
      </c>
      <c r="L59">
        <v>3</v>
      </c>
      <c r="M59">
        <f t="shared" si="0"/>
        <v>19</v>
      </c>
      <c r="N59" s="4">
        <f t="shared" si="1"/>
        <v>0.72188449848024316</v>
      </c>
    </row>
    <row r="60" spans="1:14" x14ac:dyDescent="0.15">
      <c r="A60" t="s">
        <v>2611</v>
      </c>
      <c r="B60" t="s">
        <v>2612</v>
      </c>
      <c r="C60" t="s">
        <v>33</v>
      </c>
      <c r="D60">
        <v>2007</v>
      </c>
      <c r="E60" t="s">
        <v>2613</v>
      </c>
      <c r="F60">
        <v>43</v>
      </c>
      <c r="G60">
        <v>3.07</v>
      </c>
      <c r="H60">
        <v>1</v>
      </c>
      <c r="I60">
        <v>3</v>
      </c>
      <c r="J60">
        <v>5</v>
      </c>
      <c r="K60">
        <v>5</v>
      </c>
      <c r="L60">
        <v>4</v>
      </c>
      <c r="M60">
        <f t="shared" si="0"/>
        <v>18</v>
      </c>
      <c r="N60" s="4">
        <f t="shared" si="1"/>
        <v>0.68389057750759874</v>
      </c>
    </row>
    <row r="61" spans="1:14" x14ac:dyDescent="0.15">
      <c r="A61" t="s">
        <v>2734</v>
      </c>
      <c r="B61" t="s">
        <v>2735</v>
      </c>
      <c r="C61" t="s">
        <v>33</v>
      </c>
      <c r="D61">
        <v>2007</v>
      </c>
      <c r="E61" t="s">
        <v>2736</v>
      </c>
      <c r="F61">
        <v>41</v>
      </c>
      <c r="G61">
        <v>2.93</v>
      </c>
      <c r="H61">
        <v>0</v>
      </c>
      <c r="I61">
        <v>2</v>
      </c>
      <c r="J61">
        <v>1</v>
      </c>
      <c r="K61">
        <v>7</v>
      </c>
      <c r="L61">
        <v>5</v>
      </c>
      <c r="M61">
        <f t="shared" si="0"/>
        <v>15</v>
      </c>
      <c r="N61" s="4">
        <f t="shared" si="1"/>
        <v>0.56990881458966569</v>
      </c>
    </row>
    <row r="62" spans="1:14" x14ac:dyDescent="0.15">
      <c r="A62" t="s">
        <v>2798</v>
      </c>
      <c r="B62" t="s">
        <v>2799</v>
      </c>
      <c r="C62" t="s">
        <v>33</v>
      </c>
      <c r="D62">
        <v>2007</v>
      </c>
      <c r="E62" t="s">
        <v>2800</v>
      </c>
      <c r="F62">
        <v>40</v>
      </c>
      <c r="G62">
        <v>2.86</v>
      </c>
      <c r="H62">
        <v>0</v>
      </c>
      <c r="I62">
        <v>2</v>
      </c>
      <c r="J62">
        <v>6</v>
      </c>
      <c r="K62">
        <v>0</v>
      </c>
      <c r="L62">
        <v>5</v>
      </c>
      <c r="M62">
        <f t="shared" si="0"/>
        <v>13</v>
      </c>
      <c r="N62" s="4">
        <f t="shared" si="1"/>
        <v>0.4939209726443769</v>
      </c>
    </row>
    <row r="63" spans="1:14" x14ac:dyDescent="0.15">
      <c r="A63" t="s">
        <v>2801</v>
      </c>
      <c r="B63" t="s">
        <v>2802</v>
      </c>
      <c r="C63" t="s">
        <v>33</v>
      </c>
      <c r="D63">
        <v>2007</v>
      </c>
      <c r="E63" t="s">
        <v>2803</v>
      </c>
      <c r="F63">
        <v>40</v>
      </c>
      <c r="G63">
        <v>2.86</v>
      </c>
      <c r="H63">
        <v>2</v>
      </c>
      <c r="I63">
        <v>2</v>
      </c>
      <c r="J63">
        <v>3</v>
      </c>
      <c r="K63">
        <v>3</v>
      </c>
      <c r="L63">
        <v>0</v>
      </c>
      <c r="M63">
        <f t="shared" si="0"/>
        <v>10</v>
      </c>
      <c r="N63" s="4">
        <f t="shared" si="1"/>
        <v>0.37993920972644374</v>
      </c>
    </row>
    <row r="64" spans="1:14" x14ac:dyDescent="0.15">
      <c r="A64" t="s">
        <v>2876</v>
      </c>
      <c r="B64" t="s">
        <v>2877</v>
      </c>
      <c r="C64" t="s">
        <v>33</v>
      </c>
      <c r="D64">
        <v>2007</v>
      </c>
      <c r="E64" t="s">
        <v>2878</v>
      </c>
      <c r="F64">
        <v>39</v>
      </c>
      <c r="G64">
        <v>2.79</v>
      </c>
      <c r="H64">
        <v>0</v>
      </c>
      <c r="I64">
        <v>2</v>
      </c>
      <c r="J64">
        <v>3</v>
      </c>
      <c r="K64">
        <v>5</v>
      </c>
      <c r="L64">
        <v>3</v>
      </c>
      <c r="M64">
        <f t="shared" si="0"/>
        <v>13</v>
      </c>
      <c r="N64" s="4">
        <f t="shared" si="1"/>
        <v>0.4939209726443769</v>
      </c>
    </row>
    <row r="65" spans="1:14" x14ac:dyDescent="0.15">
      <c r="A65" t="s">
        <v>2879</v>
      </c>
      <c r="B65" t="s">
        <v>2880</v>
      </c>
      <c r="C65" t="s">
        <v>33</v>
      </c>
      <c r="D65">
        <v>2007</v>
      </c>
      <c r="E65" t="s">
        <v>2881</v>
      </c>
      <c r="F65">
        <v>39</v>
      </c>
      <c r="G65">
        <v>2.79</v>
      </c>
      <c r="H65">
        <v>1</v>
      </c>
      <c r="I65">
        <v>3</v>
      </c>
      <c r="J65">
        <v>4</v>
      </c>
      <c r="K65">
        <v>5</v>
      </c>
      <c r="L65">
        <v>3</v>
      </c>
      <c r="M65">
        <f t="shared" si="0"/>
        <v>16</v>
      </c>
      <c r="N65" s="4">
        <f t="shared" si="1"/>
        <v>0.60790273556231</v>
      </c>
    </row>
    <row r="66" spans="1:14" x14ac:dyDescent="0.15">
      <c r="A66" t="s">
        <v>2882</v>
      </c>
      <c r="B66" t="s">
        <v>2883</v>
      </c>
      <c r="C66" t="s">
        <v>33</v>
      </c>
      <c r="D66">
        <v>2007</v>
      </c>
      <c r="E66" t="s">
        <v>2884</v>
      </c>
      <c r="F66">
        <v>39</v>
      </c>
      <c r="G66">
        <v>2.79</v>
      </c>
      <c r="H66">
        <v>2</v>
      </c>
      <c r="I66">
        <v>3</v>
      </c>
      <c r="J66">
        <v>4</v>
      </c>
      <c r="K66">
        <v>7</v>
      </c>
      <c r="L66">
        <v>9</v>
      </c>
      <c r="M66">
        <f t="shared" si="0"/>
        <v>25</v>
      </c>
      <c r="N66" s="4">
        <f t="shared" si="1"/>
        <v>0.94984802431610937</v>
      </c>
    </row>
    <row r="67" spans="1:14" x14ac:dyDescent="0.15">
      <c r="A67" t="s">
        <v>2951</v>
      </c>
      <c r="B67" t="s">
        <v>2952</v>
      </c>
      <c r="C67" t="s">
        <v>33</v>
      </c>
      <c r="D67">
        <v>2007</v>
      </c>
      <c r="E67" t="s">
        <v>2953</v>
      </c>
      <c r="F67">
        <v>38</v>
      </c>
      <c r="G67">
        <v>2.71</v>
      </c>
      <c r="H67">
        <v>1</v>
      </c>
      <c r="I67">
        <v>0</v>
      </c>
      <c r="J67">
        <v>6</v>
      </c>
      <c r="K67">
        <v>3</v>
      </c>
      <c r="L67">
        <v>4</v>
      </c>
      <c r="M67">
        <f t="shared" ref="M67:M111" si="2">SUM(H67:L67)</f>
        <v>14</v>
      </c>
      <c r="N67" s="4">
        <f t="shared" ref="N67:N111" si="3">M67/26.32</f>
        <v>0.53191489361702127</v>
      </c>
    </row>
    <row r="68" spans="1:14" x14ac:dyDescent="0.15">
      <c r="A68" t="s">
        <v>3029</v>
      </c>
      <c r="B68" t="s">
        <v>3030</v>
      </c>
      <c r="C68" t="s">
        <v>33</v>
      </c>
      <c r="D68">
        <v>2007</v>
      </c>
      <c r="E68" t="s">
        <v>3031</v>
      </c>
      <c r="F68">
        <v>37</v>
      </c>
      <c r="G68">
        <v>2.64</v>
      </c>
      <c r="H68">
        <v>0</v>
      </c>
      <c r="I68">
        <v>2</v>
      </c>
      <c r="J68">
        <v>6</v>
      </c>
      <c r="K68">
        <v>4</v>
      </c>
      <c r="L68">
        <v>6</v>
      </c>
      <c r="M68">
        <f t="shared" si="2"/>
        <v>18</v>
      </c>
      <c r="N68" s="4">
        <f t="shared" si="3"/>
        <v>0.68389057750759874</v>
      </c>
    </row>
    <row r="69" spans="1:14" x14ac:dyDescent="0.15">
      <c r="A69" t="s">
        <v>3117</v>
      </c>
      <c r="B69" t="s">
        <v>3118</v>
      </c>
      <c r="C69" t="s">
        <v>33</v>
      </c>
      <c r="D69">
        <v>2007</v>
      </c>
      <c r="E69" t="s">
        <v>3119</v>
      </c>
      <c r="F69">
        <v>36</v>
      </c>
      <c r="G69">
        <v>2.57</v>
      </c>
      <c r="H69">
        <v>2</v>
      </c>
      <c r="I69">
        <v>3</v>
      </c>
      <c r="J69">
        <v>3</v>
      </c>
      <c r="K69">
        <v>2</v>
      </c>
      <c r="L69">
        <v>4</v>
      </c>
      <c r="M69">
        <f t="shared" si="2"/>
        <v>14</v>
      </c>
      <c r="N69" s="4">
        <f t="shared" si="3"/>
        <v>0.53191489361702127</v>
      </c>
    </row>
    <row r="70" spans="1:14" x14ac:dyDescent="0.15">
      <c r="A70" t="s">
        <v>3180</v>
      </c>
      <c r="B70" t="s">
        <v>3181</v>
      </c>
      <c r="C70" t="s">
        <v>33</v>
      </c>
      <c r="D70">
        <v>2007</v>
      </c>
      <c r="E70" t="s">
        <v>3182</v>
      </c>
      <c r="F70">
        <v>35</v>
      </c>
      <c r="G70">
        <v>2.5</v>
      </c>
      <c r="H70">
        <v>0</v>
      </c>
      <c r="I70">
        <v>1</v>
      </c>
      <c r="J70">
        <v>4</v>
      </c>
      <c r="K70">
        <v>1</v>
      </c>
      <c r="L70">
        <v>2</v>
      </c>
      <c r="M70">
        <f t="shared" si="2"/>
        <v>8</v>
      </c>
      <c r="N70" s="4">
        <f t="shared" si="3"/>
        <v>0.303951367781155</v>
      </c>
    </row>
    <row r="71" spans="1:14" x14ac:dyDescent="0.15">
      <c r="A71" t="s">
        <v>3183</v>
      </c>
      <c r="B71" t="s">
        <v>3184</v>
      </c>
      <c r="C71" t="s">
        <v>33</v>
      </c>
      <c r="D71">
        <v>2007</v>
      </c>
      <c r="E71" t="s">
        <v>3185</v>
      </c>
      <c r="F71">
        <v>35</v>
      </c>
      <c r="G71">
        <v>2.5</v>
      </c>
      <c r="H71">
        <v>0</v>
      </c>
      <c r="I71">
        <v>0</v>
      </c>
      <c r="J71">
        <v>2</v>
      </c>
      <c r="K71">
        <v>6</v>
      </c>
      <c r="L71">
        <v>5</v>
      </c>
      <c r="M71">
        <f t="shared" si="2"/>
        <v>13</v>
      </c>
      <c r="N71" s="4">
        <f t="shared" si="3"/>
        <v>0.4939209726443769</v>
      </c>
    </row>
    <row r="72" spans="1:14" x14ac:dyDescent="0.15">
      <c r="A72" t="s">
        <v>3505</v>
      </c>
      <c r="B72" t="s">
        <v>3506</v>
      </c>
      <c r="C72" t="s">
        <v>33</v>
      </c>
      <c r="D72">
        <v>2007</v>
      </c>
      <c r="E72" t="s">
        <v>3507</v>
      </c>
      <c r="F72">
        <v>32</v>
      </c>
      <c r="G72">
        <v>2.29</v>
      </c>
      <c r="H72">
        <v>0</v>
      </c>
      <c r="I72">
        <v>0</v>
      </c>
      <c r="J72">
        <v>0</v>
      </c>
      <c r="K72">
        <v>1</v>
      </c>
      <c r="L72">
        <v>5</v>
      </c>
      <c r="M72">
        <f t="shared" si="2"/>
        <v>6</v>
      </c>
      <c r="N72" s="4">
        <f t="shared" si="3"/>
        <v>0.22796352583586627</v>
      </c>
    </row>
    <row r="73" spans="1:14" x14ac:dyDescent="0.15">
      <c r="A73" t="s">
        <v>3508</v>
      </c>
      <c r="B73" t="s">
        <v>3509</v>
      </c>
      <c r="C73" t="s">
        <v>33</v>
      </c>
      <c r="D73">
        <v>2007</v>
      </c>
      <c r="E73" t="s">
        <v>3510</v>
      </c>
      <c r="F73">
        <v>32</v>
      </c>
      <c r="G73">
        <v>2.29</v>
      </c>
      <c r="H73">
        <v>4</v>
      </c>
      <c r="I73">
        <v>2</v>
      </c>
      <c r="J73">
        <v>4</v>
      </c>
      <c r="K73">
        <v>2</v>
      </c>
      <c r="L73">
        <v>7</v>
      </c>
      <c r="M73">
        <f t="shared" si="2"/>
        <v>19</v>
      </c>
      <c r="N73" s="4">
        <f t="shared" si="3"/>
        <v>0.72188449848024316</v>
      </c>
    </row>
    <row r="74" spans="1:14" x14ac:dyDescent="0.15">
      <c r="A74" t="s">
        <v>3594</v>
      </c>
      <c r="B74" t="s">
        <v>3595</v>
      </c>
      <c r="C74" t="s">
        <v>33</v>
      </c>
      <c r="D74">
        <v>2007</v>
      </c>
      <c r="E74" t="s">
        <v>3596</v>
      </c>
      <c r="F74">
        <v>31</v>
      </c>
      <c r="G74">
        <v>2.21</v>
      </c>
      <c r="H74">
        <v>0</v>
      </c>
      <c r="I74">
        <v>3</v>
      </c>
      <c r="J74">
        <v>5</v>
      </c>
      <c r="K74">
        <v>4</v>
      </c>
      <c r="L74">
        <v>5</v>
      </c>
      <c r="M74">
        <f t="shared" si="2"/>
        <v>17</v>
      </c>
      <c r="N74" s="4">
        <f t="shared" si="3"/>
        <v>0.64589665653495443</v>
      </c>
    </row>
    <row r="75" spans="1:14" x14ac:dyDescent="0.15">
      <c r="A75" t="s">
        <v>3597</v>
      </c>
      <c r="B75" t="s">
        <v>3598</v>
      </c>
      <c r="C75" t="s">
        <v>33</v>
      </c>
      <c r="D75">
        <v>2007</v>
      </c>
      <c r="E75" t="s">
        <v>3599</v>
      </c>
      <c r="F75">
        <v>31</v>
      </c>
      <c r="G75">
        <v>2.21</v>
      </c>
      <c r="H75">
        <v>2</v>
      </c>
      <c r="I75">
        <v>4</v>
      </c>
      <c r="J75">
        <v>2</v>
      </c>
      <c r="K75">
        <v>3</v>
      </c>
      <c r="L75">
        <v>2</v>
      </c>
      <c r="M75">
        <f t="shared" si="2"/>
        <v>13</v>
      </c>
      <c r="N75" s="4">
        <f t="shared" si="3"/>
        <v>0.4939209726443769</v>
      </c>
    </row>
    <row r="76" spans="1:14" x14ac:dyDescent="0.15">
      <c r="A76" t="s">
        <v>3600</v>
      </c>
      <c r="B76" t="s">
        <v>3601</v>
      </c>
      <c r="C76" t="s">
        <v>33</v>
      </c>
      <c r="D76">
        <v>2007</v>
      </c>
      <c r="E76" t="s">
        <v>3602</v>
      </c>
      <c r="F76">
        <v>31</v>
      </c>
      <c r="G76">
        <v>2.21</v>
      </c>
      <c r="H76">
        <v>1</v>
      </c>
      <c r="I76">
        <v>1</v>
      </c>
      <c r="J76">
        <v>1</v>
      </c>
      <c r="K76">
        <v>2</v>
      </c>
      <c r="L76">
        <v>6</v>
      </c>
      <c r="M76">
        <f t="shared" si="2"/>
        <v>11</v>
      </c>
      <c r="N76" s="4">
        <f t="shared" si="3"/>
        <v>0.41793313069908816</v>
      </c>
    </row>
    <row r="77" spans="1:14" x14ac:dyDescent="0.15">
      <c r="A77" t="s">
        <v>3603</v>
      </c>
      <c r="B77" t="s">
        <v>3604</v>
      </c>
      <c r="C77" t="s">
        <v>33</v>
      </c>
      <c r="D77">
        <v>2007</v>
      </c>
      <c r="E77" t="s">
        <v>3605</v>
      </c>
      <c r="F77">
        <v>31</v>
      </c>
      <c r="G77">
        <v>2.21</v>
      </c>
      <c r="H77">
        <v>1</v>
      </c>
      <c r="I77">
        <v>1</v>
      </c>
      <c r="J77">
        <v>3</v>
      </c>
      <c r="K77">
        <v>1</v>
      </c>
      <c r="L77">
        <v>5</v>
      </c>
      <c r="M77">
        <f t="shared" si="2"/>
        <v>11</v>
      </c>
      <c r="N77" s="4">
        <f t="shared" si="3"/>
        <v>0.41793313069908816</v>
      </c>
    </row>
    <row r="78" spans="1:14" x14ac:dyDescent="0.15">
      <c r="A78" t="s">
        <v>3685</v>
      </c>
      <c r="B78" t="s">
        <v>3686</v>
      </c>
      <c r="C78" t="s">
        <v>33</v>
      </c>
      <c r="D78">
        <v>2007</v>
      </c>
      <c r="E78" t="s">
        <v>3687</v>
      </c>
      <c r="F78">
        <v>30</v>
      </c>
      <c r="G78">
        <v>2.14</v>
      </c>
      <c r="H78">
        <v>0</v>
      </c>
      <c r="I78">
        <v>1</v>
      </c>
      <c r="J78">
        <v>4</v>
      </c>
      <c r="K78">
        <v>6</v>
      </c>
      <c r="L78">
        <v>2</v>
      </c>
      <c r="M78">
        <f t="shared" si="2"/>
        <v>13</v>
      </c>
      <c r="N78" s="4">
        <f t="shared" si="3"/>
        <v>0.4939209726443769</v>
      </c>
    </row>
    <row r="79" spans="1:14" x14ac:dyDescent="0.15">
      <c r="A79" t="s">
        <v>3688</v>
      </c>
      <c r="B79" t="s">
        <v>3689</v>
      </c>
      <c r="C79" t="s">
        <v>33</v>
      </c>
      <c r="D79">
        <v>2007</v>
      </c>
      <c r="E79" t="s">
        <v>3690</v>
      </c>
      <c r="F79">
        <v>30</v>
      </c>
      <c r="G79">
        <v>2.14</v>
      </c>
      <c r="H79">
        <v>2</v>
      </c>
      <c r="I79">
        <v>2</v>
      </c>
      <c r="J79">
        <v>3</v>
      </c>
      <c r="K79">
        <v>4</v>
      </c>
      <c r="L79">
        <v>4</v>
      </c>
      <c r="M79">
        <f t="shared" si="2"/>
        <v>15</v>
      </c>
      <c r="N79" s="4">
        <f t="shared" si="3"/>
        <v>0.56990881458966569</v>
      </c>
    </row>
    <row r="80" spans="1:14" x14ac:dyDescent="0.15">
      <c r="A80" t="s">
        <v>3691</v>
      </c>
      <c r="B80" t="s">
        <v>3692</v>
      </c>
      <c r="C80" t="s">
        <v>33</v>
      </c>
      <c r="D80">
        <v>2007</v>
      </c>
      <c r="E80" t="s">
        <v>3693</v>
      </c>
      <c r="F80">
        <v>30</v>
      </c>
      <c r="G80">
        <v>2.14</v>
      </c>
      <c r="H80">
        <v>2</v>
      </c>
      <c r="I80">
        <v>4</v>
      </c>
      <c r="J80">
        <v>2</v>
      </c>
      <c r="K80">
        <v>6</v>
      </c>
      <c r="L80">
        <v>3</v>
      </c>
      <c r="M80">
        <f t="shared" si="2"/>
        <v>17</v>
      </c>
      <c r="N80" s="4">
        <f t="shared" si="3"/>
        <v>0.64589665653495443</v>
      </c>
    </row>
    <row r="81" spans="1:14" x14ac:dyDescent="0.15">
      <c r="A81" t="s">
        <v>3775</v>
      </c>
      <c r="B81" t="s">
        <v>3776</v>
      </c>
      <c r="C81" t="s">
        <v>33</v>
      </c>
      <c r="D81">
        <v>2007</v>
      </c>
      <c r="E81" t="s">
        <v>3777</v>
      </c>
      <c r="F81">
        <v>29</v>
      </c>
      <c r="G81">
        <v>2.0699999999999998</v>
      </c>
      <c r="H81">
        <v>0</v>
      </c>
      <c r="I81">
        <v>1</v>
      </c>
      <c r="J81">
        <v>2</v>
      </c>
      <c r="K81">
        <v>3</v>
      </c>
      <c r="L81">
        <v>3</v>
      </c>
      <c r="M81">
        <f t="shared" si="2"/>
        <v>9</v>
      </c>
      <c r="N81" s="4">
        <f t="shared" si="3"/>
        <v>0.34194528875379937</v>
      </c>
    </row>
    <row r="82" spans="1:14" x14ac:dyDescent="0.15">
      <c r="A82" t="s">
        <v>3778</v>
      </c>
      <c r="B82" t="s">
        <v>3779</v>
      </c>
      <c r="C82" t="s">
        <v>33</v>
      </c>
      <c r="D82">
        <v>2007</v>
      </c>
      <c r="E82" t="s">
        <v>3780</v>
      </c>
      <c r="F82">
        <v>29</v>
      </c>
      <c r="G82">
        <v>2.0699999999999998</v>
      </c>
      <c r="H82">
        <v>0</v>
      </c>
      <c r="I82">
        <v>0</v>
      </c>
      <c r="J82">
        <v>3</v>
      </c>
      <c r="K82">
        <v>3</v>
      </c>
      <c r="L82">
        <v>3</v>
      </c>
      <c r="M82">
        <f t="shared" si="2"/>
        <v>9</v>
      </c>
      <c r="N82" s="4">
        <f t="shared" si="3"/>
        <v>0.34194528875379937</v>
      </c>
    </row>
    <row r="83" spans="1:14" x14ac:dyDescent="0.15">
      <c r="A83" t="s">
        <v>3923</v>
      </c>
      <c r="B83" t="s">
        <v>3924</v>
      </c>
      <c r="C83" t="s">
        <v>33</v>
      </c>
      <c r="D83">
        <v>2007</v>
      </c>
      <c r="E83" t="s">
        <v>3925</v>
      </c>
      <c r="F83">
        <v>28</v>
      </c>
      <c r="G83">
        <v>2</v>
      </c>
      <c r="H83">
        <v>1</v>
      </c>
      <c r="I83">
        <v>5</v>
      </c>
      <c r="J83">
        <v>4</v>
      </c>
      <c r="K83">
        <v>2</v>
      </c>
      <c r="L83">
        <v>1</v>
      </c>
      <c r="M83">
        <f t="shared" si="2"/>
        <v>13</v>
      </c>
      <c r="N83" s="4">
        <f t="shared" si="3"/>
        <v>0.4939209726443769</v>
      </c>
    </row>
    <row r="84" spans="1:14" x14ac:dyDescent="0.15">
      <c r="A84" t="s">
        <v>4140</v>
      </c>
      <c r="B84" t="s">
        <v>4141</v>
      </c>
      <c r="C84" t="s">
        <v>33</v>
      </c>
      <c r="D84">
        <v>2007</v>
      </c>
      <c r="E84" t="s">
        <v>4142</v>
      </c>
      <c r="F84">
        <v>26</v>
      </c>
      <c r="G84">
        <v>1.86</v>
      </c>
      <c r="H84">
        <v>0</v>
      </c>
      <c r="I84">
        <v>3</v>
      </c>
      <c r="J84">
        <v>3</v>
      </c>
      <c r="K84">
        <v>3</v>
      </c>
      <c r="L84">
        <v>2</v>
      </c>
      <c r="M84">
        <f t="shared" si="2"/>
        <v>11</v>
      </c>
      <c r="N84" s="4">
        <f t="shared" si="3"/>
        <v>0.41793313069908816</v>
      </c>
    </row>
    <row r="85" spans="1:14" x14ac:dyDescent="0.15">
      <c r="A85" t="s">
        <v>4281</v>
      </c>
      <c r="B85" t="s">
        <v>4282</v>
      </c>
      <c r="C85" t="s">
        <v>33</v>
      </c>
      <c r="D85">
        <v>2007</v>
      </c>
      <c r="E85" t="s">
        <v>4283</v>
      </c>
      <c r="F85">
        <v>25</v>
      </c>
      <c r="G85">
        <v>1.79</v>
      </c>
      <c r="H85">
        <v>1</v>
      </c>
      <c r="I85">
        <v>0</v>
      </c>
      <c r="J85">
        <v>6</v>
      </c>
      <c r="K85">
        <v>1</v>
      </c>
      <c r="L85">
        <v>3</v>
      </c>
      <c r="M85">
        <f t="shared" si="2"/>
        <v>11</v>
      </c>
      <c r="N85" s="4">
        <f t="shared" si="3"/>
        <v>0.41793313069908816</v>
      </c>
    </row>
    <row r="86" spans="1:14" x14ac:dyDescent="0.15">
      <c r="A86" t="s">
        <v>4397</v>
      </c>
      <c r="B86" t="s">
        <v>4398</v>
      </c>
      <c r="C86" t="s">
        <v>33</v>
      </c>
      <c r="D86">
        <v>2007</v>
      </c>
      <c r="E86" t="s">
        <v>4399</v>
      </c>
      <c r="F86">
        <v>24</v>
      </c>
      <c r="G86">
        <v>1.71</v>
      </c>
      <c r="H86">
        <v>0</v>
      </c>
      <c r="I86">
        <v>2</v>
      </c>
      <c r="J86">
        <v>2</v>
      </c>
      <c r="K86">
        <v>2</v>
      </c>
      <c r="L86">
        <v>3</v>
      </c>
      <c r="M86">
        <f t="shared" si="2"/>
        <v>9</v>
      </c>
      <c r="N86" s="4">
        <f t="shared" si="3"/>
        <v>0.34194528875379937</v>
      </c>
    </row>
    <row r="87" spans="1:14" x14ac:dyDescent="0.15">
      <c r="A87" t="s">
        <v>4507</v>
      </c>
      <c r="B87" t="s">
        <v>4508</v>
      </c>
      <c r="C87" t="s">
        <v>33</v>
      </c>
      <c r="D87">
        <v>2007</v>
      </c>
      <c r="E87" t="s">
        <v>4509</v>
      </c>
      <c r="F87">
        <v>23</v>
      </c>
      <c r="G87">
        <v>1.64</v>
      </c>
      <c r="H87">
        <v>0</v>
      </c>
      <c r="I87">
        <v>2</v>
      </c>
      <c r="J87">
        <v>4</v>
      </c>
      <c r="K87">
        <v>0</v>
      </c>
      <c r="L87">
        <v>2</v>
      </c>
      <c r="M87">
        <f t="shared" si="2"/>
        <v>8</v>
      </c>
      <c r="N87" s="4">
        <f t="shared" si="3"/>
        <v>0.303951367781155</v>
      </c>
    </row>
    <row r="88" spans="1:14" x14ac:dyDescent="0.15">
      <c r="A88" t="s">
        <v>4510</v>
      </c>
      <c r="B88" t="s">
        <v>4511</v>
      </c>
      <c r="C88" t="s">
        <v>33</v>
      </c>
      <c r="D88">
        <v>2007</v>
      </c>
      <c r="E88" t="s">
        <v>4512</v>
      </c>
      <c r="F88">
        <v>23</v>
      </c>
      <c r="G88">
        <v>1.64</v>
      </c>
      <c r="H88">
        <v>1</v>
      </c>
      <c r="I88">
        <v>1</v>
      </c>
      <c r="J88">
        <v>1</v>
      </c>
      <c r="K88">
        <v>2</v>
      </c>
      <c r="L88">
        <v>2</v>
      </c>
      <c r="M88">
        <f t="shared" si="2"/>
        <v>7</v>
      </c>
      <c r="N88" s="4">
        <f t="shared" si="3"/>
        <v>0.26595744680851063</v>
      </c>
    </row>
    <row r="89" spans="1:14" x14ac:dyDescent="0.15">
      <c r="A89" t="s">
        <v>4815</v>
      </c>
      <c r="B89" t="s">
        <v>4816</v>
      </c>
      <c r="C89" t="s">
        <v>33</v>
      </c>
      <c r="D89">
        <v>2007</v>
      </c>
      <c r="E89" t="s">
        <v>4817</v>
      </c>
      <c r="F89">
        <v>21</v>
      </c>
      <c r="G89">
        <v>1.5</v>
      </c>
      <c r="H89">
        <v>0</v>
      </c>
      <c r="I89">
        <v>2</v>
      </c>
      <c r="J89">
        <v>0</v>
      </c>
      <c r="K89">
        <v>7</v>
      </c>
      <c r="L89">
        <v>0</v>
      </c>
      <c r="M89">
        <f t="shared" si="2"/>
        <v>9</v>
      </c>
      <c r="N89" s="4">
        <f t="shared" si="3"/>
        <v>0.34194528875379937</v>
      </c>
    </row>
    <row r="90" spans="1:14" x14ac:dyDescent="0.15">
      <c r="A90" t="s">
        <v>4818</v>
      </c>
      <c r="B90" t="s">
        <v>4819</v>
      </c>
      <c r="C90" t="s">
        <v>33</v>
      </c>
      <c r="D90">
        <v>2007</v>
      </c>
      <c r="E90" t="s">
        <v>4820</v>
      </c>
      <c r="F90">
        <v>21</v>
      </c>
      <c r="G90">
        <v>1.5</v>
      </c>
      <c r="H90">
        <v>3</v>
      </c>
      <c r="I90">
        <v>1</v>
      </c>
      <c r="J90">
        <v>0</v>
      </c>
      <c r="K90">
        <v>3</v>
      </c>
      <c r="L90">
        <v>1</v>
      </c>
      <c r="M90">
        <f t="shared" si="2"/>
        <v>8</v>
      </c>
      <c r="N90" s="4">
        <f t="shared" si="3"/>
        <v>0.303951367781155</v>
      </c>
    </row>
    <row r="91" spans="1:14" x14ac:dyDescent="0.15">
      <c r="A91" t="s">
        <v>4947</v>
      </c>
      <c r="B91" t="s">
        <v>4948</v>
      </c>
      <c r="C91" t="s">
        <v>33</v>
      </c>
      <c r="D91">
        <v>2007</v>
      </c>
      <c r="E91" t="s">
        <v>4949</v>
      </c>
      <c r="F91">
        <v>20</v>
      </c>
      <c r="G91">
        <v>1.43</v>
      </c>
      <c r="H91">
        <v>0</v>
      </c>
      <c r="I91">
        <v>1</v>
      </c>
      <c r="J91">
        <v>1</v>
      </c>
      <c r="K91">
        <v>3</v>
      </c>
      <c r="L91">
        <v>3</v>
      </c>
      <c r="M91">
        <f t="shared" si="2"/>
        <v>8</v>
      </c>
      <c r="N91" s="4">
        <f t="shared" si="3"/>
        <v>0.303951367781155</v>
      </c>
    </row>
    <row r="92" spans="1:14" x14ac:dyDescent="0.15">
      <c r="A92" t="s">
        <v>4950</v>
      </c>
      <c r="B92" t="s">
        <v>4951</v>
      </c>
      <c r="C92" t="s">
        <v>33</v>
      </c>
      <c r="D92">
        <v>2007</v>
      </c>
      <c r="E92" t="s">
        <v>4952</v>
      </c>
      <c r="F92">
        <v>20</v>
      </c>
      <c r="G92">
        <v>1.43</v>
      </c>
      <c r="H92">
        <v>0</v>
      </c>
      <c r="I92">
        <v>0</v>
      </c>
      <c r="J92">
        <v>2</v>
      </c>
      <c r="K92">
        <v>0</v>
      </c>
      <c r="L92">
        <v>1</v>
      </c>
      <c r="M92">
        <f t="shared" si="2"/>
        <v>3</v>
      </c>
      <c r="N92" s="4">
        <f t="shared" si="3"/>
        <v>0.11398176291793313</v>
      </c>
    </row>
    <row r="93" spans="1:14" x14ac:dyDescent="0.15">
      <c r="A93" t="s">
        <v>4953</v>
      </c>
      <c r="B93" t="s">
        <v>4954</v>
      </c>
      <c r="C93" t="s">
        <v>33</v>
      </c>
      <c r="D93">
        <v>2007</v>
      </c>
      <c r="E93" t="s">
        <v>4955</v>
      </c>
      <c r="F93">
        <v>20</v>
      </c>
      <c r="G93">
        <v>1.43</v>
      </c>
      <c r="H93">
        <v>0</v>
      </c>
      <c r="I93">
        <v>4</v>
      </c>
      <c r="J93">
        <v>6</v>
      </c>
      <c r="K93">
        <v>3</v>
      </c>
      <c r="L93">
        <v>3</v>
      </c>
      <c r="M93">
        <f t="shared" si="2"/>
        <v>16</v>
      </c>
      <c r="N93" s="4">
        <f t="shared" si="3"/>
        <v>0.60790273556231</v>
      </c>
    </row>
    <row r="94" spans="1:14" x14ac:dyDescent="0.15">
      <c r="A94" t="s">
        <v>5092</v>
      </c>
      <c r="B94" t="s">
        <v>5093</v>
      </c>
      <c r="C94" t="s">
        <v>33</v>
      </c>
      <c r="D94">
        <v>2007</v>
      </c>
      <c r="E94" t="s">
        <v>5094</v>
      </c>
      <c r="F94">
        <v>19</v>
      </c>
      <c r="G94">
        <v>1.36</v>
      </c>
      <c r="H94">
        <v>0</v>
      </c>
      <c r="I94">
        <v>3</v>
      </c>
      <c r="J94">
        <v>4</v>
      </c>
      <c r="K94">
        <v>2</v>
      </c>
      <c r="L94">
        <v>1</v>
      </c>
      <c r="M94">
        <f t="shared" si="2"/>
        <v>10</v>
      </c>
      <c r="N94" s="4">
        <f t="shared" si="3"/>
        <v>0.37993920972644374</v>
      </c>
    </row>
    <row r="95" spans="1:14" x14ac:dyDescent="0.15">
      <c r="A95" t="s">
        <v>5095</v>
      </c>
      <c r="B95" t="s">
        <v>5096</v>
      </c>
      <c r="C95" t="s">
        <v>33</v>
      </c>
      <c r="D95">
        <v>2007</v>
      </c>
      <c r="E95" t="s">
        <v>5097</v>
      </c>
      <c r="F95">
        <v>19</v>
      </c>
      <c r="G95">
        <v>1.36</v>
      </c>
      <c r="H95">
        <v>0</v>
      </c>
      <c r="I95">
        <v>1</v>
      </c>
      <c r="J95">
        <v>5</v>
      </c>
      <c r="K95">
        <v>2</v>
      </c>
      <c r="L95">
        <v>1</v>
      </c>
      <c r="M95">
        <f t="shared" si="2"/>
        <v>9</v>
      </c>
      <c r="N95" s="4">
        <f t="shared" si="3"/>
        <v>0.34194528875379937</v>
      </c>
    </row>
    <row r="96" spans="1:14" x14ac:dyDescent="0.15">
      <c r="A96" t="s">
        <v>5098</v>
      </c>
      <c r="B96" t="s">
        <v>5099</v>
      </c>
      <c r="C96" t="s">
        <v>33</v>
      </c>
      <c r="D96">
        <v>2007</v>
      </c>
      <c r="E96" t="s">
        <v>5100</v>
      </c>
      <c r="F96">
        <v>19</v>
      </c>
      <c r="G96">
        <v>1.36</v>
      </c>
      <c r="H96">
        <v>0</v>
      </c>
      <c r="I96">
        <v>2</v>
      </c>
      <c r="J96">
        <v>5</v>
      </c>
      <c r="K96">
        <v>4</v>
      </c>
      <c r="L96">
        <v>0</v>
      </c>
      <c r="M96">
        <f t="shared" si="2"/>
        <v>11</v>
      </c>
      <c r="N96" s="4">
        <f t="shared" si="3"/>
        <v>0.41793313069908816</v>
      </c>
    </row>
    <row r="97" spans="1:14" x14ac:dyDescent="0.15">
      <c r="A97" t="s">
        <v>5223</v>
      </c>
      <c r="B97" t="s">
        <v>5224</v>
      </c>
      <c r="C97" t="s">
        <v>33</v>
      </c>
      <c r="D97">
        <v>2007</v>
      </c>
      <c r="E97" t="s">
        <v>5225</v>
      </c>
      <c r="F97">
        <v>18</v>
      </c>
      <c r="G97">
        <v>1.29</v>
      </c>
      <c r="H97">
        <v>1</v>
      </c>
      <c r="I97">
        <v>2</v>
      </c>
      <c r="J97">
        <v>4</v>
      </c>
      <c r="K97">
        <v>0</v>
      </c>
      <c r="L97">
        <v>3</v>
      </c>
      <c r="M97">
        <f t="shared" si="2"/>
        <v>10</v>
      </c>
      <c r="N97" s="4">
        <f t="shared" si="3"/>
        <v>0.37993920972644374</v>
      </c>
    </row>
    <row r="98" spans="1:14" x14ac:dyDescent="0.15">
      <c r="A98" t="s">
        <v>5226</v>
      </c>
      <c r="B98" t="s">
        <v>5227</v>
      </c>
      <c r="C98" t="s">
        <v>33</v>
      </c>
      <c r="D98">
        <v>2007</v>
      </c>
      <c r="E98" t="s">
        <v>5228</v>
      </c>
      <c r="F98">
        <v>18</v>
      </c>
      <c r="G98">
        <v>1.29</v>
      </c>
      <c r="H98">
        <v>0</v>
      </c>
      <c r="I98">
        <v>1</v>
      </c>
      <c r="J98">
        <v>5</v>
      </c>
      <c r="K98">
        <v>1</v>
      </c>
      <c r="L98">
        <v>4</v>
      </c>
      <c r="M98">
        <f t="shared" si="2"/>
        <v>11</v>
      </c>
      <c r="N98" s="4">
        <f t="shared" si="3"/>
        <v>0.41793313069908816</v>
      </c>
    </row>
    <row r="99" spans="1:14" x14ac:dyDescent="0.15">
      <c r="A99" t="s">
        <v>5229</v>
      </c>
      <c r="B99" t="s">
        <v>5230</v>
      </c>
      <c r="C99" t="s">
        <v>33</v>
      </c>
      <c r="D99">
        <v>2007</v>
      </c>
      <c r="E99" t="s">
        <v>5231</v>
      </c>
      <c r="F99">
        <v>18</v>
      </c>
      <c r="G99">
        <v>1.29</v>
      </c>
      <c r="H99">
        <v>1</v>
      </c>
      <c r="I99">
        <v>3</v>
      </c>
      <c r="J99">
        <v>2</v>
      </c>
      <c r="K99">
        <v>2</v>
      </c>
      <c r="L99">
        <v>0</v>
      </c>
      <c r="M99">
        <f t="shared" si="2"/>
        <v>8</v>
      </c>
      <c r="N99" s="4">
        <f t="shared" si="3"/>
        <v>0.303951367781155</v>
      </c>
    </row>
    <row r="100" spans="1:14" x14ac:dyDescent="0.15">
      <c r="A100" t="s">
        <v>5527</v>
      </c>
      <c r="B100" t="s">
        <v>5528</v>
      </c>
      <c r="C100" t="s">
        <v>33</v>
      </c>
      <c r="D100">
        <v>2007</v>
      </c>
      <c r="E100" t="s">
        <v>5529</v>
      </c>
      <c r="F100">
        <v>16</v>
      </c>
      <c r="G100">
        <v>1.1399999999999999</v>
      </c>
      <c r="H100">
        <v>0</v>
      </c>
      <c r="I100">
        <v>2</v>
      </c>
      <c r="J100">
        <v>3</v>
      </c>
      <c r="K100">
        <v>2</v>
      </c>
      <c r="L100">
        <v>4</v>
      </c>
      <c r="M100">
        <f t="shared" si="2"/>
        <v>11</v>
      </c>
      <c r="N100" s="4">
        <f t="shared" si="3"/>
        <v>0.41793313069908816</v>
      </c>
    </row>
    <row r="101" spans="1:14" x14ac:dyDescent="0.15">
      <c r="A101" t="s">
        <v>5785</v>
      </c>
      <c r="B101" t="s">
        <v>5786</v>
      </c>
      <c r="C101" t="s">
        <v>33</v>
      </c>
      <c r="D101">
        <v>2007</v>
      </c>
      <c r="E101" t="s">
        <v>5787</v>
      </c>
      <c r="F101">
        <v>14</v>
      </c>
      <c r="G101">
        <v>1</v>
      </c>
      <c r="H101">
        <v>1</v>
      </c>
      <c r="I101">
        <v>0</v>
      </c>
      <c r="J101">
        <v>2</v>
      </c>
      <c r="K101">
        <v>1</v>
      </c>
      <c r="L101">
        <v>2</v>
      </c>
      <c r="M101">
        <f t="shared" si="2"/>
        <v>6</v>
      </c>
      <c r="N101" s="4">
        <f t="shared" si="3"/>
        <v>0.22796352583586627</v>
      </c>
    </row>
    <row r="102" spans="1:14" x14ac:dyDescent="0.15">
      <c r="A102" t="s">
        <v>5940</v>
      </c>
      <c r="B102" t="s">
        <v>5941</v>
      </c>
      <c r="C102" t="s">
        <v>33</v>
      </c>
      <c r="D102">
        <v>2007</v>
      </c>
      <c r="E102" t="s">
        <v>5942</v>
      </c>
      <c r="F102">
        <v>13</v>
      </c>
      <c r="G102">
        <v>0.93</v>
      </c>
      <c r="H102">
        <v>0</v>
      </c>
      <c r="I102">
        <v>0</v>
      </c>
      <c r="J102">
        <v>2</v>
      </c>
      <c r="K102">
        <v>5</v>
      </c>
      <c r="L102">
        <v>1</v>
      </c>
      <c r="M102">
        <f t="shared" si="2"/>
        <v>8</v>
      </c>
      <c r="N102" s="4">
        <f t="shared" si="3"/>
        <v>0.303951367781155</v>
      </c>
    </row>
    <row r="103" spans="1:14" x14ac:dyDescent="0.15">
      <c r="A103" t="s">
        <v>6239</v>
      </c>
      <c r="B103" t="s">
        <v>6240</v>
      </c>
      <c r="C103" t="s">
        <v>33</v>
      </c>
      <c r="D103">
        <v>2007</v>
      </c>
      <c r="E103" t="s">
        <v>6241</v>
      </c>
      <c r="F103">
        <v>11</v>
      </c>
      <c r="G103">
        <v>0.79</v>
      </c>
      <c r="H103">
        <v>0</v>
      </c>
      <c r="I103">
        <v>2</v>
      </c>
      <c r="J103">
        <v>4</v>
      </c>
      <c r="K103">
        <v>1</v>
      </c>
      <c r="L103">
        <v>0</v>
      </c>
      <c r="M103">
        <f t="shared" si="2"/>
        <v>7</v>
      </c>
      <c r="N103" s="4">
        <f t="shared" si="3"/>
        <v>0.26595744680851063</v>
      </c>
    </row>
    <row r="104" spans="1:14" x14ac:dyDescent="0.15">
      <c r="A104" t="s">
        <v>6413</v>
      </c>
      <c r="B104" t="s">
        <v>6414</v>
      </c>
      <c r="C104" t="s">
        <v>33</v>
      </c>
      <c r="D104">
        <v>2007</v>
      </c>
      <c r="E104" t="s">
        <v>6415</v>
      </c>
      <c r="F104">
        <v>10</v>
      </c>
      <c r="G104">
        <v>0.71</v>
      </c>
      <c r="H104">
        <v>0</v>
      </c>
      <c r="I104">
        <v>1</v>
      </c>
      <c r="J104">
        <v>1</v>
      </c>
      <c r="K104">
        <v>1</v>
      </c>
      <c r="L104">
        <v>1</v>
      </c>
      <c r="M104">
        <f t="shared" si="2"/>
        <v>4</v>
      </c>
      <c r="N104" s="4">
        <f t="shared" si="3"/>
        <v>0.1519756838905775</v>
      </c>
    </row>
    <row r="105" spans="1:14" x14ac:dyDescent="0.15">
      <c r="A105" t="s">
        <v>6536</v>
      </c>
      <c r="B105" t="s">
        <v>6537</v>
      </c>
      <c r="C105" t="s">
        <v>33</v>
      </c>
      <c r="D105">
        <v>2007</v>
      </c>
      <c r="E105" t="s">
        <v>6538</v>
      </c>
      <c r="F105">
        <v>9</v>
      </c>
      <c r="G105">
        <v>0.64</v>
      </c>
      <c r="H105">
        <v>0</v>
      </c>
      <c r="I105">
        <v>0</v>
      </c>
      <c r="J105">
        <v>0</v>
      </c>
      <c r="K105">
        <v>0</v>
      </c>
      <c r="L105">
        <v>2</v>
      </c>
      <c r="M105">
        <f t="shared" si="2"/>
        <v>2</v>
      </c>
      <c r="N105" s="4">
        <f t="shared" si="3"/>
        <v>7.598784194528875E-2</v>
      </c>
    </row>
    <row r="106" spans="1:14" x14ac:dyDescent="0.15">
      <c r="A106" t="s">
        <v>6539</v>
      </c>
      <c r="B106" t="s">
        <v>6540</v>
      </c>
      <c r="C106" t="s">
        <v>33</v>
      </c>
      <c r="D106">
        <v>2007</v>
      </c>
      <c r="E106" t="s">
        <v>6541</v>
      </c>
      <c r="F106">
        <v>9</v>
      </c>
      <c r="G106">
        <v>0.64</v>
      </c>
      <c r="H106">
        <v>0</v>
      </c>
      <c r="I106">
        <v>2</v>
      </c>
      <c r="J106">
        <v>3</v>
      </c>
      <c r="K106">
        <v>0</v>
      </c>
      <c r="L106">
        <v>2</v>
      </c>
      <c r="M106">
        <f t="shared" si="2"/>
        <v>7</v>
      </c>
      <c r="N106" s="4">
        <f t="shared" si="3"/>
        <v>0.26595744680851063</v>
      </c>
    </row>
    <row r="107" spans="1:14" x14ac:dyDescent="0.15">
      <c r="A107" t="s">
        <v>6694</v>
      </c>
      <c r="B107" t="s">
        <v>6695</v>
      </c>
      <c r="C107" t="s">
        <v>33</v>
      </c>
      <c r="D107">
        <v>2007</v>
      </c>
      <c r="E107" t="s">
        <v>6696</v>
      </c>
      <c r="F107">
        <v>8</v>
      </c>
      <c r="G107">
        <v>0.56999999999999995</v>
      </c>
      <c r="H107">
        <v>0</v>
      </c>
      <c r="I107">
        <v>0</v>
      </c>
      <c r="J107">
        <v>0</v>
      </c>
      <c r="K107">
        <v>2</v>
      </c>
      <c r="L107">
        <v>1</v>
      </c>
      <c r="M107">
        <f t="shared" si="2"/>
        <v>3</v>
      </c>
      <c r="N107" s="4">
        <f t="shared" si="3"/>
        <v>0.11398176291793313</v>
      </c>
    </row>
    <row r="108" spans="1:14" x14ac:dyDescent="0.15">
      <c r="A108" t="s">
        <v>6697</v>
      </c>
      <c r="B108" t="s">
        <v>6698</v>
      </c>
      <c r="C108" t="s">
        <v>33</v>
      </c>
      <c r="D108">
        <v>2007</v>
      </c>
      <c r="E108" t="s">
        <v>6699</v>
      </c>
      <c r="F108">
        <v>8</v>
      </c>
      <c r="G108">
        <v>0.56999999999999995</v>
      </c>
      <c r="H108">
        <v>0</v>
      </c>
      <c r="I108">
        <v>1</v>
      </c>
      <c r="J108">
        <v>1</v>
      </c>
      <c r="K108">
        <v>1</v>
      </c>
      <c r="L108">
        <v>1</v>
      </c>
      <c r="M108">
        <f t="shared" si="2"/>
        <v>4</v>
      </c>
      <c r="N108" s="4">
        <f t="shared" si="3"/>
        <v>0.1519756838905775</v>
      </c>
    </row>
    <row r="109" spans="1:14" x14ac:dyDescent="0.15">
      <c r="A109" t="s">
        <v>6775</v>
      </c>
      <c r="B109" t="s">
        <v>6776</v>
      </c>
      <c r="C109" t="s">
        <v>33</v>
      </c>
      <c r="D109">
        <v>2007</v>
      </c>
      <c r="E109" t="s">
        <v>6777</v>
      </c>
      <c r="F109">
        <v>7</v>
      </c>
      <c r="G109">
        <v>0.5</v>
      </c>
      <c r="H109">
        <v>0</v>
      </c>
      <c r="I109">
        <v>1</v>
      </c>
      <c r="J109">
        <v>2</v>
      </c>
      <c r="K109">
        <v>0</v>
      </c>
      <c r="L109">
        <v>0</v>
      </c>
      <c r="M109">
        <f t="shared" si="2"/>
        <v>3</v>
      </c>
      <c r="N109" s="4">
        <f t="shared" si="3"/>
        <v>0.11398176291793313</v>
      </c>
    </row>
    <row r="110" spans="1:14" x14ac:dyDescent="0.15">
      <c r="A110" t="s">
        <v>6852</v>
      </c>
      <c r="B110" t="s">
        <v>6853</v>
      </c>
      <c r="C110" t="s">
        <v>33</v>
      </c>
      <c r="D110">
        <v>2007</v>
      </c>
      <c r="E110" t="s">
        <v>6854</v>
      </c>
      <c r="F110">
        <v>6</v>
      </c>
      <c r="G110">
        <v>0.43</v>
      </c>
      <c r="H110">
        <v>0</v>
      </c>
      <c r="I110">
        <v>1</v>
      </c>
      <c r="J110">
        <v>0</v>
      </c>
      <c r="K110">
        <v>0</v>
      </c>
      <c r="L110">
        <v>1</v>
      </c>
      <c r="M110">
        <f t="shared" si="2"/>
        <v>2</v>
      </c>
      <c r="N110" s="4">
        <f t="shared" si="3"/>
        <v>7.598784194528875E-2</v>
      </c>
    </row>
    <row r="111" spans="1:14" x14ac:dyDescent="0.15">
      <c r="A111" t="s">
        <v>6935</v>
      </c>
      <c r="B111" t="s">
        <v>6936</v>
      </c>
      <c r="C111" t="s">
        <v>33</v>
      </c>
      <c r="D111">
        <v>2007</v>
      </c>
      <c r="E111" t="s">
        <v>6937</v>
      </c>
      <c r="F111">
        <v>5</v>
      </c>
      <c r="G111">
        <v>0.36</v>
      </c>
      <c r="H111">
        <v>0</v>
      </c>
      <c r="I111">
        <v>0</v>
      </c>
      <c r="J111">
        <v>1</v>
      </c>
      <c r="K111">
        <v>0</v>
      </c>
      <c r="L111">
        <v>1</v>
      </c>
      <c r="M111">
        <f t="shared" si="2"/>
        <v>2</v>
      </c>
      <c r="N111" s="4">
        <f t="shared" si="3"/>
        <v>7.598784194528875E-2</v>
      </c>
    </row>
    <row r="112" spans="1:14" x14ac:dyDescent="0.15">
      <c r="M112">
        <f>AVERAGE(M2:M111)</f>
        <v>26.318181818181817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9"/>
  <sheetViews>
    <sheetView topLeftCell="E1" zoomScale="143" workbookViewId="0">
      <selection activeCell="M1" sqref="M1:O1"/>
    </sheetView>
  </sheetViews>
  <sheetFormatPr baseColWidth="10" defaultRowHeight="13" x14ac:dyDescent="0.15"/>
  <sheetData>
    <row r="1" spans="1:15" x14ac:dyDescent="0.15">
      <c r="A1" t="s">
        <v>9</v>
      </c>
      <c r="B1" t="s">
        <v>10</v>
      </c>
      <c r="C1" t="s">
        <v>14</v>
      </c>
      <c r="D1" t="s">
        <v>16</v>
      </c>
      <c r="E1" t="s">
        <v>25</v>
      </c>
      <c r="F1" t="s">
        <v>28</v>
      </c>
      <c r="G1" t="s">
        <v>29</v>
      </c>
      <c r="H1">
        <v>2008</v>
      </c>
      <c r="I1">
        <v>2009</v>
      </c>
      <c r="J1">
        <v>2010</v>
      </c>
      <c r="K1">
        <v>2011</v>
      </c>
      <c r="L1">
        <v>2012</v>
      </c>
      <c r="M1" s="1" t="s">
        <v>7157</v>
      </c>
      <c r="N1" s="2" t="s">
        <v>7156</v>
      </c>
      <c r="O1" s="3" t="s">
        <v>7158</v>
      </c>
    </row>
    <row r="2" spans="1:15" x14ac:dyDescent="0.15">
      <c r="A2" t="s">
        <v>75</v>
      </c>
      <c r="B2" t="s">
        <v>76</v>
      </c>
      <c r="C2" t="s">
        <v>33</v>
      </c>
      <c r="D2">
        <v>2008</v>
      </c>
      <c r="E2" t="s">
        <v>78</v>
      </c>
      <c r="F2">
        <v>505</v>
      </c>
      <c r="G2">
        <v>38.85</v>
      </c>
      <c r="H2">
        <v>4</v>
      </c>
      <c r="I2">
        <v>20</v>
      </c>
      <c r="J2">
        <v>19</v>
      </c>
      <c r="K2">
        <v>38</v>
      </c>
      <c r="L2">
        <v>46</v>
      </c>
      <c r="M2">
        <v>127</v>
      </c>
      <c r="N2" s="4">
        <v>4.7708489857250189</v>
      </c>
      <c r="O2">
        <v>26.616822429906541</v>
      </c>
    </row>
    <row r="3" spans="1:15" x14ac:dyDescent="0.15">
      <c r="A3" t="s">
        <v>101</v>
      </c>
      <c r="B3" t="s">
        <v>102</v>
      </c>
      <c r="C3" t="s">
        <v>33</v>
      </c>
      <c r="D3">
        <v>2008</v>
      </c>
      <c r="E3" t="s">
        <v>104</v>
      </c>
      <c r="F3">
        <v>395</v>
      </c>
      <c r="G3">
        <v>30.38</v>
      </c>
      <c r="H3">
        <v>2</v>
      </c>
      <c r="I3">
        <v>24</v>
      </c>
      <c r="J3">
        <v>32</v>
      </c>
      <c r="K3">
        <v>38</v>
      </c>
      <c r="L3">
        <v>34</v>
      </c>
      <c r="M3">
        <v>130</v>
      </c>
      <c r="N3" s="4">
        <v>4.883546205860255</v>
      </c>
    </row>
    <row r="4" spans="1:15" x14ac:dyDescent="0.15">
      <c r="A4" t="s">
        <v>116</v>
      </c>
      <c r="B4" t="s">
        <v>117</v>
      </c>
      <c r="C4" t="s">
        <v>33</v>
      </c>
      <c r="D4">
        <v>2008</v>
      </c>
      <c r="E4" t="s">
        <v>118</v>
      </c>
      <c r="F4">
        <v>356</v>
      </c>
      <c r="G4">
        <v>27.38</v>
      </c>
      <c r="H4">
        <v>4</v>
      </c>
      <c r="I4">
        <v>15</v>
      </c>
      <c r="J4">
        <v>40</v>
      </c>
      <c r="K4">
        <v>43</v>
      </c>
      <c r="L4">
        <v>41</v>
      </c>
      <c r="M4">
        <v>143</v>
      </c>
      <c r="N4" s="4">
        <v>5.3719008264462804</v>
      </c>
    </row>
    <row r="5" spans="1:15" x14ac:dyDescent="0.15">
      <c r="A5" t="s">
        <v>123</v>
      </c>
      <c r="B5" t="s">
        <v>124</v>
      </c>
      <c r="C5" t="s">
        <v>33</v>
      </c>
      <c r="D5">
        <v>2008</v>
      </c>
      <c r="E5" t="s">
        <v>125</v>
      </c>
      <c r="F5">
        <v>354</v>
      </c>
      <c r="G5">
        <v>27.23</v>
      </c>
      <c r="H5">
        <v>7</v>
      </c>
      <c r="I5">
        <v>23</v>
      </c>
      <c r="J5">
        <v>28</v>
      </c>
      <c r="K5">
        <v>32</v>
      </c>
      <c r="L5">
        <v>37</v>
      </c>
      <c r="M5">
        <v>127</v>
      </c>
      <c r="N5" s="4">
        <v>4.7708489857250189</v>
      </c>
    </row>
    <row r="6" spans="1:15" x14ac:dyDescent="0.15">
      <c r="A6" t="s">
        <v>130</v>
      </c>
      <c r="B6" t="s">
        <v>131</v>
      </c>
      <c r="C6" t="s">
        <v>33</v>
      </c>
      <c r="D6">
        <v>2008</v>
      </c>
      <c r="E6" t="s">
        <v>132</v>
      </c>
      <c r="F6">
        <v>349</v>
      </c>
      <c r="G6">
        <v>26.85</v>
      </c>
      <c r="H6">
        <v>10</v>
      </c>
      <c r="I6">
        <v>23</v>
      </c>
      <c r="J6">
        <v>32</v>
      </c>
      <c r="K6">
        <v>33</v>
      </c>
      <c r="L6">
        <v>32</v>
      </c>
      <c r="M6">
        <v>130</v>
      </c>
      <c r="N6" s="4">
        <v>4.883546205860255</v>
      </c>
    </row>
    <row r="7" spans="1:15" x14ac:dyDescent="0.15">
      <c r="A7" t="s">
        <v>157</v>
      </c>
      <c r="B7" t="s">
        <v>158</v>
      </c>
      <c r="C7" t="s">
        <v>33</v>
      </c>
      <c r="D7">
        <v>2008</v>
      </c>
      <c r="E7" t="s">
        <v>160</v>
      </c>
      <c r="F7">
        <v>277</v>
      </c>
      <c r="G7">
        <v>21.31</v>
      </c>
      <c r="H7">
        <v>4</v>
      </c>
      <c r="I7">
        <v>12</v>
      </c>
      <c r="J7">
        <v>11</v>
      </c>
      <c r="K7">
        <v>20</v>
      </c>
      <c r="L7">
        <v>29</v>
      </c>
      <c r="M7">
        <v>76</v>
      </c>
      <c r="N7" s="4">
        <v>2.8549962434259952</v>
      </c>
    </row>
    <row r="8" spans="1:15" x14ac:dyDescent="0.15">
      <c r="A8" t="s">
        <v>248</v>
      </c>
      <c r="B8" t="s">
        <v>249</v>
      </c>
      <c r="C8" t="s">
        <v>33</v>
      </c>
      <c r="D8">
        <v>2008</v>
      </c>
      <c r="E8" t="s">
        <v>250</v>
      </c>
      <c r="F8">
        <v>217</v>
      </c>
      <c r="G8">
        <v>16.690000000000001</v>
      </c>
      <c r="H8">
        <v>2</v>
      </c>
      <c r="I8">
        <v>6</v>
      </c>
      <c r="J8">
        <v>17</v>
      </c>
      <c r="K8">
        <v>17</v>
      </c>
      <c r="L8">
        <v>21</v>
      </c>
      <c r="M8">
        <v>63</v>
      </c>
      <c r="N8" s="4">
        <v>2.3666416228399698</v>
      </c>
    </row>
    <row r="9" spans="1:15" x14ac:dyDescent="0.15">
      <c r="A9" t="s">
        <v>251</v>
      </c>
      <c r="B9" t="s">
        <v>252</v>
      </c>
      <c r="C9" t="s">
        <v>33</v>
      </c>
      <c r="D9">
        <v>2008</v>
      </c>
      <c r="E9" t="s">
        <v>254</v>
      </c>
      <c r="F9">
        <v>217</v>
      </c>
      <c r="G9">
        <v>16.690000000000001</v>
      </c>
      <c r="H9">
        <v>7</v>
      </c>
      <c r="I9">
        <v>10</v>
      </c>
      <c r="J9">
        <v>15</v>
      </c>
      <c r="K9">
        <v>18</v>
      </c>
      <c r="L9">
        <v>19</v>
      </c>
      <c r="M9">
        <v>69</v>
      </c>
      <c r="N9" s="4">
        <v>2.5920360631104433</v>
      </c>
    </row>
    <row r="10" spans="1:15" x14ac:dyDescent="0.15">
      <c r="A10" t="s">
        <v>263</v>
      </c>
      <c r="B10" t="s">
        <v>264</v>
      </c>
      <c r="C10" t="s">
        <v>33</v>
      </c>
      <c r="D10">
        <v>2008</v>
      </c>
      <c r="E10" t="s">
        <v>266</v>
      </c>
      <c r="F10">
        <v>214</v>
      </c>
      <c r="G10">
        <v>16.46</v>
      </c>
      <c r="H10">
        <v>0</v>
      </c>
      <c r="I10">
        <v>12</v>
      </c>
      <c r="J10">
        <v>16</v>
      </c>
      <c r="K10">
        <v>35</v>
      </c>
      <c r="L10">
        <v>21</v>
      </c>
      <c r="M10">
        <v>84</v>
      </c>
      <c r="N10" s="4">
        <v>3.1555221637866264</v>
      </c>
    </row>
    <row r="11" spans="1:15" x14ac:dyDescent="0.15">
      <c r="A11" t="s">
        <v>292</v>
      </c>
      <c r="B11" t="s">
        <v>293</v>
      </c>
      <c r="C11" t="s">
        <v>33</v>
      </c>
      <c r="D11">
        <v>2008</v>
      </c>
      <c r="E11" t="s">
        <v>294</v>
      </c>
      <c r="F11">
        <v>197</v>
      </c>
      <c r="G11">
        <v>15.15</v>
      </c>
      <c r="H11">
        <v>1</v>
      </c>
      <c r="I11">
        <v>21</v>
      </c>
      <c r="J11">
        <v>17</v>
      </c>
      <c r="K11">
        <v>17</v>
      </c>
      <c r="L11">
        <v>21</v>
      </c>
      <c r="M11">
        <v>77</v>
      </c>
      <c r="N11" s="4">
        <v>2.8925619834710741</v>
      </c>
    </row>
    <row r="12" spans="1:15" x14ac:dyDescent="0.15">
      <c r="A12" t="s">
        <v>453</v>
      </c>
      <c r="B12" t="s">
        <v>454</v>
      </c>
      <c r="C12" t="s">
        <v>33</v>
      </c>
      <c r="D12">
        <v>2008</v>
      </c>
      <c r="E12" t="s">
        <v>456</v>
      </c>
      <c r="F12">
        <v>154</v>
      </c>
      <c r="G12">
        <v>11.85</v>
      </c>
      <c r="H12">
        <v>1</v>
      </c>
      <c r="I12">
        <v>9</v>
      </c>
      <c r="J12">
        <v>18</v>
      </c>
      <c r="K12">
        <v>15</v>
      </c>
      <c r="L12">
        <v>12</v>
      </c>
      <c r="M12">
        <v>55</v>
      </c>
      <c r="N12" s="4">
        <v>2.0661157024793386</v>
      </c>
    </row>
    <row r="13" spans="1:15" x14ac:dyDescent="0.15">
      <c r="A13" t="s">
        <v>471</v>
      </c>
      <c r="B13" t="s">
        <v>472</v>
      </c>
      <c r="C13" t="s">
        <v>33</v>
      </c>
      <c r="D13">
        <v>2008</v>
      </c>
      <c r="E13" t="s">
        <v>473</v>
      </c>
      <c r="F13">
        <v>151</v>
      </c>
      <c r="G13">
        <v>11.62</v>
      </c>
      <c r="H13">
        <v>3</v>
      </c>
      <c r="I13">
        <v>14</v>
      </c>
      <c r="J13">
        <v>18</v>
      </c>
      <c r="K13">
        <v>20</v>
      </c>
      <c r="L13">
        <v>17</v>
      </c>
      <c r="M13">
        <v>72</v>
      </c>
      <c r="N13" s="4">
        <v>2.7047332832456799</v>
      </c>
    </row>
    <row r="14" spans="1:15" x14ac:dyDescent="0.15">
      <c r="A14" t="s">
        <v>485</v>
      </c>
      <c r="B14" t="s">
        <v>486</v>
      </c>
      <c r="C14" t="s">
        <v>33</v>
      </c>
      <c r="D14">
        <v>2008</v>
      </c>
      <c r="E14" t="s">
        <v>487</v>
      </c>
      <c r="F14">
        <v>149</v>
      </c>
      <c r="G14">
        <v>11.46</v>
      </c>
      <c r="H14">
        <v>0</v>
      </c>
      <c r="I14">
        <v>7</v>
      </c>
      <c r="J14">
        <v>18</v>
      </c>
      <c r="K14">
        <v>20</v>
      </c>
      <c r="L14">
        <v>16</v>
      </c>
      <c r="M14">
        <v>61</v>
      </c>
      <c r="N14" s="4">
        <v>2.2915101427498121</v>
      </c>
    </row>
    <row r="15" spans="1:15" x14ac:dyDescent="0.15">
      <c r="A15" t="s">
        <v>564</v>
      </c>
      <c r="B15" t="s">
        <v>565</v>
      </c>
      <c r="C15" t="s">
        <v>33</v>
      </c>
      <c r="D15">
        <v>2008</v>
      </c>
      <c r="E15" t="s">
        <v>567</v>
      </c>
      <c r="F15">
        <v>141</v>
      </c>
      <c r="G15">
        <v>10.85</v>
      </c>
      <c r="H15">
        <v>0</v>
      </c>
      <c r="I15">
        <v>8</v>
      </c>
      <c r="J15">
        <v>11</v>
      </c>
      <c r="K15">
        <v>11</v>
      </c>
      <c r="L15">
        <v>14</v>
      </c>
      <c r="M15">
        <v>44</v>
      </c>
      <c r="N15" s="4">
        <v>1.6528925619834711</v>
      </c>
    </row>
    <row r="16" spans="1:15" x14ac:dyDescent="0.15">
      <c r="A16" t="s">
        <v>572</v>
      </c>
      <c r="B16" t="s">
        <v>573</v>
      </c>
      <c r="C16" t="s">
        <v>33</v>
      </c>
      <c r="D16">
        <v>2008</v>
      </c>
      <c r="E16" t="s">
        <v>574</v>
      </c>
      <c r="F16">
        <v>138</v>
      </c>
      <c r="G16">
        <v>10.62</v>
      </c>
      <c r="H16">
        <v>2</v>
      </c>
      <c r="I16">
        <v>12</v>
      </c>
      <c r="J16">
        <v>13</v>
      </c>
      <c r="K16">
        <v>12</v>
      </c>
      <c r="L16">
        <v>12</v>
      </c>
      <c r="M16">
        <v>51</v>
      </c>
      <c r="N16" s="4">
        <v>1.9158527422990232</v>
      </c>
    </row>
    <row r="17" spans="1:14" x14ac:dyDescent="0.15">
      <c r="A17" t="s">
        <v>705</v>
      </c>
      <c r="B17" t="s">
        <v>706</v>
      </c>
      <c r="C17" t="s">
        <v>33</v>
      </c>
      <c r="D17">
        <v>2008</v>
      </c>
      <c r="E17" t="s">
        <v>707</v>
      </c>
      <c r="F17">
        <v>118</v>
      </c>
      <c r="G17">
        <v>9.08</v>
      </c>
      <c r="H17">
        <v>3</v>
      </c>
      <c r="I17">
        <v>10</v>
      </c>
      <c r="J17">
        <v>18</v>
      </c>
      <c r="K17">
        <v>15</v>
      </c>
      <c r="L17">
        <v>9</v>
      </c>
      <c r="M17">
        <v>55</v>
      </c>
      <c r="N17" s="4">
        <v>2.0661157024793386</v>
      </c>
    </row>
    <row r="18" spans="1:14" x14ac:dyDescent="0.15">
      <c r="A18" t="s">
        <v>711</v>
      </c>
      <c r="B18" t="s">
        <v>712</v>
      </c>
      <c r="C18" t="s">
        <v>33</v>
      </c>
      <c r="D18">
        <v>2008</v>
      </c>
      <c r="E18" t="s">
        <v>714</v>
      </c>
      <c r="F18">
        <v>117</v>
      </c>
      <c r="G18">
        <v>9</v>
      </c>
      <c r="H18">
        <v>1</v>
      </c>
      <c r="I18">
        <v>5</v>
      </c>
      <c r="J18">
        <v>16</v>
      </c>
      <c r="K18">
        <v>12</v>
      </c>
      <c r="L18">
        <v>10</v>
      </c>
      <c r="M18">
        <v>44</v>
      </c>
      <c r="N18" s="4">
        <v>1.6528925619834711</v>
      </c>
    </row>
    <row r="19" spans="1:14" x14ac:dyDescent="0.15">
      <c r="A19" t="s">
        <v>846</v>
      </c>
      <c r="B19" t="s">
        <v>847</v>
      </c>
      <c r="C19" t="s">
        <v>33</v>
      </c>
      <c r="D19">
        <v>2008</v>
      </c>
      <c r="E19" t="s">
        <v>848</v>
      </c>
      <c r="F19">
        <v>106</v>
      </c>
      <c r="G19">
        <v>8.15</v>
      </c>
      <c r="H19">
        <v>2</v>
      </c>
      <c r="I19">
        <v>11</v>
      </c>
      <c r="J19">
        <v>7</v>
      </c>
      <c r="K19">
        <v>10</v>
      </c>
      <c r="L19">
        <v>10</v>
      </c>
      <c r="M19">
        <v>40</v>
      </c>
      <c r="N19" s="4">
        <v>1.5026296018031555</v>
      </c>
    </row>
    <row r="20" spans="1:14" x14ac:dyDescent="0.15">
      <c r="A20" t="s">
        <v>857</v>
      </c>
      <c r="B20" t="s">
        <v>858</v>
      </c>
      <c r="C20" t="s">
        <v>33</v>
      </c>
      <c r="D20">
        <v>2008</v>
      </c>
      <c r="E20" t="s">
        <v>859</v>
      </c>
      <c r="F20">
        <v>104</v>
      </c>
      <c r="G20">
        <v>8</v>
      </c>
      <c r="H20">
        <v>0</v>
      </c>
      <c r="I20">
        <v>2</v>
      </c>
      <c r="J20">
        <v>6</v>
      </c>
      <c r="K20">
        <v>14</v>
      </c>
      <c r="L20">
        <v>11</v>
      </c>
      <c r="M20">
        <v>33</v>
      </c>
      <c r="N20" s="4">
        <v>1.2396694214876032</v>
      </c>
    </row>
    <row r="21" spans="1:14" x14ac:dyDescent="0.15">
      <c r="A21" t="s">
        <v>878</v>
      </c>
      <c r="B21" t="s">
        <v>879</v>
      </c>
      <c r="C21" t="s">
        <v>33</v>
      </c>
      <c r="D21">
        <v>2008</v>
      </c>
      <c r="E21" t="s">
        <v>881</v>
      </c>
      <c r="F21">
        <v>100</v>
      </c>
      <c r="G21">
        <v>7.69</v>
      </c>
      <c r="H21">
        <v>0</v>
      </c>
      <c r="I21">
        <v>4</v>
      </c>
      <c r="J21">
        <v>6</v>
      </c>
      <c r="K21">
        <v>13</v>
      </c>
      <c r="L21">
        <v>15</v>
      </c>
      <c r="M21">
        <v>38</v>
      </c>
      <c r="N21" s="4">
        <v>1.4274981217129976</v>
      </c>
    </row>
    <row r="22" spans="1:14" x14ac:dyDescent="0.15">
      <c r="A22" t="s">
        <v>1048</v>
      </c>
      <c r="B22" t="s">
        <v>1049</v>
      </c>
      <c r="C22" t="s">
        <v>33</v>
      </c>
      <c r="D22">
        <v>2008</v>
      </c>
      <c r="E22" t="s">
        <v>1050</v>
      </c>
      <c r="F22">
        <v>88</v>
      </c>
      <c r="G22">
        <v>6.77</v>
      </c>
      <c r="H22">
        <v>1</v>
      </c>
      <c r="I22">
        <v>5</v>
      </c>
      <c r="J22">
        <v>10</v>
      </c>
      <c r="K22">
        <v>5</v>
      </c>
      <c r="L22">
        <v>6</v>
      </c>
      <c r="M22">
        <v>27</v>
      </c>
      <c r="N22" s="4">
        <v>1.0142749812171299</v>
      </c>
    </row>
    <row r="23" spans="1:14" x14ac:dyDescent="0.15">
      <c r="A23" t="s">
        <v>1057</v>
      </c>
      <c r="B23" t="s">
        <v>1058</v>
      </c>
      <c r="C23" t="s">
        <v>33</v>
      </c>
      <c r="D23">
        <v>2008</v>
      </c>
      <c r="E23" t="s">
        <v>1059</v>
      </c>
      <c r="F23">
        <v>87</v>
      </c>
      <c r="G23">
        <v>6.69</v>
      </c>
      <c r="H23">
        <v>4</v>
      </c>
      <c r="I23">
        <v>11</v>
      </c>
      <c r="J23">
        <v>9</v>
      </c>
      <c r="K23">
        <v>6</v>
      </c>
      <c r="L23">
        <v>6</v>
      </c>
      <c r="M23">
        <v>36</v>
      </c>
      <c r="N23" s="4">
        <v>1.3523666416228399</v>
      </c>
    </row>
    <row r="24" spans="1:14" x14ac:dyDescent="0.15">
      <c r="A24" t="s">
        <v>1110</v>
      </c>
      <c r="B24" t="s">
        <v>1111</v>
      </c>
      <c r="C24" t="s">
        <v>33</v>
      </c>
      <c r="D24">
        <v>2008</v>
      </c>
      <c r="E24" t="s">
        <v>1112</v>
      </c>
      <c r="F24">
        <v>84</v>
      </c>
      <c r="G24">
        <v>6.46</v>
      </c>
      <c r="H24">
        <v>2</v>
      </c>
      <c r="I24">
        <v>3</v>
      </c>
      <c r="J24">
        <v>10</v>
      </c>
      <c r="K24">
        <v>8</v>
      </c>
      <c r="L24">
        <v>11</v>
      </c>
      <c r="M24">
        <v>34</v>
      </c>
      <c r="N24" s="4">
        <v>1.2772351615326822</v>
      </c>
    </row>
    <row r="25" spans="1:14" x14ac:dyDescent="0.15">
      <c r="A25" t="s">
        <v>1149</v>
      </c>
      <c r="B25" t="s">
        <v>1150</v>
      </c>
      <c r="C25" t="s">
        <v>33</v>
      </c>
      <c r="D25">
        <v>2008</v>
      </c>
      <c r="E25" t="s">
        <v>1151</v>
      </c>
      <c r="F25">
        <v>81</v>
      </c>
      <c r="G25">
        <v>6.23</v>
      </c>
      <c r="H25">
        <v>3</v>
      </c>
      <c r="I25">
        <v>5</v>
      </c>
      <c r="J25">
        <v>8</v>
      </c>
      <c r="K25">
        <v>6</v>
      </c>
      <c r="L25">
        <v>6</v>
      </c>
      <c r="M25">
        <v>28</v>
      </c>
      <c r="N25" s="4">
        <v>1.0518407212622087</v>
      </c>
    </row>
    <row r="26" spans="1:14" x14ac:dyDescent="0.15">
      <c r="A26" t="s">
        <v>1178</v>
      </c>
      <c r="B26" t="s">
        <v>1179</v>
      </c>
      <c r="C26" t="s">
        <v>33</v>
      </c>
      <c r="D26">
        <v>2008</v>
      </c>
      <c r="E26" t="s">
        <v>1180</v>
      </c>
      <c r="F26">
        <v>80</v>
      </c>
      <c r="G26">
        <v>6.15</v>
      </c>
      <c r="H26">
        <v>4</v>
      </c>
      <c r="I26">
        <v>8</v>
      </c>
      <c r="J26">
        <v>6</v>
      </c>
      <c r="K26">
        <v>4</v>
      </c>
      <c r="L26">
        <v>4</v>
      </c>
      <c r="M26">
        <v>26</v>
      </c>
      <c r="N26" s="4">
        <v>0.97670924117205105</v>
      </c>
    </row>
    <row r="27" spans="1:14" x14ac:dyDescent="0.15">
      <c r="A27" t="s">
        <v>1260</v>
      </c>
      <c r="B27" t="s">
        <v>1261</v>
      </c>
      <c r="C27" t="s">
        <v>33</v>
      </c>
      <c r="D27">
        <v>2008</v>
      </c>
      <c r="E27" t="s">
        <v>1263</v>
      </c>
      <c r="F27">
        <v>77</v>
      </c>
      <c r="G27">
        <v>5.92</v>
      </c>
      <c r="H27">
        <v>7</v>
      </c>
      <c r="I27">
        <v>4</v>
      </c>
      <c r="J27">
        <v>2</v>
      </c>
      <c r="K27">
        <v>10</v>
      </c>
      <c r="L27">
        <v>7</v>
      </c>
      <c r="M27">
        <v>30</v>
      </c>
      <c r="N27" s="4">
        <v>1.1269722013523666</v>
      </c>
    </row>
    <row r="28" spans="1:14" x14ac:dyDescent="0.15">
      <c r="A28" t="s">
        <v>1273</v>
      </c>
      <c r="B28" t="s">
        <v>1274</v>
      </c>
      <c r="C28" t="s">
        <v>33</v>
      </c>
      <c r="D28">
        <v>2008</v>
      </c>
      <c r="E28" t="s">
        <v>1275</v>
      </c>
      <c r="F28">
        <v>76</v>
      </c>
      <c r="G28">
        <v>5.85</v>
      </c>
      <c r="H28">
        <v>0</v>
      </c>
      <c r="I28">
        <v>1</v>
      </c>
      <c r="J28">
        <v>3</v>
      </c>
      <c r="K28">
        <v>3</v>
      </c>
      <c r="L28">
        <v>8</v>
      </c>
      <c r="M28">
        <v>15</v>
      </c>
      <c r="N28" s="4">
        <v>0.56348610067618332</v>
      </c>
    </row>
    <row r="29" spans="1:14" x14ac:dyDescent="0.15">
      <c r="A29" t="s">
        <v>1332</v>
      </c>
      <c r="B29" t="s">
        <v>1333</v>
      </c>
      <c r="C29" t="s">
        <v>33</v>
      </c>
      <c r="D29">
        <v>2008</v>
      </c>
      <c r="E29" t="s">
        <v>1334</v>
      </c>
      <c r="F29">
        <v>74</v>
      </c>
      <c r="G29">
        <v>5.69</v>
      </c>
      <c r="H29">
        <v>1</v>
      </c>
      <c r="I29">
        <v>1</v>
      </c>
      <c r="J29">
        <v>7</v>
      </c>
      <c r="K29">
        <v>3</v>
      </c>
      <c r="L29">
        <v>6</v>
      </c>
      <c r="M29">
        <v>18</v>
      </c>
      <c r="N29" s="4">
        <v>0.67618332081141996</v>
      </c>
    </row>
    <row r="30" spans="1:14" x14ac:dyDescent="0.15">
      <c r="A30" t="s">
        <v>1335</v>
      </c>
      <c r="B30" t="s">
        <v>1336</v>
      </c>
      <c r="C30" t="s">
        <v>33</v>
      </c>
      <c r="D30">
        <v>2008</v>
      </c>
      <c r="E30" t="s">
        <v>1338</v>
      </c>
      <c r="F30">
        <v>74</v>
      </c>
      <c r="G30">
        <v>5.69</v>
      </c>
      <c r="H30">
        <v>8</v>
      </c>
      <c r="I30">
        <v>8</v>
      </c>
      <c r="J30">
        <v>5</v>
      </c>
      <c r="K30">
        <v>4</v>
      </c>
      <c r="L30">
        <v>4</v>
      </c>
      <c r="M30">
        <v>29</v>
      </c>
      <c r="N30" s="4">
        <v>1.0894064613072878</v>
      </c>
    </row>
    <row r="31" spans="1:14" x14ac:dyDescent="0.15">
      <c r="A31" t="s">
        <v>1360</v>
      </c>
      <c r="B31" t="s">
        <v>1361</v>
      </c>
      <c r="C31" t="s">
        <v>33</v>
      </c>
      <c r="D31">
        <v>2008</v>
      </c>
      <c r="E31" t="s">
        <v>1362</v>
      </c>
      <c r="F31">
        <v>73</v>
      </c>
      <c r="G31">
        <v>5.62</v>
      </c>
      <c r="H31">
        <v>1</v>
      </c>
      <c r="I31">
        <v>3</v>
      </c>
      <c r="J31">
        <v>14</v>
      </c>
      <c r="K31">
        <v>9</v>
      </c>
      <c r="L31">
        <v>7</v>
      </c>
      <c r="M31">
        <v>34</v>
      </c>
      <c r="N31" s="4">
        <v>1.2772351615326822</v>
      </c>
    </row>
    <row r="32" spans="1:14" x14ac:dyDescent="0.15">
      <c r="A32" t="s">
        <v>1390</v>
      </c>
      <c r="B32" t="s">
        <v>1391</v>
      </c>
      <c r="C32" t="s">
        <v>33</v>
      </c>
      <c r="D32">
        <v>2008</v>
      </c>
      <c r="E32" t="s">
        <v>1393</v>
      </c>
      <c r="F32">
        <v>72</v>
      </c>
      <c r="G32">
        <v>5.54</v>
      </c>
      <c r="H32">
        <v>1</v>
      </c>
      <c r="I32">
        <v>4</v>
      </c>
      <c r="J32">
        <v>8</v>
      </c>
      <c r="K32">
        <v>7</v>
      </c>
      <c r="L32">
        <v>7</v>
      </c>
      <c r="M32">
        <v>27</v>
      </c>
      <c r="N32" s="4">
        <v>1.0142749812171299</v>
      </c>
    </row>
    <row r="33" spans="1:14" x14ac:dyDescent="0.15">
      <c r="A33" t="s">
        <v>1394</v>
      </c>
      <c r="B33" t="s">
        <v>1395</v>
      </c>
      <c r="C33" t="s">
        <v>33</v>
      </c>
      <c r="D33">
        <v>2008</v>
      </c>
      <c r="E33" t="s">
        <v>1396</v>
      </c>
      <c r="F33">
        <v>72</v>
      </c>
      <c r="G33">
        <v>5.54</v>
      </c>
      <c r="H33">
        <v>1</v>
      </c>
      <c r="I33">
        <v>3</v>
      </c>
      <c r="J33">
        <v>7</v>
      </c>
      <c r="K33">
        <v>8</v>
      </c>
      <c r="L33">
        <v>12</v>
      </c>
      <c r="M33">
        <v>31</v>
      </c>
      <c r="N33" s="4">
        <v>1.1645379413974455</v>
      </c>
    </row>
    <row r="34" spans="1:14" x14ac:dyDescent="0.15">
      <c r="A34" t="s">
        <v>1406</v>
      </c>
      <c r="B34" t="s">
        <v>1407</v>
      </c>
      <c r="C34" t="s">
        <v>33</v>
      </c>
      <c r="D34">
        <v>2008</v>
      </c>
      <c r="E34" t="s">
        <v>1408</v>
      </c>
      <c r="F34">
        <v>71</v>
      </c>
      <c r="G34">
        <v>5.46</v>
      </c>
      <c r="H34">
        <v>1</v>
      </c>
      <c r="I34">
        <v>2</v>
      </c>
      <c r="J34">
        <v>6</v>
      </c>
      <c r="K34">
        <v>8</v>
      </c>
      <c r="L34">
        <v>13</v>
      </c>
      <c r="M34">
        <v>30</v>
      </c>
      <c r="N34" s="4">
        <v>1.1269722013523666</v>
      </c>
    </row>
    <row r="35" spans="1:14" x14ac:dyDescent="0.15">
      <c r="A35" t="s">
        <v>1495</v>
      </c>
      <c r="B35" t="s">
        <v>1496</v>
      </c>
      <c r="C35" t="s">
        <v>33</v>
      </c>
      <c r="D35">
        <v>2008</v>
      </c>
      <c r="E35" t="s">
        <v>1497</v>
      </c>
      <c r="F35">
        <v>69</v>
      </c>
      <c r="G35">
        <v>5.31</v>
      </c>
      <c r="H35">
        <v>2</v>
      </c>
      <c r="I35">
        <v>6</v>
      </c>
      <c r="J35">
        <v>12</v>
      </c>
      <c r="K35">
        <v>9</v>
      </c>
      <c r="L35">
        <v>7</v>
      </c>
      <c r="M35">
        <v>36</v>
      </c>
      <c r="N35" s="4">
        <v>1.3523666416228399</v>
      </c>
    </row>
    <row r="36" spans="1:14" x14ac:dyDescent="0.15">
      <c r="A36" t="s">
        <v>1498</v>
      </c>
      <c r="B36" t="s">
        <v>1499</v>
      </c>
      <c r="C36" t="s">
        <v>33</v>
      </c>
      <c r="D36">
        <v>2008</v>
      </c>
      <c r="E36" t="s">
        <v>1500</v>
      </c>
      <c r="F36">
        <v>69</v>
      </c>
      <c r="G36">
        <v>5.31</v>
      </c>
      <c r="H36">
        <v>0</v>
      </c>
      <c r="I36">
        <v>5</v>
      </c>
      <c r="J36">
        <v>7</v>
      </c>
      <c r="K36">
        <v>7</v>
      </c>
      <c r="L36">
        <v>6</v>
      </c>
      <c r="M36">
        <v>25</v>
      </c>
      <c r="N36" s="4">
        <v>0.9391435011269722</v>
      </c>
    </row>
    <row r="37" spans="1:14" x14ac:dyDescent="0.15">
      <c r="A37" t="s">
        <v>1513</v>
      </c>
      <c r="B37" t="s">
        <v>1514</v>
      </c>
      <c r="C37" t="s">
        <v>33</v>
      </c>
      <c r="D37">
        <v>2008</v>
      </c>
      <c r="E37" t="s">
        <v>1515</v>
      </c>
      <c r="F37">
        <v>68</v>
      </c>
      <c r="G37">
        <v>5.23</v>
      </c>
      <c r="H37">
        <v>4</v>
      </c>
      <c r="I37">
        <v>5</v>
      </c>
      <c r="J37">
        <v>8</v>
      </c>
      <c r="K37">
        <v>9</v>
      </c>
      <c r="L37">
        <v>5</v>
      </c>
      <c r="M37">
        <v>31</v>
      </c>
      <c r="N37" s="4">
        <v>1.1645379413974455</v>
      </c>
    </row>
    <row r="38" spans="1:14" x14ac:dyDescent="0.15">
      <c r="A38" t="s">
        <v>1600</v>
      </c>
      <c r="B38" t="s">
        <v>1601</v>
      </c>
      <c r="C38" t="s">
        <v>33</v>
      </c>
      <c r="D38">
        <v>2008</v>
      </c>
      <c r="E38" t="s">
        <v>1602</v>
      </c>
      <c r="F38">
        <v>66</v>
      </c>
      <c r="G38">
        <v>5.08</v>
      </c>
      <c r="H38">
        <v>0</v>
      </c>
      <c r="I38">
        <v>5</v>
      </c>
      <c r="J38">
        <v>3</v>
      </c>
      <c r="K38">
        <v>3</v>
      </c>
      <c r="L38">
        <v>6</v>
      </c>
      <c r="M38">
        <v>17</v>
      </c>
      <c r="N38" s="4">
        <v>0.63861758076634112</v>
      </c>
    </row>
    <row r="39" spans="1:14" x14ac:dyDescent="0.15">
      <c r="A39" t="s">
        <v>1636</v>
      </c>
      <c r="B39" t="s">
        <v>1637</v>
      </c>
      <c r="C39" t="s">
        <v>33</v>
      </c>
      <c r="D39">
        <v>2008</v>
      </c>
      <c r="E39" t="s">
        <v>1638</v>
      </c>
      <c r="F39">
        <v>64</v>
      </c>
      <c r="G39">
        <v>4.92</v>
      </c>
      <c r="H39">
        <v>0</v>
      </c>
      <c r="I39">
        <v>4</v>
      </c>
      <c r="J39">
        <v>7</v>
      </c>
      <c r="K39">
        <v>8</v>
      </c>
      <c r="L39">
        <v>5</v>
      </c>
      <c r="M39">
        <v>24</v>
      </c>
      <c r="N39" s="4">
        <v>0.90157776108189325</v>
      </c>
    </row>
    <row r="40" spans="1:14" x14ac:dyDescent="0.15">
      <c r="A40" t="s">
        <v>1802</v>
      </c>
      <c r="B40" t="s">
        <v>1803</v>
      </c>
      <c r="C40" t="s">
        <v>33</v>
      </c>
      <c r="D40">
        <v>2008</v>
      </c>
      <c r="E40" t="s">
        <v>1804</v>
      </c>
      <c r="F40">
        <v>60</v>
      </c>
      <c r="G40">
        <v>4.62</v>
      </c>
      <c r="H40">
        <v>0</v>
      </c>
      <c r="I40">
        <v>7</v>
      </c>
      <c r="J40">
        <v>8</v>
      </c>
      <c r="K40">
        <v>6</v>
      </c>
      <c r="L40">
        <v>3</v>
      </c>
      <c r="M40">
        <v>24</v>
      </c>
      <c r="N40" s="4">
        <v>0.90157776108189325</v>
      </c>
    </row>
    <row r="41" spans="1:14" x14ac:dyDescent="0.15">
      <c r="A41" t="s">
        <v>1805</v>
      </c>
      <c r="B41" t="s">
        <v>1806</v>
      </c>
      <c r="C41" t="s">
        <v>33</v>
      </c>
      <c r="D41">
        <v>2008</v>
      </c>
      <c r="E41" t="s">
        <v>1807</v>
      </c>
      <c r="F41">
        <v>60</v>
      </c>
      <c r="G41">
        <v>4.62</v>
      </c>
      <c r="H41">
        <v>1</v>
      </c>
      <c r="I41">
        <v>3</v>
      </c>
      <c r="J41">
        <v>7</v>
      </c>
      <c r="K41">
        <v>2</v>
      </c>
      <c r="L41">
        <v>8</v>
      </c>
      <c r="M41">
        <v>21</v>
      </c>
      <c r="N41" s="4">
        <v>0.78888054094665661</v>
      </c>
    </row>
    <row r="42" spans="1:14" x14ac:dyDescent="0.15">
      <c r="A42" t="s">
        <v>1949</v>
      </c>
      <c r="B42" t="s">
        <v>1950</v>
      </c>
      <c r="C42" t="s">
        <v>33</v>
      </c>
      <c r="D42">
        <v>2008</v>
      </c>
      <c r="E42" t="s">
        <v>1951</v>
      </c>
      <c r="F42">
        <v>55</v>
      </c>
      <c r="G42">
        <v>4.2300000000000004</v>
      </c>
      <c r="H42">
        <v>1</v>
      </c>
      <c r="I42">
        <v>5</v>
      </c>
      <c r="J42">
        <v>4</v>
      </c>
      <c r="K42">
        <v>3</v>
      </c>
      <c r="L42">
        <v>6</v>
      </c>
      <c r="M42">
        <v>19</v>
      </c>
      <c r="N42" s="4">
        <v>0.71374906085649881</v>
      </c>
    </row>
    <row r="43" spans="1:14" x14ac:dyDescent="0.15">
      <c r="A43" t="s">
        <v>2035</v>
      </c>
      <c r="B43" t="s">
        <v>2036</v>
      </c>
      <c r="C43" t="s">
        <v>33</v>
      </c>
      <c r="D43">
        <v>2008</v>
      </c>
      <c r="E43" t="s">
        <v>2037</v>
      </c>
      <c r="F43">
        <v>53</v>
      </c>
      <c r="G43">
        <v>4.08</v>
      </c>
      <c r="H43">
        <v>4</v>
      </c>
      <c r="I43">
        <v>6</v>
      </c>
      <c r="J43">
        <v>5</v>
      </c>
      <c r="K43">
        <v>9</v>
      </c>
      <c r="L43">
        <v>8</v>
      </c>
      <c r="M43">
        <v>32</v>
      </c>
      <c r="N43" s="4">
        <v>1.2021036814425243</v>
      </c>
    </row>
    <row r="44" spans="1:14" x14ac:dyDescent="0.15">
      <c r="A44" t="s">
        <v>2038</v>
      </c>
      <c r="B44" t="s">
        <v>2039</v>
      </c>
      <c r="C44" t="s">
        <v>33</v>
      </c>
      <c r="D44">
        <v>2008</v>
      </c>
      <c r="E44" t="s">
        <v>2040</v>
      </c>
      <c r="F44">
        <v>53</v>
      </c>
      <c r="G44">
        <v>4.08</v>
      </c>
      <c r="H44">
        <v>3</v>
      </c>
      <c r="I44">
        <v>4</v>
      </c>
      <c r="J44">
        <v>8</v>
      </c>
      <c r="K44">
        <v>6</v>
      </c>
      <c r="L44">
        <v>4</v>
      </c>
      <c r="M44">
        <v>25</v>
      </c>
      <c r="N44" s="4">
        <v>0.9391435011269722</v>
      </c>
    </row>
    <row r="45" spans="1:14" x14ac:dyDescent="0.15">
      <c r="A45" t="s">
        <v>2117</v>
      </c>
      <c r="B45" t="s">
        <v>2118</v>
      </c>
      <c r="C45" t="s">
        <v>33</v>
      </c>
      <c r="D45">
        <v>2008</v>
      </c>
      <c r="E45" t="s">
        <v>2119</v>
      </c>
      <c r="F45">
        <v>51</v>
      </c>
      <c r="G45">
        <v>3.92</v>
      </c>
      <c r="H45">
        <v>2</v>
      </c>
      <c r="I45">
        <v>3</v>
      </c>
      <c r="J45">
        <v>3</v>
      </c>
      <c r="K45">
        <v>3</v>
      </c>
      <c r="L45">
        <v>5</v>
      </c>
      <c r="M45">
        <v>16</v>
      </c>
      <c r="N45" s="4">
        <v>0.60105184072126216</v>
      </c>
    </row>
    <row r="46" spans="1:14" x14ac:dyDescent="0.15">
      <c r="A46" t="s">
        <v>2120</v>
      </c>
      <c r="B46" t="s">
        <v>2121</v>
      </c>
      <c r="C46" t="s">
        <v>33</v>
      </c>
      <c r="D46">
        <v>2008</v>
      </c>
      <c r="E46" t="s">
        <v>2122</v>
      </c>
      <c r="F46">
        <v>51</v>
      </c>
      <c r="G46">
        <v>3.92</v>
      </c>
      <c r="H46">
        <v>1</v>
      </c>
      <c r="I46">
        <v>0</v>
      </c>
      <c r="J46">
        <v>3</v>
      </c>
      <c r="K46">
        <v>6</v>
      </c>
      <c r="L46">
        <v>5</v>
      </c>
      <c r="M46">
        <v>15</v>
      </c>
      <c r="N46" s="4">
        <v>0.56348610067618332</v>
      </c>
    </row>
    <row r="47" spans="1:14" x14ac:dyDescent="0.15">
      <c r="A47" t="s">
        <v>2321</v>
      </c>
      <c r="B47" t="s">
        <v>2322</v>
      </c>
      <c r="C47" t="s">
        <v>33</v>
      </c>
      <c r="D47">
        <v>2008</v>
      </c>
      <c r="E47" t="s">
        <v>2323</v>
      </c>
      <c r="F47">
        <v>47</v>
      </c>
      <c r="G47">
        <v>3.62</v>
      </c>
      <c r="H47">
        <v>0</v>
      </c>
      <c r="I47">
        <v>2</v>
      </c>
      <c r="J47">
        <v>7</v>
      </c>
      <c r="K47">
        <v>2</v>
      </c>
      <c r="L47">
        <v>3</v>
      </c>
      <c r="M47">
        <v>14</v>
      </c>
      <c r="N47" s="4">
        <v>0.52592036063110437</v>
      </c>
    </row>
    <row r="48" spans="1:14" x14ac:dyDescent="0.15">
      <c r="A48" t="s">
        <v>2324</v>
      </c>
      <c r="B48" t="s">
        <v>2325</v>
      </c>
      <c r="C48" t="s">
        <v>33</v>
      </c>
      <c r="D48">
        <v>2008</v>
      </c>
      <c r="E48" t="s">
        <v>2326</v>
      </c>
      <c r="F48">
        <v>47</v>
      </c>
      <c r="G48">
        <v>3.62</v>
      </c>
      <c r="H48">
        <v>1</v>
      </c>
      <c r="I48">
        <v>4</v>
      </c>
      <c r="J48">
        <v>7</v>
      </c>
      <c r="K48">
        <v>4</v>
      </c>
      <c r="L48">
        <v>8</v>
      </c>
      <c r="M48">
        <v>24</v>
      </c>
      <c r="N48" s="4">
        <v>0.90157776108189325</v>
      </c>
    </row>
    <row r="49" spans="1:14" x14ac:dyDescent="0.15">
      <c r="A49" t="s">
        <v>2433</v>
      </c>
      <c r="B49" t="s">
        <v>2434</v>
      </c>
      <c r="C49" t="s">
        <v>33</v>
      </c>
      <c r="D49">
        <v>2008</v>
      </c>
      <c r="E49" t="s">
        <v>2435</v>
      </c>
      <c r="F49">
        <v>45</v>
      </c>
      <c r="G49">
        <v>3.46</v>
      </c>
      <c r="H49">
        <v>0</v>
      </c>
      <c r="I49">
        <v>5</v>
      </c>
      <c r="J49">
        <v>6</v>
      </c>
      <c r="K49">
        <v>4</v>
      </c>
      <c r="L49">
        <v>3</v>
      </c>
      <c r="M49">
        <v>18</v>
      </c>
      <c r="N49" s="4">
        <v>0.67618332081141996</v>
      </c>
    </row>
    <row r="50" spans="1:14" x14ac:dyDescent="0.15">
      <c r="A50" t="s">
        <v>2517</v>
      </c>
      <c r="B50" t="s">
        <v>2518</v>
      </c>
      <c r="C50" t="s">
        <v>33</v>
      </c>
      <c r="D50">
        <v>2008</v>
      </c>
      <c r="E50" t="s">
        <v>2519</v>
      </c>
      <c r="F50">
        <v>44</v>
      </c>
      <c r="G50">
        <v>3.38</v>
      </c>
      <c r="H50">
        <v>0</v>
      </c>
      <c r="I50">
        <v>1</v>
      </c>
      <c r="J50">
        <v>4</v>
      </c>
      <c r="K50">
        <v>7</v>
      </c>
      <c r="L50">
        <v>7</v>
      </c>
      <c r="M50">
        <v>19</v>
      </c>
      <c r="N50" s="4">
        <v>0.71374906085649881</v>
      </c>
    </row>
    <row r="51" spans="1:14" x14ac:dyDescent="0.15">
      <c r="A51" t="s">
        <v>2520</v>
      </c>
      <c r="B51" t="s">
        <v>2521</v>
      </c>
      <c r="C51" t="s">
        <v>33</v>
      </c>
      <c r="D51">
        <v>2008</v>
      </c>
      <c r="E51" t="s">
        <v>2522</v>
      </c>
      <c r="F51">
        <v>44</v>
      </c>
      <c r="G51">
        <v>3.38</v>
      </c>
      <c r="H51">
        <v>1</v>
      </c>
      <c r="I51">
        <v>4</v>
      </c>
      <c r="J51">
        <v>0</v>
      </c>
      <c r="K51">
        <v>4</v>
      </c>
      <c r="L51">
        <v>5</v>
      </c>
      <c r="M51">
        <v>14</v>
      </c>
      <c r="N51" s="4">
        <v>0.52592036063110437</v>
      </c>
    </row>
    <row r="52" spans="1:14" x14ac:dyDescent="0.15">
      <c r="A52" t="s">
        <v>2523</v>
      </c>
      <c r="B52" t="s">
        <v>2524</v>
      </c>
      <c r="C52" t="s">
        <v>33</v>
      </c>
      <c r="D52">
        <v>2008</v>
      </c>
      <c r="E52" t="s">
        <v>2525</v>
      </c>
      <c r="F52">
        <v>44</v>
      </c>
      <c r="G52">
        <v>3.38</v>
      </c>
      <c r="H52">
        <v>6</v>
      </c>
      <c r="I52">
        <v>5</v>
      </c>
      <c r="J52">
        <v>2</v>
      </c>
      <c r="K52">
        <v>6</v>
      </c>
      <c r="L52">
        <v>2</v>
      </c>
      <c r="M52">
        <v>21</v>
      </c>
      <c r="N52" s="4">
        <v>0.78888054094665661</v>
      </c>
    </row>
    <row r="53" spans="1:14" x14ac:dyDescent="0.15">
      <c r="A53" t="s">
        <v>2608</v>
      </c>
      <c r="B53" t="s">
        <v>2609</v>
      </c>
      <c r="C53" t="s">
        <v>33</v>
      </c>
      <c r="D53">
        <v>2008</v>
      </c>
      <c r="E53" t="s">
        <v>2610</v>
      </c>
      <c r="F53">
        <v>43</v>
      </c>
      <c r="G53">
        <v>3.31</v>
      </c>
      <c r="H53">
        <v>0</v>
      </c>
      <c r="I53">
        <v>0</v>
      </c>
      <c r="J53">
        <v>5</v>
      </c>
      <c r="K53">
        <v>1</v>
      </c>
      <c r="L53">
        <v>4</v>
      </c>
      <c r="M53">
        <v>10</v>
      </c>
      <c r="N53" s="4">
        <v>0.37565740045078888</v>
      </c>
    </row>
    <row r="54" spans="1:14" x14ac:dyDescent="0.15">
      <c r="A54" t="s">
        <v>2671</v>
      </c>
      <c r="B54" t="s">
        <v>2672</v>
      </c>
      <c r="C54" t="s">
        <v>33</v>
      </c>
      <c r="D54">
        <v>2008</v>
      </c>
      <c r="E54" t="s">
        <v>2673</v>
      </c>
      <c r="F54">
        <v>42</v>
      </c>
      <c r="G54">
        <v>3.23</v>
      </c>
      <c r="H54">
        <v>2</v>
      </c>
      <c r="I54">
        <v>1</v>
      </c>
      <c r="J54">
        <v>5</v>
      </c>
      <c r="K54">
        <v>6</v>
      </c>
      <c r="L54">
        <v>5</v>
      </c>
      <c r="M54">
        <v>19</v>
      </c>
      <c r="N54" s="4">
        <v>0.71374906085649881</v>
      </c>
    </row>
    <row r="55" spans="1:14" x14ac:dyDescent="0.15">
      <c r="A55" t="s">
        <v>2674</v>
      </c>
      <c r="B55" t="s">
        <v>2675</v>
      </c>
      <c r="C55" t="s">
        <v>33</v>
      </c>
      <c r="D55">
        <v>2008</v>
      </c>
      <c r="E55" t="s">
        <v>2676</v>
      </c>
      <c r="F55">
        <v>42</v>
      </c>
      <c r="G55">
        <v>3.23</v>
      </c>
      <c r="H55">
        <v>2</v>
      </c>
      <c r="I55">
        <v>5</v>
      </c>
      <c r="J55">
        <v>8</v>
      </c>
      <c r="K55">
        <v>3</v>
      </c>
      <c r="L55">
        <v>5</v>
      </c>
      <c r="M55">
        <v>23</v>
      </c>
      <c r="N55" s="4">
        <v>0.8640120210368144</v>
      </c>
    </row>
    <row r="56" spans="1:14" x14ac:dyDescent="0.15">
      <c r="A56" t="s">
        <v>2873</v>
      </c>
      <c r="B56" t="s">
        <v>2874</v>
      </c>
      <c r="C56" t="s">
        <v>33</v>
      </c>
      <c r="D56">
        <v>2008</v>
      </c>
      <c r="E56" t="s">
        <v>2875</v>
      </c>
      <c r="F56">
        <v>39</v>
      </c>
      <c r="G56">
        <v>3</v>
      </c>
      <c r="H56">
        <v>0</v>
      </c>
      <c r="I56">
        <v>3</v>
      </c>
      <c r="J56">
        <v>5</v>
      </c>
      <c r="K56">
        <v>8</v>
      </c>
      <c r="L56">
        <v>4</v>
      </c>
      <c r="M56">
        <v>20</v>
      </c>
      <c r="N56" s="4">
        <v>0.75131480090157776</v>
      </c>
    </row>
    <row r="57" spans="1:14" x14ac:dyDescent="0.15">
      <c r="A57" t="s">
        <v>2939</v>
      </c>
      <c r="B57" t="s">
        <v>2940</v>
      </c>
      <c r="C57" t="s">
        <v>33</v>
      </c>
      <c r="D57">
        <v>2008</v>
      </c>
      <c r="E57" t="s">
        <v>2941</v>
      </c>
      <c r="F57">
        <v>38</v>
      </c>
      <c r="G57">
        <v>2.92</v>
      </c>
      <c r="H57">
        <v>0</v>
      </c>
      <c r="I57">
        <v>2</v>
      </c>
      <c r="J57">
        <v>4</v>
      </c>
      <c r="K57">
        <v>4</v>
      </c>
      <c r="L57">
        <v>2</v>
      </c>
      <c r="M57">
        <v>12</v>
      </c>
      <c r="N57" s="4">
        <v>0.45078888054094662</v>
      </c>
    </row>
    <row r="58" spans="1:14" x14ac:dyDescent="0.15">
      <c r="A58" t="s">
        <v>2942</v>
      </c>
      <c r="B58" t="s">
        <v>2943</v>
      </c>
      <c r="C58" t="s">
        <v>33</v>
      </c>
      <c r="D58">
        <v>2008</v>
      </c>
      <c r="E58" t="s">
        <v>2944</v>
      </c>
      <c r="F58">
        <v>38</v>
      </c>
      <c r="G58">
        <v>2.92</v>
      </c>
      <c r="H58">
        <v>2</v>
      </c>
      <c r="I58">
        <v>5</v>
      </c>
      <c r="J58">
        <v>4</v>
      </c>
      <c r="K58">
        <v>4</v>
      </c>
      <c r="L58">
        <v>8</v>
      </c>
      <c r="M58">
        <v>23</v>
      </c>
      <c r="N58" s="4">
        <v>0.8640120210368144</v>
      </c>
    </row>
    <row r="59" spans="1:14" x14ac:dyDescent="0.15">
      <c r="A59" t="s">
        <v>2945</v>
      </c>
      <c r="B59" t="s">
        <v>2946</v>
      </c>
      <c r="C59" t="s">
        <v>33</v>
      </c>
      <c r="D59">
        <v>2008</v>
      </c>
      <c r="E59" t="s">
        <v>2947</v>
      </c>
      <c r="F59">
        <v>38</v>
      </c>
      <c r="G59">
        <v>2.92</v>
      </c>
      <c r="H59">
        <v>1</v>
      </c>
      <c r="I59">
        <v>5</v>
      </c>
      <c r="J59">
        <v>5</v>
      </c>
      <c r="K59">
        <v>7</v>
      </c>
      <c r="L59">
        <v>1</v>
      </c>
      <c r="M59">
        <v>19</v>
      </c>
      <c r="N59" s="4">
        <v>0.71374906085649881</v>
      </c>
    </row>
    <row r="60" spans="1:14" x14ac:dyDescent="0.15">
      <c r="A60" t="s">
        <v>2948</v>
      </c>
      <c r="B60" t="s">
        <v>2949</v>
      </c>
      <c r="C60" t="s">
        <v>33</v>
      </c>
      <c r="D60">
        <v>2008</v>
      </c>
      <c r="E60" t="s">
        <v>2950</v>
      </c>
      <c r="F60">
        <v>38</v>
      </c>
      <c r="G60">
        <v>2.92</v>
      </c>
      <c r="H60">
        <v>2</v>
      </c>
      <c r="I60">
        <v>0</v>
      </c>
      <c r="J60">
        <v>1</v>
      </c>
      <c r="K60">
        <v>2</v>
      </c>
      <c r="L60">
        <v>5</v>
      </c>
      <c r="M60">
        <v>10</v>
      </c>
      <c r="N60" s="4">
        <v>0.37565740045078888</v>
      </c>
    </row>
    <row r="61" spans="1:14" x14ac:dyDescent="0.15">
      <c r="A61" t="s">
        <v>3114</v>
      </c>
      <c r="B61" t="s">
        <v>3115</v>
      </c>
      <c r="C61" t="s">
        <v>33</v>
      </c>
      <c r="D61">
        <v>2008</v>
      </c>
      <c r="E61" t="s">
        <v>3116</v>
      </c>
      <c r="F61">
        <v>36</v>
      </c>
      <c r="G61">
        <v>2.77</v>
      </c>
      <c r="H61">
        <v>2</v>
      </c>
      <c r="I61">
        <v>3</v>
      </c>
      <c r="J61">
        <v>3</v>
      </c>
      <c r="K61">
        <v>3</v>
      </c>
      <c r="L61">
        <v>4</v>
      </c>
      <c r="M61">
        <v>15</v>
      </c>
      <c r="N61" s="4">
        <v>0.56348610067618332</v>
      </c>
    </row>
    <row r="62" spans="1:14" x14ac:dyDescent="0.15">
      <c r="A62" t="s">
        <v>3177</v>
      </c>
      <c r="B62" t="s">
        <v>3178</v>
      </c>
      <c r="C62" t="s">
        <v>33</v>
      </c>
      <c r="D62">
        <v>2008</v>
      </c>
      <c r="E62" t="s">
        <v>3179</v>
      </c>
      <c r="F62">
        <v>35</v>
      </c>
      <c r="G62">
        <v>2.69</v>
      </c>
      <c r="H62">
        <v>0</v>
      </c>
      <c r="I62">
        <v>1</v>
      </c>
      <c r="J62">
        <v>4</v>
      </c>
      <c r="K62">
        <v>6</v>
      </c>
      <c r="L62">
        <v>4</v>
      </c>
      <c r="M62">
        <v>15</v>
      </c>
      <c r="N62" s="4">
        <v>0.56348610067618332</v>
      </c>
    </row>
    <row r="63" spans="1:14" x14ac:dyDescent="0.15">
      <c r="A63" t="s">
        <v>3398</v>
      </c>
      <c r="B63" t="s">
        <v>3399</v>
      </c>
      <c r="C63" t="s">
        <v>33</v>
      </c>
      <c r="D63">
        <v>2008</v>
      </c>
      <c r="E63" t="s">
        <v>3400</v>
      </c>
      <c r="F63">
        <v>33</v>
      </c>
      <c r="G63">
        <v>2.54</v>
      </c>
      <c r="H63">
        <v>0</v>
      </c>
      <c r="I63">
        <v>5</v>
      </c>
      <c r="J63">
        <v>6</v>
      </c>
      <c r="K63">
        <v>2</v>
      </c>
      <c r="L63">
        <v>2</v>
      </c>
      <c r="M63">
        <v>15</v>
      </c>
      <c r="N63" s="4">
        <v>0.56348610067618332</v>
      </c>
    </row>
    <row r="64" spans="1:14" x14ac:dyDescent="0.15">
      <c r="A64" t="s">
        <v>3401</v>
      </c>
      <c r="B64" t="s">
        <v>3402</v>
      </c>
      <c r="C64" t="s">
        <v>33</v>
      </c>
      <c r="D64">
        <v>2008</v>
      </c>
      <c r="E64" t="s">
        <v>3403</v>
      </c>
      <c r="F64">
        <v>33</v>
      </c>
      <c r="G64">
        <v>2.54</v>
      </c>
      <c r="H64">
        <v>1</v>
      </c>
      <c r="I64">
        <v>2</v>
      </c>
      <c r="J64">
        <v>3</v>
      </c>
      <c r="K64">
        <v>4</v>
      </c>
      <c r="L64">
        <v>5</v>
      </c>
      <c r="M64">
        <v>15</v>
      </c>
      <c r="N64" s="4">
        <v>0.56348610067618332</v>
      </c>
    </row>
    <row r="65" spans="1:14" x14ac:dyDescent="0.15">
      <c r="A65" t="s">
        <v>3502</v>
      </c>
      <c r="B65" t="s">
        <v>3503</v>
      </c>
      <c r="C65" t="s">
        <v>33</v>
      </c>
      <c r="D65">
        <v>2008</v>
      </c>
      <c r="E65" t="s">
        <v>3504</v>
      </c>
      <c r="F65">
        <v>32</v>
      </c>
      <c r="G65">
        <v>2.46</v>
      </c>
      <c r="H65">
        <v>0</v>
      </c>
      <c r="I65">
        <v>3</v>
      </c>
      <c r="J65">
        <v>4</v>
      </c>
      <c r="K65">
        <v>5</v>
      </c>
      <c r="L65">
        <v>4</v>
      </c>
      <c r="M65">
        <v>16</v>
      </c>
      <c r="N65" s="4">
        <v>0.60105184072126216</v>
      </c>
    </row>
    <row r="66" spans="1:14" x14ac:dyDescent="0.15">
      <c r="A66" t="s">
        <v>3592</v>
      </c>
      <c r="B66" t="s">
        <v>1265</v>
      </c>
      <c r="C66" t="s">
        <v>33</v>
      </c>
      <c r="D66">
        <v>2008</v>
      </c>
      <c r="E66" t="s">
        <v>3593</v>
      </c>
      <c r="F66">
        <v>31</v>
      </c>
      <c r="G66">
        <v>2.38</v>
      </c>
      <c r="H66">
        <v>1</v>
      </c>
      <c r="I66">
        <v>1</v>
      </c>
      <c r="J66">
        <v>0</v>
      </c>
      <c r="K66">
        <v>4</v>
      </c>
      <c r="L66">
        <v>0</v>
      </c>
      <c r="M66">
        <v>6</v>
      </c>
      <c r="N66" s="4">
        <v>0.22539444027047331</v>
      </c>
    </row>
    <row r="67" spans="1:14" x14ac:dyDescent="0.15">
      <c r="A67" t="s">
        <v>3769</v>
      </c>
      <c r="B67" t="s">
        <v>3770</v>
      </c>
      <c r="C67" t="s">
        <v>33</v>
      </c>
      <c r="D67">
        <v>2008</v>
      </c>
      <c r="E67" t="s">
        <v>3771</v>
      </c>
      <c r="F67">
        <v>29</v>
      </c>
      <c r="G67">
        <v>2.23</v>
      </c>
      <c r="H67">
        <v>1</v>
      </c>
      <c r="I67">
        <v>3</v>
      </c>
      <c r="J67">
        <v>3</v>
      </c>
      <c r="K67">
        <v>6</v>
      </c>
      <c r="L67">
        <v>2</v>
      </c>
      <c r="M67">
        <v>15</v>
      </c>
      <c r="N67" s="4">
        <v>0.56348610067618332</v>
      </c>
    </row>
    <row r="68" spans="1:14" x14ac:dyDescent="0.15">
      <c r="A68" t="s">
        <v>3772</v>
      </c>
      <c r="B68" t="s">
        <v>3773</v>
      </c>
      <c r="C68" t="s">
        <v>33</v>
      </c>
      <c r="D68">
        <v>2008</v>
      </c>
      <c r="E68" t="s">
        <v>3774</v>
      </c>
      <c r="F68">
        <v>29</v>
      </c>
      <c r="G68">
        <v>2.23</v>
      </c>
      <c r="H68">
        <v>0</v>
      </c>
      <c r="I68">
        <v>2</v>
      </c>
      <c r="J68">
        <v>5</v>
      </c>
      <c r="K68">
        <v>6</v>
      </c>
      <c r="L68">
        <v>3</v>
      </c>
      <c r="M68">
        <v>16</v>
      </c>
      <c r="N68" s="4">
        <v>0.60105184072126216</v>
      </c>
    </row>
    <row r="69" spans="1:14" x14ac:dyDescent="0.15">
      <c r="A69" t="s">
        <v>3914</v>
      </c>
      <c r="B69" t="s">
        <v>3915</v>
      </c>
      <c r="C69" t="s">
        <v>33</v>
      </c>
      <c r="D69">
        <v>2008</v>
      </c>
      <c r="E69" t="s">
        <v>3916</v>
      </c>
      <c r="F69">
        <v>28</v>
      </c>
      <c r="G69">
        <v>2.15</v>
      </c>
      <c r="H69">
        <v>0</v>
      </c>
      <c r="I69">
        <v>1</v>
      </c>
      <c r="J69">
        <v>2</v>
      </c>
      <c r="K69">
        <v>2</v>
      </c>
      <c r="L69">
        <v>4</v>
      </c>
      <c r="M69">
        <v>9</v>
      </c>
      <c r="N69" s="4">
        <v>0.33809166040570998</v>
      </c>
    </row>
    <row r="70" spans="1:14" x14ac:dyDescent="0.15">
      <c r="A70" t="s">
        <v>3917</v>
      </c>
      <c r="B70" t="s">
        <v>3918</v>
      </c>
      <c r="C70" t="s">
        <v>33</v>
      </c>
      <c r="D70">
        <v>2008</v>
      </c>
      <c r="E70" t="s">
        <v>3919</v>
      </c>
      <c r="F70">
        <v>28</v>
      </c>
      <c r="G70">
        <v>2.15</v>
      </c>
      <c r="H70">
        <v>0</v>
      </c>
      <c r="I70">
        <v>2</v>
      </c>
      <c r="J70">
        <v>3</v>
      </c>
      <c r="K70">
        <v>5</v>
      </c>
      <c r="L70">
        <v>7</v>
      </c>
      <c r="M70">
        <v>17</v>
      </c>
      <c r="N70" s="4">
        <v>0.63861758076634112</v>
      </c>
    </row>
    <row r="71" spans="1:14" x14ac:dyDescent="0.15">
      <c r="A71" t="s">
        <v>3920</v>
      </c>
      <c r="B71" t="s">
        <v>3921</v>
      </c>
      <c r="C71" t="s">
        <v>33</v>
      </c>
      <c r="D71">
        <v>2008</v>
      </c>
      <c r="E71" t="s">
        <v>3922</v>
      </c>
      <c r="F71">
        <v>28</v>
      </c>
      <c r="G71">
        <v>2.15</v>
      </c>
      <c r="H71">
        <v>1</v>
      </c>
      <c r="I71">
        <v>2</v>
      </c>
      <c r="J71">
        <v>1</v>
      </c>
      <c r="K71">
        <v>2</v>
      </c>
      <c r="L71">
        <v>1</v>
      </c>
      <c r="M71">
        <v>7</v>
      </c>
      <c r="N71" s="4">
        <v>0.26296018031555218</v>
      </c>
    </row>
    <row r="72" spans="1:14" x14ac:dyDescent="0.15">
      <c r="A72" t="s">
        <v>4037</v>
      </c>
      <c r="B72" t="s">
        <v>4038</v>
      </c>
      <c r="C72" t="s">
        <v>33</v>
      </c>
      <c r="D72">
        <v>2008</v>
      </c>
      <c r="E72" t="s">
        <v>4039</v>
      </c>
      <c r="F72">
        <v>27</v>
      </c>
      <c r="G72">
        <v>2.08</v>
      </c>
      <c r="H72">
        <v>1</v>
      </c>
      <c r="I72">
        <v>0</v>
      </c>
      <c r="J72">
        <v>5</v>
      </c>
      <c r="K72">
        <v>7</v>
      </c>
      <c r="L72">
        <v>0</v>
      </c>
      <c r="M72">
        <v>13</v>
      </c>
      <c r="N72" s="4">
        <v>0.48835462058602552</v>
      </c>
    </row>
    <row r="73" spans="1:14" x14ac:dyDescent="0.15">
      <c r="A73" t="s">
        <v>4040</v>
      </c>
      <c r="B73" t="s">
        <v>4041</v>
      </c>
      <c r="C73" t="s">
        <v>33</v>
      </c>
      <c r="D73">
        <v>2008</v>
      </c>
      <c r="E73" t="s">
        <v>4042</v>
      </c>
      <c r="F73">
        <v>27</v>
      </c>
      <c r="G73">
        <v>2.08</v>
      </c>
      <c r="H73">
        <v>1</v>
      </c>
      <c r="I73">
        <v>2</v>
      </c>
      <c r="J73">
        <v>2</v>
      </c>
      <c r="K73">
        <v>6</v>
      </c>
      <c r="L73">
        <v>4</v>
      </c>
      <c r="M73">
        <v>15</v>
      </c>
      <c r="N73" s="4">
        <v>0.56348610067618332</v>
      </c>
    </row>
    <row r="74" spans="1:14" x14ac:dyDescent="0.15">
      <c r="A74" t="s">
        <v>4043</v>
      </c>
      <c r="B74" t="s">
        <v>4044</v>
      </c>
      <c r="C74" t="s">
        <v>33</v>
      </c>
      <c r="D74">
        <v>2008</v>
      </c>
      <c r="E74" t="s">
        <v>4045</v>
      </c>
      <c r="F74">
        <v>27</v>
      </c>
      <c r="G74">
        <v>2.08</v>
      </c>
      <c r="H74">
        <v>2</v>
      </c>
      <c r="I74">
        <v>1</v>
      </c>
      <c r="J74">
        <v>1</v>
      </c>
      <c r="K74">
        <v>4</v>
      </c>
      <c r="L74">
        <v>3</v>
      </c>
      <c r="M74">
        <v>11</v>
      </c>
      <c r="N74" s="4">
        <v>0.41322314049586778</v>
      </c>
    </row>
    <row r="75" spans="1:14" x14ac:dyDescent="0.15">
      <c r="A75" t="s">
        <v>4272</v>
      </c>
      <c r="B75" t="s">
        <v>4273</v>
      </c>
      <c r="C75" t="s">
        <v>33</v>
      </c>
      <c r="D75">
        <v>2008</v>
      </c>
      <c r="E75" t="s">
        <v>4274</v>
      </c>
      <c r="F75">
        <v>25</v>
      </c>
      <c r="G75">
        <v>1.92</v>
      </c>
      <c r="H75">
        <v>0</v>
      </c>
      <c r="I75">
        <v>1</v>
      </c>
      <c r="J75">
        <v>3</v>
      </c>
      <c r="K75">
        <v>6</v>
      </c>
      <c r="L75">
        <v>0</v>
      </c>
      <c r="M75">
        <v>10</v>
      </c>
      <c r="N75" s="4">
        <v>0.37565740045078888</v>
      </c>
    </row>
    <row r="76" spans="1:14" x14ac:dyDescent="0.15">
      <c r="A76" t="s">
        <v>4275</v>
      </c>
      <c r="B76" t="s">
        <v>4276</v>
      </c>
      <c r="C76" t="s">
        <v>33</v>
      </c>
      <c r="D76">
        <v>2008</v>
      </c>
      <c r="E76" t="s">
        <v>4277</v>
      </c>
      <c r="F76">
        <v>25</v>
      </c>
      <c r="G76">
        <v>1.92</v>
      </c>
      <c r="H76">
        <v>0</v>
      </c>
      <c r="I76">
        <v>1</v>
      </c>
      <c r="J76">
        <v>5</v>
      </c>
      <c r="K76">
        <v>1</v>
      </c>
      <c r="L76">
        <v>3</v>
      </c>
      <c r="M76">
        <v>10</v>
      </c>
      <c r="N76" s="4">
        <v>0.37565740045078888</v>
      </c>
    </row>
    <row r="77" spans="1:14" x14ac:dyDescent="0.15">
      <c r="A77" t="s">
        <v>4278</v>
      </c>
      <c r="B77" t="s">
        <v>4279</v>
      </c>
      <c r="C77" t="s">
        <v>33</v>
      </c>
      <c r="D77">
        <v>2008</v>
      </c>
      <c r="E77" t="s">
        <v>4280</v>
      </c>
      <c r="F77">
        <v>25</v>
      </c>
      <c r="G77">
        <v>1.92</v>
      </c>
      <c r="H77">
        <v>1</v>
      </c>
      <c r="I77">
        <v>2</v>
      </c>
      <c r="J77">
        <v>2</v>
      </c>
      <c r="K77">
        <v>3</v>
      </c>
      <c r="L77">
        <v>2</v>
      </c>
      <c r="M77">
        <v>10</v>
      </c>
      <c r="N77" s="4">
        <v>0.37565740045078888</v>
      </c>
    </row>
    <row r="78" spans="1:14" x14ac:dyDescent="0.15">
      <c r="A78" t="s">
        <v>4394</v>
      </c>
      <c r="B78" t="s">
        <v>4395</v>
      </c>
      <c r="C78" t="s">
        <v>33</v>
      </c>
      <c r="D78">
        <v>2008</v>
      </c>
      <c r="E78" t="s">
        <v>4396</v>
      </c>
      <c r="F78">
        <v>24</v>
      </c>
      <c r="G78">
        <v>1.85</v>
      </c>
      <c r="H78">
        <v>1</v>
      </c>
      <c r="I78">
        <v>2</v>
      </c>
      <c r="J78">
        <v>1</v>
      </c>
      <c r="K78">
        <v>2</v>
      </c>
      <c r="L78">
        <v>6</v>
      </c>
      <c r="M78">
        <v>12</v>
      </c>
      <c r="N78" s="4">
        <v>0.45078888054094662</v>
      </c>
    </row>
    <row r="79" spans="1:14" x14ac:dyDescent="0.15">
      <c r="A79" t="s">
        <v>4501</v>
      </c>
      <c r="B79" t="s">
        <v>4502</v>
      </c>
      <c r="C79" t="s">
        <v>33</v>
      </c>
      <c r="D79">
        <v>2008</v>
      </c>
      <c r="E79" t="s">
        <v>4503</v>
      </c>
      <c r="F79">
        <v>23</v>
      </c>
      <c r="G79">
        <v>1.77</v>
      </c>
      <c r="H79">
        <v>0</v>
      </c>
      <c r="I79">
        <v>1</v>
      </c>
      <c r="J79">
        <v>1</v>
      </c>
      <c r="K79">
        <v>4</v>
      </c>
      <c r="L79">
        <v>3</v>
      </c>
      <c r="M79">
        <v>9</v>
      </c>
      <c r="N79" s="4">
        <v>0.33809166040570998</v>
      </c>
    </row>
    <row r="80" spans="1:14" x14ac:dyDescent="0.15">
      <c r="A80" t="s">
        <v>4504</v>
      </c>
      <c r="B80" t="s">
        <v>4505</v>
      </c>
      <c r="C80" t="s">
        <v>33</v>
      </c>
      <c r="D80">
        <v>2008</v>
      </c>
      <c r="E80" t="s">
        <v>4506</v>
      </c>
      <c r="F80">
        <v>23</v>
      </c>
      <c r="G80">
        <v>1.77</v>
      </c>
      <c r="H80">
        <v>0</v>
      </c>
      <c r="I80">
        <v>2</v>
      </c>
      <c r="J80">
        <v>3</v>
      </c>
      <c r="K80">
        <v>4</v>
      </c>
      <c r="L80">
        <v>3</v>
      </c>
      <c r="M80">
        <v>12</v>
      </c>
      <c r="N80" s="4">
        <v>0.45078888054094662</v>
      </c>
    </row>
    <row r="81" spans="1:14" x14ac:dyDescent="0.15">
      <c r="A81" t="s">
        <v>4655</v>
      </c>
      <c r="B81" t="s">
        <v>4656</v>
      </c>
      <c r="C81" t="s">
        <v>33</v>
      </c>
      <c r="D81">
        <v>2008</v>
      </c>
      <c r="E81" t="s">
        <v>4657</v>
      </c>
      <c r="F81">
        <v>22</v>
      </c>
      <c r="G81">
        <v>1.69</v>
      </c>
      <c r="H81">
        <v>0</v>
      </c>
      <c r="I81">
        <v>1</v>
      </c>
      <c r="J81">
        <v>2</v>
      </c>
      <c r="K81">
        <v>2</v>
      </c>
      <c r="L81">
        <v>4</v>
      </c>
      <c r="M81">
        <v>9</v>
      </c>
      <c r="N81" s="4">
        <v>0.33809166040570998</v>
      </c>
    </row>
    <row r="82" spans="1:14" x14ac:dyDescent="0.15">
      <c r="A82" t="s">
        <v>4658</v>
      </c>
      <c r="B82" t="s">
        <v>4659</v>
      </c>
      <c r="C82" t="s">
        <v>33</v>
      </c>
      <c r="D82">
        <v>2008</v>
      </c>
      <c r="E82" t="s">
        <v>4660</v>
      </c>
      <c r="F82">
        <v>22</v>
      </c>
      <c r="G82">
        <v>1.69</v>
      </c>
      <c r="H82">
        <v>0</v>
      </c>
      <c r="I82">
        <v>3</v>
      </c>
      <c r="J82">
        <v>1</v>
      </c>
      <c r="K82">
        <v>1</v>
      </c>
      <c r="L82">
        <v>1</v>
      </c>
      <c r="M82">
        <v>6</v>
      </c>
      <c r="N82" s="4">
        <v>0.22539444027047331</v>
      </c>
    </row>
    <row r="83" spans="1:14" x14ac:dyDescent="0.15">
      <c r="A83" t="s">
        <v>4806</v>
      </c>
      <c r="B83" t="s">
        <v>4807</v>
      </c>
      <c r="C83" t="s">
        <v>33</v>
      </c>
      <c r="D83">
        <v>2008</v>
      </c>
      <c r="E83" t="s">
        <v>4808</v>
      </c>
      <c r="F83">
        <v>21</v>
      </c>
      <c r="G83">
        <v>1.62</v>
      </c>
      <c r="H83">
        <v>0</v>
      </c>
      <c r="I83">
        <v>1</v>
      </c>
      <c r="J83">
        <v>3</v>
      </c>
      <c r="K83">
        <v>4</v>
      </c>
      <c r="L83">
        <v>4</v>
      </c>
      <c r="M83">
        <v>12</v>
      </c>
      <c r="N83" s="4">
        <v>0.45078888054094662</v>
      </c>
    </row>
    <row r="84" spans="1:14" x14ac:dyDescent="0.15">
      <c r="A84" t="s">
        <v>4809</v>
      </c>
      <c r="B84" t="s">
        <v>4810</v>
      </c>
      <c r="C84" t="s">
        <v>33</v>
      </c>
      <c r="D84">
        <v>2008</v>
      </c>
      <c r="E84" t="s">
        <v>4811</v>
      </c>
      <c r="F84">
        <v>21</v>
      </c>
      <c r="G84">
        <v>1.62</v>
      </c>
      <c r="H84">
        <v>0</v>
      </c>
      <c r="I84">
        <v>1</v>
      </c>
      <c r="J84">
        <v>1</v>
      </c>
      <c r="K84">
        <v>1</v>
      </c>
      <c r="L84">
        <v>2</v>
      </c>
      <c r="M84">
        <v>5</v>
      </c>
      <c r="N84" s="4">
        <v>0.18782870022539444</v>
      </c>
    </row>
    <row r="85" spans="1:14" x14ac:dyDescent="0.15">
      <c r="A85" t="s">
        <v>4812</v>
      </c>
      <c r="B85" t="s">
        <v>4813</v>
      </c>
      <c r="C85" t="s">
        <v>33</v>
      </c>
      <c r="D85">
        <v>2008</v>
      </c>
      <c r="E85" t="s">
        <v>4814</v>
      </c>
      <c r="F85">
        <v>21</v>
      </c>
      <c r="G85">
        <v>1.62</v>
      </c>
      <c r="H85">
        <v>0</v>
      </c>
      <c r="I85">
        <v>2</v>
      </c>
      <c r="J85">
        <v>2</v>
      </c>
      <c r="K85">
        <v>1</v>
      </c>
      <c r="L85">
        <v>4</v>
      </c>
      <c r="M85">
        <v>9</v>
      </c>
      <c r="N85" s="4">
        <v>0.33809166040570998</v>
      </c>
    </row>
    <row r="86" spans="1:14" x14ac:dyDescent="0.15">
      <c r="A86" t="s">
        <v>4941</v>
      </c>
      <c r="B86" t="s">
        <v>4942</v>
      </c>
      <c r="C86" t="s">
        <v>33</v>
      </c>
      <c r="D86">
        <v>2008</v>
      </c>
      <c r="E86" t="s">
        <v>4943</v>
      </c>
      <c r="F86">
        <v>20</v>
      </c>
      <c r="G86">
        <v>1.54</v>
      </c>
      <c r="H86">
        <v>0</v>
      </c>
      <c r="I86">
        <v>4</v>
      </c>
      <c r="J86">
        <v>3</v>
      </c>
      <c r="K86">
        <v>1</v>
      </c>
      <c r="L86">
        <v>3</v>
      </c>
      <c r="M86">
        <v>11</v>
      </c>
      <c r="N86" s="4">
        <v>0.41322314049586778</v>
      </c>
    </row>
    <row r="87" spans="1:14" x14ac:dyDescent="0.15">
      <c r="A87" t="s">
        <v>4944</v>
      </c>
      <c r="B87" t="s">
        <v>4945</v>
      </c>
      <c r="C87" t="s">
        <v>33</v>
      </c>
      <c r="D87">
        <v>2008</v>
      </c>
      <c r="E87" t="s">
        <v>4946</v>
      </c>
      <c r="F87">
        <v>20</v>
      </c>
      <c r="G87">
        <v>1.54</v>
      </c>
      <c r="H87">
        <v>0</v>
      </c>
      <c r="I87">
        <v>3</v>
      </c>
      <c r="J87">
        <v>4</v>
      </c>
      <c r="K87">
        <v>2</v>
      </c>
      <c r="L87">
        <v>1</v>
      </c>
      <c r="M87">
        <v>10</v>
      </c>
      <c r="N87" s="4">
        <v>0.37565740045078888</v>
      </c>
    </row>
    <row r="88" spans="1:14" x14ac:dyDescent="0.15">
      <c r="A88" t="s">
        <v>5086</v>
      </c>
      <c r="B88" t="s">
        <v>5087</v>
      </c>
      <c r="C88" t="s">
        <v>33</v>
      </c>
      <c r="D88">
        <v>2008</v>
      </c>
      <c r="E88" t="s">
        <v>5088</v>
      </c>
      <c r="F88">
        <v>19</v>
      </c>
      <c r="G88">
        <v>1.46</v>
      </c>
      <c r="H88">
        <v>0</v>
      </c>
      <c r="I88">
        <v>0</v>
      </c>
      <c r="J88">
        <v>0</v>
      </c>
      <c r="K88">
        <v>2</v>
      </c>
      <c r="L88">
        <v>4</v>
      </c>
      <c r="M88">
        <v>6</v>
      </c>
      <c r="N88" s="4">
        <v>0.22539444027047331</v>
      </c>
    </row>
    <row r="89" spans="1:14" x14ac:dyDescent="0.15">
      <c r="A89" t="s">
        <v>5089</v>
      </c>
      <c r="B89" t="s">
        <v>5090</v>
      </c>
      <c r="C89" t="s">
        <v>33</v>
      </c>
      <c r="D89">
        <v>2008</v>
      </c>
      <c r="E89" t="s">
        <v>5091</v>
      </c>
      <c r="F89">
        <v>19</v>
      </c>
      <c r="G89">
        <v>1.46</v>
      </c>
      <c r="H89">
        <v>0</v>
      </c>
      <c r="I89">
        <v>1</v>
      </c>
      <c r="J89">
        <v>1</v>
      </c>
      <c r="K89">
        <v>2</v>
      </c>
      <c r="L89">
        <v>0</v>
      </c>
      <c r="M89">
        <v>4</v>
      </c>
      <c r="N89" s="4">
        <v>0.15026296018031554</v>
      </c>
    </row>
    <row r="90" spans="1:14" x14ac:dyDescent="0.15">
      <c r="A90" t="s">
        <v>5373</v>
      </c>
      <c r="B90" t="s">
        <v>832</v>
      </c>
      <c r="C90" t="s">
        <v>33</v>
      </c>
      <c r="D90">
        <v>2008</v>
      </c>
      <c r="E90" t="s">
        <v>5374</v>
      </c>
      <c r="F90">
        <v>17</v>
      </c>
      <c r="G90">
        <v>1.31</v>
      </c>
      <c r="H90">
        <v>1</v>
      </c>
      <c r="I90">
        <v>0</v>
      </c>
      <c r="J90">
        <v>2</v>
      </c>
      <c r="K90">
        <v>1</v>
      </c>
      <c r="L90">
        <v>0</v>
      </c>
      <c r="M90">
        <v>4</v>
      </c>
      <c r="N90" s="4">
        <v>0.15026296018031554</v>
      </c>
    </row>
    <row r="91" spans="1:14" x14ac:dyDescent="0.15">
      <c r="A91" t="s">
        <v>5375</v>
      </c>
      <c r="B91" t="s">
        <v>5376</v>
      </c>
      <c r="C91" t="s">
        <v>33</v>
      </c>
      <c r="D91">
        <v>2008</v>
      </c>
      <c r="E91" t="s">
        <v>5377</v>
      </c>
      <c r="F91">
        <v>17</v>
      </c>
      <c r="G91">
        <v>1.31</v>
      </c>
      <c r="H91">
        <v>1</v>
      </c>
      <c r="I91">
        <v>3</v>
      </c>
      <c r="J91">
        <v>0</v>
      </c>
      <c r="K91">
        <v>3</v>
      </c>
      <c r="L91">
        <v>1</v>
      </c>
      <c r="M91">
        <v>8</v>
      </c>
      <c r="N91" s="4">
        <v>0.30052592036063108</v>
      </c>
    </row>
    <row r="92" spans="1:14" x14ac:dyDescent="0.15">
      <c r="A92" t="s">
        <v>5521</v>
      </c>
      <c r="B92" t="s">
        <v>5522</v>
      </c>
      <c r="C92" t="s">
        <v>33</v>
      </c>
      <c r="D92">
        <v>2008</v>
      </c>
      <c r="E92" t="s">
        <v>5523</v>
      </c>
      <c r="F92">
        <v>16</v>
      </c>
      <c r="G92">
        <v>1.23</v>
      </c>
      <c r="H92">
        <v>0</v>
      </c>
      <c r="I92">
        <v>1</v>
      </c>
      <c r="J92">
        <v>3</v>
      </c>
      <c r="K92">
        <v>1</v>
      </c>
      <c r="L92">
        <v>1</v>
      </c>
      <c r="M92">
        <v>6</v>
      </c>
      <c r="N92" s="4">
        <v>0.22539444027047331</v>
      </c>
    </row>
    <row r="93" spans="1:14" x14ac:dyDescent="0.15">
      <c r="A93" t="s">
        <v>5524</v>
      </c>
      <c r="B93" t="s">
        <v>5525</v>
      </c>
      <c r="C93" t="s">
        <v>33</v>
      </c>
      <c r="D93">
        <v>2008</v>
      </c>
      <c r="E93" t="s">
        <v>5526</v>
      </c>
      <c r="F93">
        <v>16</v>
      </c>
      <c r="G93">
        <v>1.23</v>
      </c>
      <c r="H93">
        <v>1</v>
      </c>
      <c r="I93">
        <v>0</v>
      </c>
      <c r="J93">
        <v>1</v>
      </c>
      <c r="K93">
        <v>1</v>
      </c>
      <c r="L93">
        <v>2</v>
      </c>
      <c r="M93">
        <v>5</v>
      </c>
      <c r="N93" s="4">
        <v>0.18782870022539444</v>
      </c>
    </row>
    <row r="94" spans="1:14" x14ac:dyDescent="0.15">
      <c r="A94" t="s">
        <v>5779</v>
      </c>
      <c r="B94" t="s">
        <v>5780</v>
      </c>
      <c r="C94" t="s">
        <v>33</v>
      </c>
      <c r="D94">
        <v>2008</v>
      </c>
      <c r="E94" t="s">
        <v>5781</v>
      </c>
      <c r="F94">
        <v>14</v>
      </c>
      <c r="G94">
        <v>1.08</v>
      </c>
      <c r="H94">
        <v>0</v>
      </c>
      <c r="I94">
        <v>2</v>
      </c>
      <c r="J94">
        <v>1</v>
      </c>
      <c r="K94">
        <v>1</v>
      </c>
      <c r="L94">
        <v>4</v>
      </c>
      <c r="M94">
        <v>8</v>
      </c>
      <c r="N94" s="4">
        <v>0.30052592036063108</v>
      </c>
    </row>
    <row r="95" spans="1:14" x14ac:dyDescent="0.15">
      <c r="A95" t="s">
        <v>5782</v>
      </c>
      <c r="B95" t="s">
        <v>5783</v>
      </c>
      <c r="C95" t="s">
        <v>33</v>
      </c>
      <c r="D95">
        <v>2008</v>
      </c>
      <c r="E95" t="s">
        <v>5784</v>
      </c>
      <c r="F95">
        <v>14</v>
      </c>
      <c r="G95">
        <v>1.08</v>
      </c>
      <c r="H95">
        <v>2</v>
      </c>
      <c r="I95">
        <v>1</v>
      </c>
      <c r="J95">
        <v>4</v>
      </c>
      <c r="K95">
        <v>3</v>
      </c>
      <c r="L95">
        <v>0</v>
      </c>
      <c r="M95">
        <v>10</v>
      </c>
      <c r="N95" s="4">
        <v>0.37565740045078888</v>
      </c>
    </row>
    <row r="96" spans="1:14" x14ac:dyDescent="0.15">
      <c r="A96" t="s">
        <v>5934</v>
      </c>
      <c r="B96" t="s">
        <v>5935</v>
      </c>
      <c r="C96" t="s">
        <v>33</v>
      </c>
      <c r="D96">
        <v>2008</v>
      </c>
      <c r="E96" t="s">
        <v>5936</v>
      </c>
      <c r="F96">
        <v>13</v>
      </c>
      <c r="G96">
        <v>1</v>
      </c>
      <c r="H96">
        <v>0</v>
      </c>
      <c r="I96">
        <v>1</v>
      </c>
      <c r="J96">
        <v>1</v>
      </c>
      <c r="K96">
        <v>1</v>
      </c>
      <c r="L96">
        <v>2</v>
      </c>
      <c r="M96">
        <v>5</v>
      </c>
      <c r="N96" s="4">
        <v>0.18782870022539444</v>
      </c>
    </row>
    <row r="97" spans="1:14" x14ac:dyDescent="0.15">
      <c r="A97" t="s">
        <v>5937</v>
      </c>
      <c r="B97" t="s">
        <v>5938</v>
      </c>
      <c r="C97" t="s">
        <v>33</v>
      </c>
      <c r="D97">
        <v>2008</v>
      </c>
      <c r="E97" t="s">
        <v>5939</v>
      </c>
      <c r="F97">
        <v>13</v>
      </c>
      <c r="G97">
        <v>1</v>
      </c>
      <c r="H97">
        <v>0</v>
      </c>
      <c r="I97">
        <v>2</v>
      </c>
      <c r="J97">
        <v>0</v>
      </c>
      <c r="K97">
        <v>3</v>
      </c>
      <c r="L97">
        <v>1</v>
      </c>
      <c r="M97">
        <v>6</v>
      </c>
      <c r="N97" s="4">
        <v>0.22539444027047331</v>
      </c>
    </row>
    <row r="98" spans="1:14" x14ac:dyDescent="0.15">
      <c r="A98" t="s">
        <v>6077</v>
      </c>
      <c r="B98" t="s">
        <v>6078</v>
      </c>
      <c r="C98" t="s">
        <v>33</v>
      </c>
      <c r="D98">
        <v>2008</v>
      </c>
      <c r="E98" t="s">
        <v>6079</v>
      </c>
      <c r="F98">
        <v>12</v>
      </c>
      <c r="G98">
        <v>0.92</v>
      </c>
      <c r="H98">
        <v>0</v>
      </c>
      <c r="I98">
        <v>2</v>
      </c>
      <c r="J98">
        <v>0</v>
      </c>
      <c r="K98">
        <v>1</v>
      </c>
      <c r="L98">
        <v>4</v>
      </c>
      <c r="M98">
        <v>7</v>
      </c>
      <c r="N98" s="4">
        <v>0.26296018031555218</v>
      </c>
    </row>
    <row r="99" spans="1:14" x14ac:dyDescent="0.15">
      <c r="A99" t="s">
        <v>6080</v>
      </c>
      <c r="B99" t="s">
        <v>6081</v>
      </c>
      <c r="C99" t="s">
        <v>33</v>
      </c>
      <c r="D99">
        <v>2008</v>
      </c>
      <c r="E99" t="s">
        <v>6082</v>
      </c>
      <c r="F99">
        <v>12</v>
      </c>
      <c r="G99">
        <v>0.92</v>
      </c>
      <c r="H99">
        <v>1</v>
      </c>
      <c r="I99">
        <v>2</v>
      </c>
      <c r="J99">
        <v>1</v>
      </c>
      <c r="K99">
        <v>1</v>
      </c>
      <c r="L99">
        <v>2</v>
      </c>
      <c r="M99">
        <v>7</v>
      </c>
      <c r="N99" s="4">
        <v>0.26296018031555218</v>
      </c>
    </row>
    <row r="100" spans="1:14" x14ac:dyDescent="0.15">
      <c r="A100" t="s">
        <v>6083</v>
      </c>
      <c r="B100" t="s">
        <v>6084</v>
      </c>
      <c r="C100" t="s">
        <v>33</v>
      </c>
      <c r="D100">
        <v>2008</v>
      </c>
      <c r="E100" t="s">
        <v>6085</v>
      </c>
      <c r="F100">
        <v>12</v>
      </c>
      <c r="G100">
        <v>0.92</v>
      </c>
      <c r="H100">
        <v>0</v>
      </c>
      <c r="I100">
        <v>1</v>
      </c>
      <c r="J100">
        <v>4</v>
      </c>
      <c r="K100">
        <v>1</v>
      </c>
      <c r="L100">
        <v>2</v>
      </c>
      <c r="M100">
        <v>8</v>
      </c>
      <c r="N100" s="4">
        <v>0.30052592036063108</v>
      </c>
    </row>
    <row r="101" spans="1:14" x14ac:dyDescent="0.15">
      <c r="A101" t="s">
        <v>6233</v>
      </c>
      <c r="B101" t="s">
        <v>6234</v>
      </c>
      <c r="C101" t="s">
        <v>33</v>
      </c>
      <c r="D101">
        <v>2008</v>
      </c>
      <c r="E101" t="s">
        <v>6235</v>
      </c>
      <c r="F101">
        <v>11</v>
      </c>
      <c r="G101">
        <v>0.85</v>
      </c>
      <c r="H101">
        <v>0</v>
      </c>
      <c r="I101">
        <v>0</v>
      </c>
      <c r="J101">
        <v>2</v>
      </c>
      <c r="K101">
        <v>0</v>
      </c>
      <c r="L101">
        <v>5</v>
      </c>
      <c r="M101">
        <v>7</v>
      </c>
      <c r="N101" s="4">
        <v>0.26296018031555218</v>
      </c>
    </row>
    <row r="102" spans="1:14" x14ac:dyDescent="0.15">
      <c r="A102" t="s">
        <v>6236</v>
      </c>
      <c r="B102" t="s">
        <v>6237</v>
      </c>
      <c r="C102" t="s">
        <v>33</v>
      </c>
      <c r="D102">
        <v>2008</v>
      </c>
      <c r="E102" t="s">
        <v>6238</v>
      </c>
      <c r="F102">
        <v>11</v>
      </c>
      <c r="G102">
        <v>0.85</v>
      </c>
      <c r="H102">
        <v>0</v>
      </c>
      <c r="I102">
        <v>2</v>
      </c>
      <c r="J102">
        <v>0</v>
      </c>
      <c r="K102">
        <v>2</v>
      </c>
      <c r="L102">
        <v>2</v>
      </c>
      <c r="M102">
        <v>6</v>
      </c>
      <c r="N102" s="4">
        <v>0.22539444027047331</v>
      </c>
    </row>
    <row r="103" spans="1:14" x14ac:dyDescent="0.15">
      <c r="A103" t="s">
        <v>6530</v>
      </c>
      <c r="B103" t="s">
        <v>6531</v>
      </c>
      <c r="C103" t="s">
        <v>33</v>
      </c>
      <c r="D103">
        <v>2008</v>
      </c>
      <c r="E103" t="s">
        <v>6532</v>
      </c>
      <c r="F103">
        <v>9</v>
      </c>
      <c r="G103">
        <v>0.69</v>
      </c>
      <c r="H103">
        <v>0</v>
      </c>
      <c r="I103">
        <v>3</v>
      </c>
      <c r="J103">
        <v>1</v>
      </c>
      <c r="K103">
        <v>2</v>
      </c>
      <c r="L103">
        <v>0</v>
      </c>
      <c r="M103">
        <v>6</v>
      </c>
      <c r="N103" s="4">
        <v>0.22539444027047331</v>
      </c>
    </row>
    <row r="104" spans="1:14" x14ac:dyDescent="0.15">
      <c r="A104" t="s">
        <v>6533</v>
      </c>
      <c r="B104" t="s">
        <v>6534</v>
      </c>
      <c r="C104" t="s">
        <v>33</v>
      </c>
      <c r="D104">
        <v>2008</v>
      </c>
      <c r="E104" t="s">
        <v>6535</v>
      </c>
      <c r="F104">
        <v>9</v>
      </c>
      <c r="G104">
        <v>0.69</v>
      </c>
      <c r="H104">
        <v>1</v>
      </c>
      <c r="I104">
        <v>0</v>
      </c>
      <c r="J104">
        <v>0</v>
      </c>
      <c r="K104">
        <v>1</v>
      </c>
      <c r="L104">
        <v>2</v>
      </c>
      <c r="M104">
        <v>4</v>
      </c>
      <c r="N104" s="4">
        <v>0.15026296018031554</v>
      </c>
    </row>
    <row r="105" spans="1:14" x14ac:dyDescent="0.15">
      <c r="A105" t="s">
        <v>6691</v>
      </c>
      <c r="B105" t="s">
        <v>6692</v>
      </c>
      <c r="C105" t="s">
        <v>33</v>
      </c>
      <c r="D105">
        <v>2008</v>
      </c>
      <c r="E105" t="s">
        <v>6693</v>
      </c>
      <c r="F105">
        <v>8</v>
      </c>
      <c r="G105">
        <v>0.62</v>
      </c>
      <c r="H105">
        <v>1</v>
      </c>
      <c r="I105">
        <v>0</v>
      </c>
      <c r="J105">
        <v>1</v>
      </c>
      <c r="K105">
        <v>1</v>
      </c>
      <c r="L105">
        <v>2</v>
      </c>
      <c r="M105">
        <v>5</v>
      </c>
      <c r="N105" s="4">
        <v>0.18782870022539444</v>
      </c>
    </row>
    <row r="106" spans="1:14" x14ac:dyDescent="0.15">
      <c r="A106" t="s">
        <v>6846</v>
      </c>
      <c r="B106" t="s">
        <v>6847</v>
      </c>
      <c r="C106" t="s">
        <v>33</v>
      </c>
      <c r="D106">
        <v>2008</v>
      </c>
      <c r="E106" t="s">
        <v>6848</v>
      </c>
      <c r="F106">
        <v>6</v>
      </c>
      <c r="G106">
        <v>0.46</v>
      </c>
      <c r="H106">
        <v>0</v>
      </c>
      <c r="I106">
        <v>0</v>
      </c>
      <c r="J106">
        <v>1</v>
      </c>
      <c r="K106">
        <v>0</v>
      </c>
      <c r="L106">
        <v>2</v>
      </c>
      <c r="M106">
        <v>3</v>
      </c>
      <c r="N106" s="4">
        <v>0.11269722013523666</v>
      </c>
    </row>
    <row r="107" spans="1:14" x14ac:dyDescent="0.15">
      <c r="A107" t="s">
        <v>6849</v>
      </c>
      <c r="B107" t="s">
        <v>6850</v>
      </c>
      <c r="C107" t="s">
        <v>33</v>
      </c>
      <c r="D107">
        <v>2008</v>
      </c>
      <c r="E107" t="s">
        <v>6851</v>
      </c>
      <c r="F107">
        <v>6</v>
      </c>
      <c r="G107">
        <v>0.46</v>
      </c>
      <c r="H107">
        <v>0</v>
      </c>
      <c r="I107">
        <v>1</v>
      </c>
      <c r="J107">
        <v>2</v>
      </c>
      <c r="K107">
        <v>1</v>
      </c>
      <c r="L107">
        <v>0</v>
      </c>
      <c r="M107">
        <v>4</v>
      </c>
      <c r="N107" s="4">
        <v>0.15026296018031554</v>
      </c>
    </row>
    <row r="108" spans="1:14" x14ac:dyDescent="0.15">
      <c r="A108" t="s">
        <v>6932</v>
      </c>
      <c r="B108" t="s">
        <v>6933</v>
      </c>
      <c r="C108" t="s">
        <v>33</v>
      </c>
      <c r="D108">
        <v>2008</v>
      </c>
      <c r="E108" t="s">
        <v>6934</v>
      </c>
      <c r="F108">
        <v>5</v>
      </c>
      <c r="G108">
        <v>0.38</v>
      </c>
      <c r="H108">
        <v>0</v>
      </c>
      <c r="I108">
        <v>1</v>
      </c>
      <c r="J108">
        <v>1</v>
      </c>
      <c r="K108">
        <v>2</v>
      </c>
      <c r="L108">
        <v>0</v>
      </c>
      <c r="M108">
        <v>4</v>
      </c>
      <c r="N108" s="4">
        <v>0.15026296018031554</v>
      </c>
    </row>
    <row r="109" spans="1:14" x14ac:dyDescent="0.15">
      <c r="M109">
        <f>AVERAGE(M2:M108)</f>
        <v>26.616822429906541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13"/>
  <sheetViews>
    <sheetView topLeftCell="B1" zoomScale="150" workbookViewId="0">
      <selection activeCell="M1" sqref="M1:O1"/>
    </sheetView>
  </sheetViews>
  <sheetFormatPr baseColWidth="10" defaultRowHeight="13" x14ac:dyDescent="0.15"/>
  <sheetData>
    <row r="1" spans="1:15" x14ac:dyDescent="0.15">
      <c r="A1" t="s">
        <v>9</v>
      </c>
      <c r="B1" t="s">
        <v>10</v>
      </c>
      <c r="C1" t="s">
        <v>14</v>
      </c>
      <c r="D1" t="s">
        <v>16</v>
      </c>
      <c r="E1" t="s">
        <v>25</v>
      </c>
      <c r="F1" t="s">
        <v>28</v>
      </c>
      <c r="G1" t="s">
        <v>29</v>
      </c>
      <c r="H1">
        <v>2009</v>
      </c>
      <c r="I1">
        <v>2010</v>
      </c>
      <c r="J1">
        <v>2011</v>
      </c>
      <c r="K1">
        <v>2012</v>
      </c>
      <c r="L1">
        <v>2013</v>
      </c>
      <c r="M1" s="1" t="s">
        <v>7157</v>
      </c>
      <c r="N1" s="2" t="s">
        <v>7156</v>
      </c>
      <c r="O1" s="3" t="s">
        <v>7158</v>
      </c>
    </row>
    <row r="2" spans="1:15" x14ac:dyDescent="0.15">
      <c r="A2" t="s">
        <v>40</v>
      </c>
      <c r="B2" t="s">
        <v>41</v>
      </c>
      <c r="C2" t="s">
        <v>33</v>
      </c>
      <c r="D2">
        <v>2009</v>
      </c>
      <c r="E2" t="s">
        <v>43</v>
      </c>
      <c r="F2">
        <v>900</v>
      </c>
      <c r="G2">
        <v>75</v>
      </c>
      <c r="H2">
        <v>5</v>
      </c>
      <c r="I2">
        <v>18</v>
      </c>
      <c r="J2">
        <v>46</v>
      </c>
      <c r="K2">
        <v>75</v>
      </c>
      <c r="L2">
        <v>103</v>
      </c>
      <c r="M2">
        <v>247</v>
      </c>
      <c r="N2" s="4">
        <v>8.9916272297051307</v>
      </c>
      <c r="O2">
        <v>27.469453376205788</v>
      </c>
    </row>
    <row r="3" spans="1:15" x14ac:dyDescent="0.15">
      <c r="A3" t="s">
        <v>61</v>
      </c>
      <c r="B3" t="s">
        <v>62</v>
      </c>
      <c r="C3" t="s">
        <v>33</v>
      </c>
      <c r="D3">
        <v>2009</v>
      </c>
      <c r="E3" t="s">
        <v>64</v>
      </c>
      <c r="F3">
        <v>597</v>
      </c>
      <c r="G3">
        <v>49.75</v>
      </c>
      <c r="H3">
        <v>0</v>
      </c>
      <c r="I3">
        <v>34</v>
      </c>
      <c r="J3">
        <v>39</v>
      </c>
      <c r="K3">
        <v>60</v>
      </c>
      <c r="L3">
        <v>64</v>
      </c>
      <c r="M3">
        <v>197</v>
      </c>
      <c r="N3" s="4">
        <v>7.1714597742992359</v>
      </c>
    </row>
    <row r="4" spans="1:15" x14ac:dyDescent="0.15">
      <c r="A4" t="s">
        <v>65</v>
      </c>
      <c r="B4" t="s">
        <v>66</v>
      </c>
      <c r="C4" t="s">
        <v>33</v>
      </c>
      <c r="D4">
        <v>2009</v>
      </c>
      <c r="E4" t="s">
        <v>68</v>
      </c>
      <c r="F4">
        <v>596</v>
      </c>
      <c r="G4">
        <v>49.67</v>
      </c>
      <c r="H4">
        <v>18</v>
      </c>
      <c r="I4">
        <v>29</v>
      </c>
      <c r="J4">
        <v>43</v>
      </c>
      <c r="K4">
        <v>52</v>
      </c>
      <c r="L4">
        <v>47</v>
      </c>
      <c r="M4">
        <v>189</v>
      </c>
      <c r="N4" s="4">
        <v>6.8802329814342924</v>
      </c>
    </row>
    <row r="5" spans="1:15" x14ac:dyDescent="0.15">
      <c r="A5" t="s">
        <v>105</v>
      </c>
      <c r="B5" t="s">
        <v>106</v>
      </c>
      <c r="C5" t="s">
        <v>33</v>
      </c>
      <c r="D5">
        <v>2009</v>
      </c>
      <c r="E5" t="s">
        <v>107</v>
      </c>
      <c r="F5">
        <v>391</v>
      </c>
      <c r="G5">
        <v>32.58</v>
      </c>
      <c r="H5">
        <v>2</v>
      </c>
      <c r="I5">
        <v>23</v>
      </c>
      <c r="J5">
        <v>32</v>
      </c>
      <c r="K5">
        <v>46</v>
      </c>
      <c r="L5">
        <v>51</v>
      </c>
      <c r="M5">
        <v>154</v>
      </c>
      <c r="N5" s="4">
        <v>5.6061157626501643</v>
      </c>
    </row>
    <row r="6" spans="1:15" x14ac:dyDescent="0.15">
      <c r="A6" t="s">
        <v>119</v>
      </c>
      <c r="B6" t="s">
        <v>120</v>
      </c>
      <c r="C6" t="s">
        <v>33</v>
      </c>
      <c r="D6">
        <v>2009</v>
      </c>
      <c r="E6" t="s">
        <v>122</v>
      </c>
      <c r="F6">
        <v>355</v>
      </c>
      <c r="G6">
        <v>29.58</v>
      </c>
      <c r="H6">
        <v>4</v>
      </c>
      <c r="I6">
        <v>20</v>
      </c>
      <c r="J6">
        <v>29</v>
      </c>
      <c r="K6">
        <v>35</v>
      </c>
      <c r="L6">
        <v>40</v>
      </c>
      <c r="M6">
        <v>128</v>
      </c>
      <c r="N6" s="4">
        <v>4.6596286858390972</v>
      </c>
    </row>
    <row r="7" spans="1:15" x14ac:dyDescent="0.15">
      <c r="A7" t="s">
        <v>145</v>
      </c>
      <c r="B7" t="s">
        <v>146</v>
      </c>
      <c r="C7" t="s">
        <v>33</v>
      </c>
      <c r="D7">
        <v>2009</v>
      </c>
      <c r="E7" t="s">
        <v>147</v>
      </c>
      <c r="F7">
        <v>308</v>
      </c>
      <c r="G7">
        <v>25.67</v>
      </c>
      <c r="H7">
        <v>4</v>
      </c>
      <c r="I7">
        <v>25</v>
      </c>
      <c r="J7">
        <v>22</v>
      </c>
      <c r="K7">
        <v>29</v>
      </c>
      <c r="L7">
        <v>40</v>
      </c>
      <c r="M7">
        <v>120</v>
      </c>
      <c r="N7" s="4">
        <v>4.3684018929741537</v>
      </c>
    </row>
    <row r="8" spans="1:15" x14ac:dyDescent="0.15">
      <c r="A8" t="s">
        <v>151</v>
      </c>
      <c r="B8" t="s">
        <v>152</v>
      </c>
      <c r="C8" t="s">
        <v>33</v>
      </c>
      <c r="D8">
        <v>2009</v>
      </c>
      <c r="E8" t="s">
        <v>153</v>
      </c>
      <c r="F8">
        <v>278</v>
      </c>
      <c r="G8">
        <v>23.17</v>
      </c>
      <c r="H8">
        <v>2</v>
      </c>
      <c r="I8">
        <v>8</v>
      </c>
      <c r="J8">
        <v>18</v>
      </c>
      <c r="K8">
        <v>24</v>
      </c>
      <c r="L8">
        <v>32</v>
      </c>
      <c r="M8">
        <v>84</v>
      </c>
      <c r="N8" s="4">
        <v>3.0578813250819077</v>
      </c>
    </row>
    <row r="9" spans="1:15" x14ac:dyDescent="0.15">
      <c r="A9" t="s">
        <v>161</v>
      </c>
      <c r="B9" t="s">
        <v>162</v>
      </c>
      <c r="C9" t="s">
        <v>33</v>
      </c>
      <c r="D9">
        <v>2009</v>
      </c>
      <c r="E9" t="s">
        <v>163</v>
      </c>
      <c r="F9">
        <v>276</v>
      </c>
      <c r="G9">
        <v>23</v>
      </c>
      <c r="H9">
        <v>7</v>
      </c>
      <c r="I9">
        <v>25</v>
      </c>
      <c r="J9">
        <v>28</v>
      </c>
      <c r="K9">
        <v>37</v>
      </c>
      <c r="L9">
        <v>33</v>
      </c>
      <c r="M9">
        <v>130</v>
      </c>
      <c r="N9" s="4">
        <v>4.732435384055333</v>
      </c>
    </row>
    <row r="10" spans="1:15" x14ac:dyDescent="0.15">
      <c r="A10" t="s">
        <v>178</v>
      </c>
      <c r="B10" t="s">
        <v>179</v>
      </c>
      <c r="C10" t="s">
        <v>33</v>
      </c>
      <c r="D10">
        <v>2009</v>
      </c>
      <c r="E10" t="s">
        <v>180</v>
      </c>
      <c r="F10">
        <v>250</v>
      </c>
      <c r="G10">
        <v>20.83</v>
      </c>
      <c r="H10">
        <v>0</v>
      </c>
      <c r="I10">
        <v>12</v>
      </c>
      <c r="J10">
        <v>19</v>
      </c>
      <c r="K10">
        <v>25</v>
      </c>
      <c r="L10">
        <v>26</v>
      </c>
      <c r="M10">
        <v>82</v>
      </c>
      <c r="N10" s="4">
        <v>2.9850746268656718</v>
      </c>
    </row>
    <row r="11" spans="1:15" x14ac:dyDescent="0.15">
      <c r="A11" t="s">
        <v>191</v>
      </c>
      <c r="B11" t="s">
        <v>192</v>
      </c>
      <c r="C11" t="s">
        <v>33</v>
      </c>
      <c r="D11">
        <v>2009</v>
      </c>
      <c r="E11" t="s">
        <v>194</v>
      </c>
      <c r="F11">
        <v>239</v>
      </c>
      <c r="G11">
        <v>19.920000000000002</v>
      </c>
      <c r="H11">
        <v>0</v>
      </c>
      <c r="I11">
        <v>11</v>
      </c>
      <c r="J11">
        <v>23</v>
      </c>
      <c r="K11">
        <v>28</v>
      </c>
      <c r="L11">
        <v>30</v>
      </c>
      <c r="M11">
        <v>92</v>
      </c>
      <c r="N11" s="4">
        <v>3.3491081179468511</v>
      </c>
    </row>
    <row r="12" spans="1:15" x14ac:dyDescent="0.15">
      <c r="A12" t="s">
        <v>198</v>
      </c>
      <c r="B12" t="s">
        <v>199</v>
      </c>
      <c r="C12" t="s">
        <v>33</v>
      </c>
      <c r="D12">
        <v>2009</v>
      </c>
      <c r="E12" t="s">
        <v>201</v>
      </c>
      <c r="F12">
        <v>237</v>
      </c>
      <c r="G12">
        <v>19.75</v>
      </c>
      <c r="H12">
        <v>5</v>
      </c>
      <c r="I12">
        <v>10</v>
      </c>
      <c r="J12">
        <v>12</v>
      </c>
      <c r="K12">
        <v>25</v>
      </c>
      <c r="L12">
        <v>17</v>
      </c>
      <c r="M12">
        <v>69</v>
      </c>
      <c r="N12" s="4">
        <v>2.5118310884601383</v>
      </c>
    </row>
    <row r="13" spans="1:15" x14ac:dyDescent="0.15">
      <c r="A13" t="s">
        <v>211</v>
      </c>
      <c r="B13" t="s">
        <v>212</v>
      </c>
      <c r="C13" t="s">
        <v>33</v>
      </c>
      <c r="D13">
        <v>2009</v>
      </c>
      <c r="E13" t="s">
        <v>214</v>
      </c>
      <c r="F13">
        <v>231</v>
      </c>
      <c r="G13">
        <v>19.25</v>
      </c>
      <c r="H13">
        <v>6</v>
      </c>
      <c r="I13">
        <v>15</v>
      </c>
      <c r="J13">
        <v>18</v>
      </c>
      <c r="K13">
        <v>21</v>
      </c>
      <c r="L13">
        <v>15</v>
      </c>
      <c r="M13">
        <v>75</v>
      </c>
      <c r="N13" s="4">
        <v>2.7302511831088463</v>
      </c>
    </row>
    <row r="14" spans="1:15" x14ac:dyDescent="0.15">
      <c r="A14" t="s">
        <v>223</v>
      </c>
      <c r="B14" t="s">
        <v>224</v>
      </c>
      <c r="C14" t="s">
        <v>33</v>
      </c>
      <c r="D14">
        <v>2009</v>
      </c>
      <c r="E14" t="s">
        <v>225</v>
      </c>
      <c r="F14">
        <v>222</v>
      </c>
      <c r="G14">
        <v>18.5</v>
      </c>
      <c r="H14">
        <v>3</v>
      </c>
      <c r="I14">
        <v>11</v>
      </c>
      <c r="J14">
        <v>24</v>
      </c>
      <c r="K14">
        <v>26</v>
      </c>
      <c r="L14">
        <v>26</v>
      </c>
      <c r="M14">
        <v>90</v>
      </c>
      <c r="N14" s="4">
        <v>3.2763014197306153</v>
      </c>
    </row>
    <row r="15" spans="1:15" x14ac:dyDescent="0.15">
      <c r="A15" t="s">
        <v>234</v>
      </c>
      <c r="B15" t="s">
        <v>235</v>
      </c>
      <c r="C15" t="s">
        <v>33</v>
      </c>
      <c r="D15">
        <v>2009</v>
      </c>
      <c r="E15" t="s">
        <v>237</v>
      </c>
      <c r="F15">
        <v>219</v>
      </c>
      <c r="G15">
        <v>18.25</v>
      </c>
      <c r="H15">
        <v>1</v>
      </c>
      <c r="I15">
        <v>8</v>
      </c>
      <c r="J15">
        <v>8</v>
      </c>
      <c r="K15">
        <v>15</v>
      </c>
      <c r="L15">
        <v>25</v>
      </c>
      <c r="M15">
        <v>57</v>
      </c>
      <c r="N15" s="4">
        <v>2.0749908991627231</v>
      </c>
    </row>
    <row r="16" spans="1:15" x14ac:dyDescent="0.15">
      <c r="A16" t="s">
        <v>259</v>
      </c>
      <c r="B16" t="s">
        <v>260</v>
      </c>
      <c r="C16" t="s">
        <v>33</v>
      </c>
      <c r="D16">
        <v>2009</v>
      </c>
      <c r="E16" t="s">
        <v>262</v>
      </c>
      <c r="F16">
        <v>214</v>
      </c>
      <c r="G16">
        <v>17.829999999999998</v>
      </c>
      <c r="H16">
        <v>2</v>
      </c>
      <c r="I16">
        <v>10</v>
      </c>
      <c r="J16">
        <v>11</v>
      </c>
      <c r="K16">
        <v>12</v>
      </c>
      <c r="L16">
        <v>17</v>
      </c>
      <c r="M16">
        <v>52</v>
      </c>
      <c r="N16" s="4">
        <v>1.8929741536221334</v>
      </c>
    </row>
    <row r="17" spans="1:14" x14ac:dyDescent="0.15">
      <c r="A17" t="s">
        <v>295</v>
      </c>
      <c r="B17" t="s">
        <v>296</v>
      </c>
      <c r="C17" t="s">
        <v>33</v>
      </c>
      <c r="D17">
        <v>2009</v>
      </c>
      <c r="E17" t="s">
        <v>297</v>
      </c>
      <c r="F17">
        <v>195</v>
      </c>
      <c r="G17">
        <v>16.25</v>
      </c>
      <c r="H17">
        <v>4</v>
      </c>
      <c r="I17">
        <v>17</v>
      </c>
      <c r="J17">
        <v>22</v>
      </c>
      <c r="K17">
        <v>27</v>
      </c>
      <c r="L17">
        <v>23</v>
      </c>
      <c r="M17">
        <v>93</v>
      </c>
      <c r="N17" s="4">
        <v>3.3855114670549691</v>
      </c>
    </row>
    <row r="18" spans="1:14" x14ac:dyDescent="0.15">
      <c r="A18" t="s">
        <v>298</v>
      </c>
      <c r="B18" t="s">
        <v>299</v>
      </c>
      <c r="C18" t="s">
        <v>33</v>
      </c>
      <c r="D18">
        <v>2009</v>
      </c>
      <c r="E18" t="s">
        <v>301</v>
      </c>
      <c r="F18">
        <v>195</v>
      </c>
      <c r="G18">
        <v>16.25</v>
      </c>
      <c r="H18">
        <v>10</v>
      </c>
      <c r="I18">
        <v>26</v>
      </c>
      <c r="J18">
        <v>21</v>
      </c>
      <c r="K18">
        <v>24</v>
      </c>
      <c r="L18">
        <v>16</v>
      </c>
      <c r="M18">
        <v>97</v>
      </c>
      <c r="N18" s="4">
        <v>3.5311248634874408</v>
      </c>
    </row>
    <row r="19" spans="1:14" x14ac:dyDescent="0.15">
      <c r="A19" t="s">
        <v>341</v>
      </c>
      <c r="B19" t="s">
        <v>342</v>
      </c>
      <c r="C19" t="s">
        <v>33</v>
      </c>
      <c r="D19">
        <v>2009</v>
      </c>
      <c r="E19" t="s">
        <v>344</v>
      </c>
      <c r="F19">
        <v>181</v>
      </c>
      <c r="G19">
        <v>15.08</v>
      </c>
      <c r="H19">
        <v>0</v>
      </c>
      <c r="I19">
        <v>12</v>
      </c>
      <c r="J19">
        <v>13</v>
      </c>
      <c r="K19">
        <v>22</v>
      </c>
      <c r="L19">
        <v>21</v>
      </c>
      <c r="M19">
        <v>68</v>
      </c>
      <c r="N19" s="4">
        <v>2.4754277393520203</v>
      </c>
    </row>
    <row r="20" spans="1:14" x14ac:dyDescent="0.15">
      <c r="A20" t="s">
        <v>345</v>
      </c>
      <c r="B20" t="s">
        <v>346</v>
      </c>
      <c r="C20" t="s">
        <v>33</v>
      </c>
      <c r="D20">
        <v>2009</v>
      </c>
      <c r="E20" t="s">
        <v>347</v>
      </c>
      <c r="F20">
        <v>180</v>
      </c>
      <c r="G20">
        <v>15</v>
      </c>
      <c r="H20">
        <v>7</v>
      </c>
      <c r="I20">
        <v>7</v>
      </c>
      <c r="J20">
        <v>22</v>
      </c>
      <c r="K20">
        <v>19</v>
      </c>
      <c r="L20">
        <v>26</v>
      </c>
      <c r="M20">
        <v>81</v>
      </c>
      <c r="N20" s="4">
        <v>2.9486712777575539</v>
      </c>
    </row>
    <row r="21" spans="1:14" x14ac:dyDescent="0.15">
      <c r="A21" t="s">
        <v>352</v>
      </c>
      <c r="B21" t="s">
        <v>353</v>
      </c>
      <c r="C21" t="s">
        <v>33</v>
      </c>
      <c r="D21">
        <v>2009</v>
      </c>
      <c r="E21" t="s">
        <v>354</v>
      </c>
      <c r="F21">
        <v>176</v>
      </c>
      <c r="G21">
        <v>14.67</v>
      </c>
      <c r="H21">
        <v>2</v>
      </c>
      <c r="I21">
        <v>10</v>
      </c>
      <c r="J21">
        <v>15</v>
      </c>
      <c r="K21">
        <v>15</v>
      </c>
      <c r="L21">
        <v>20</v>
      </c>
      <c r="M21">
        <v>62</v>
      </c>
      <c r="N21" s="4">
        <v>2.2570076447033127</v>
      </c>
    </row>
    <row r="22" spans="1:14" x14ac:dyDescent="0.15">
      <c r="A22" t="s">
        <v>378</v>
      </c>
      <c r="B22" t="s">
        <v>379</v>
      </c>
      <c r="C22" t="s">
        <v>33</v>
      </c>
      <c r="D22">
        <v>2009</v>
      </c>
      <c r="E22" t="s">
        <v>380</v>
      </c>
      <c r="F22">
        <v>172</v>
      </c>
      <c r="G22">
        <v>14.33</v>
      </c>
      <c r="H22">
        <v>1</v>
      </c>
      <c r="I22">
        <v>17</v>
      </c>
      <c r="J22">
        <v>24</v>
      </c>
      <c r="K22">
        <v>15</v>
      </c>
      <c r="L22">
        <v>18</v>
      </c>
      <c r="M22">
        <v>75</v>
      </c>
      <c r="N22" s="4">
        <v>2.7302511831088463</v>
      </c>
    </row>
    <row r="23" spans="1:14" x14ac:dyDescent="0.15">
      <c r="A23" t="s">
        <v>392</v>
      </c>
      <c r="B23" t="s">
        <v>393</v>
      </c>
      <c r="C23" t="s">
        <v>33</v>
      </c>
      <c r="D23">
        <v>2009</v>
      </c>
      <c r="E23" t="s">
        <v>394</v>
      </c>
      <c r="F23">
        <v>169</v>
      </c>
      <c r="G23">
        <v>14.08</v>
      </c>
      <c r="H23">
        <v>4</v>
      </c>
      <c r="I23">
        <v>8</v>
      </c>
      <c r="J23">
        <v>22</v>
      </c>
      <c r="K23">
        <v>17</v>
      </c>
      <c r="L23">
        <v>13</v>
      </c>
      <c r="M23">
        <v>64</v>
      </c>
      <c r="N23" s="4">
        <v>2.3298143429195486</v>
      </c>
    </row>
    <row r="24" spans="1:14" x14ac:dyDescent="0.15">
      <c r="A24" t="s">
        <v>395</v>
      </c>
      <c r="B24" t="s">
        <v>396</v>
      </c>
      <c r="C24" t="s">
        <v>33</v>
      </c>
      <c r="D24">
        <v>2009</v>
      </c>
      <c r="E24" t="s">
        <v>397</v>
      </c>
      <c r="F24">
        <v>167</v>
      </c>
      <c r="G24">
        <v>13.92</v>
      </c>
      <c r="H24">
        <v>5</v>
      </c>
      <c r="I24">
        <v>19</v>
      </c>
      <c r="J24">
        <v>33</v>
      </c>
      <c r="K24">
        <v>21</v>
      </c>
      <c r="L24">
        <v>19</v>
      </c>
      <c r="M24">
        <v>97</v>
      </c>
      <c r="N24" s="4">
        <v>3.5311248634874408</v>
      </c>
    </row>
    <row r="25" spans="1:14" x14ac:dyDescent="0.15">
      <c r="A25" t="s">
        <v>401</v>
      </c>
      <c r="B25" t="s">
        <v>402</v>
      </c>
      <c r="C25" t="s">
        <v>33</v>
      </c>
      <c r="D25">
        <v>2009</v>
      </c>
      <c r="E25" t="s">
        <v>403</v>
      </c>
      <c r="F25">
        <v>166</v>
      </c>
      <c r="G25">
        <v>13.83</v>
      </c>
      <c r="H25">
        <v>0</v>
      </c>
      <c r="I25">
        <v>12</v>
      </c>
      <c r="J25">
        <v>19</v>
      </c>
      <c r="K25">
        <v>24</v>
      </c>
      <c r="L25">
        <v>24</v>
      </c>
      <c r="M25">
        <v>79</v>
      </c>
      <c r="N25" s="4">
        <v>2.875864579541318</v>
      </c>
    </row>
    <row r="26" spans="1:14" x14ac:dyDescent="0.15">
      <c r="A26" t="s">
        <v>416</v>
      </c>
      <c r="B26" t="s">
        <v>417</v>
      </c>
      <c r="C26" t="s">
        <v>33</v>
      </c>
      <c r="D26">
        <v>2009</v>
      </c>
      <c r="E26" t="s">
        <v>418</v>
      </c>
      <c r="F26">
        <v>163</v>
      </c>
      <c r="G26">
        <v>13.58</v>
      </c>
      <c r="H26">
        <v>0</v>
      </c>
      <c r="I26">
        <v>11</v>
      </c>
      <c r="J26">
        <v>21</v>
      </c>
      <c r="K26">
        <v>17</v>
      </c>
      <c r="L26">
        <v>20</v>
      </c>
      <c r="M26">
        <v>69</v>
      </c>
      <c r="N26" s="4">
        <v>2.5118310884601383</v>
      </c>
    </row>
    <row r="27" spans="1:14" x14ac:dyDescent="0.15">
      <c r="A27" t="s">
        <v>443</v>
      </c>
      <c r="B27" t="s">
        <v>444</v>
      </c>
      <c r="C27" t="s">
        <v>33</v>
      </c>
      <c r="D27">
        <v>2009</v>
      </c>
      <c r="E27" t="s">
        <v>445</v>
      </c>
      <c r="F27">
        <v>156</v>
      </c>
      <c r="G27">
        <v>13</v>
      </c>
      <c r="H27">
        <v>1</v>
      </c>
      <c r="I27">
        <v>14</v>
      </c>
      <c r="J27">
        <v>15</v>
      </c>
      <c r="K27">
        <v>14</v>
      </c>
      <c r="L27">
        <v>16</v>
      </c>
      <c r="M27">
        <v>60</v>
      </c>
      <c r="N27" s="4">
        <v>2.1842009464870769</v>
      </c>
    </row>
    <row r="28" spans="1:14" x14ac:dyDescent="0.15">
      <c r="A28" t="s">
        <v>446</v>
      </c>
      <c r="B28" t="s">
        <v>447</v>
      </c>
      <c r="C28" t="s">
        <v>33</v>
      </c>
      <c r="D28">
        <v>2009</v>
      </c>
      <c r="E28" t="s">
        <v>449</v>
      </c>
      <c r="F28">
        <v>156</v>
      </c>
      <c r="G28">
        <v>13</v>
      </c>
      <c r="H28">
        <v>2</v>
      </c>
      <c r="I28">
        <v>11</v>
      </c>
      <c r="J28">
        <v>19</v>
      </c>
      <c r="K28">
        <v>14</v>
      </c>
      <c r="L28">
        <v>10</v>
      </c>
      <c r="M28">
        <v>56</v>
      </c>
      <c r="N28" s="4">
        <v>2.0385875500546051</v>
      </c>
    </row>
    <row r="29" spans="1:14" x14ac:dyDescent="0.15">
      <c r="A29" t="s">
        <v>450</v>
      </c>
      <c r="B29" t="s">
        <v>451</v>
      </c>
      <c r="C29" t="s">
        <v>33</v>
      </c>
      <c r="D29">
        <v>2009</v>
      </c>
      <c r="E29" t="s">
        <v>452</v>
      </c>
      <c r="F29">
        <v>154</v>
      </c>
      <c r="G29">
        <v>12.83</v>
      </c>
      <c r="H29">
        <v>2</v>
      </c>
      <c r="I29">
        <v>7</v>
      </c>
      <c r="J29">
        <v>18</v>
      </c>
      <c r="K29">
        <v>22</v>
      </c>
      <c r="L29">
        <v>15</v>
      </c>
      <c r="M29">
        <v>64</v>
      </c>
      <c r="N29" s="4">
        <v>2.3298143429195486</v>
      </c>
    </row>
    <row r="30" spans="1:14" x14ac:dyDescent="0.15">
      <c r="A30" t="s">
        <v>460</v>
      </c>
      <c r="B30" t="s">
        <v>461</v>
      </c>
      <c r="C30" t="s">
        <v>33</v>
      </c>
      <c r="D30">
        <v>2009</v>
      </c>
      <c r="E30" t="s">
        <v>462</v>
      </c>
      <c r="F30">
        <v>153</v>
      </c>
      <c r="G30">
        <v>12.75</v>
      </c>
      <c r="H30">
        <v>0</v>
      </c>
      <c r="I30">
        <v>9</v>
      </c>
      <c r="J30">
        <v>14</v>
      </c>
      <c r="K30">
        <v>6</v>
      </c>
      <c r="L30">
        <v>22</v>
      </c>
      <c r="M30">
        <v>51</v>
      </c>
      <c r="N30" s="4">
        <v>1.8565708045140155</v>
      </c>
    </row>
    <row r="31" spans="1:14" x14ac:dyDescent="0.15">
      <c r="A31" t="s">
        <v>501</v>
      </c>
      <c r="B31" t="s">
        <v>502</v>
      </c>
      <c r="C31" t="s">
        <v>33</v>
      </c>
      <c r="D31">
        <v>2009</v>
      </c>
      <c r="E31" t="s">
        <v>503</v>
      </c>
      <c r="F31">
        <v>146</v>
      </c>
      <c r="G31">
        <v>12.17</v>
      </c>
      <c r="H31">
        <v>4</v>
      </c>
      <c r="I31">
        <v>12</v>
      </c>
      <c r="J31">
        <v>13</v>
      </c>
      <c r="K31">
        <v>10</v>
      </c>
      <c r="L31">
        <v>15</v>
      </c>
      <c r="M31">
        <v>54</v>
      </c>
      <c r="N31" s="4">
        <v>1.9657808518383693</v>
      </c>
    </row>
    <row r="32" spans="1:14" x14ac:dyDescent="0.15">
      <c r="A32" t="s">
        <v>517</v>
      </c>
      <c r="B32" t="s">
        <v>518</v>
      </c>
      <c r="C32" t="s">
        <v>33</v>
      </c>
      <c r="D32">
        <v>2009</v>
      </c>
      <c r="E32" t="s">
        <v>519</v>
      </c>
      <c r="F32">
        <v>145</v>
      </c>
      <c r="G32">
        <v>12.08</v>
      </c>
      <c r="H32">
        <v>0</v>
      </c>
      <c r="I32">
        <v>7</v>
      </c>
      <c r="J32">
        <v>20</v>
      </c>
      <c r="K32">
        <v>29</v>
      </c>
      <c r="L32">
        <v>17</v>
      </c>
      <c r="M32">
        <v>73</v>
      </c>
      <c r="N32" s="4">
        <v>2.6574444848926104</v>
      </c>
    </row>
    <row r="33" spans="1:14" x14ac:dyDescent="0.15">
      <c r="A33" t="s">
        <v>543</v>
      </c>
      <c r="B33" t="s">
        <v>544</v>
      </c>
      <c r="C33" t="s">
        <v>33</v>
      </c>
      <c r="D33">
        <v>2009</v>
      </c>
      <c r="E33" t="s">
        <v>545</v>
      </c>
      <c r="F33">
        <v>142</v>
      </c>
      <c r="G33">
        <v>11.83</v>
      </c>
      <c r="H33">
        <v>7</v>
      </c>
      <c r="I33">
        <v>11</v>
      </c>
      <c r="J33">
        <v>16</v>
      </c>
      <c r="K33">
        <v>20</v>
      </c>
      <c r="L33">
        <v>19</v>
      </c>
      <c r="M33">
        <v>73</v>
      </c>
      <c r="N33" s="4">
        <v>2.6574444848926104</v>
      </c>
    </row>
    <row r="34" spans="1:14" x14ac:dyDescent="0.15">
      <c r="A34" t="s">
        <v>548</v>
      </c>
      <c r="B34" t="s">
        <v>549</v>
      </c>
      <c r="C34" t="s">
        <v>33</v>
      </c>
      <c r="D34">
        <v>2009</v>
      </c>
      <c r="E34" t="s">
        <v>550</v>
      </c>
      <c r="F34">
        <v>142</v>
      </c>
      <c r="G34">
        <v>11.83</v>
      </c>
      <c r="H34">
        <v>2</v>
      </c>
      <c r="I34">
        <v>7</v>
      </c>
      <c r="J34">
        <v>21</v>
      </c>
      <c r="K34">
        <v>18</v>
      </c>
      <c r="L34">
        <v>9</v>
      </c>
      <c r="M34">
        <v>57</v>
      </c>
      <c r="N34" s="4">
        <v>2.0749908991627231</v>
      </c>
    </row>
    <row r="35" spans="1:14" x14ac:dyDescent="0.15">
      <c r="A35" t="s">
        <v>551</v>
      </c>
      <c r="B35" t="s">
        <v>552</v>
      </c>
      <c r="C35" t="s">
        <v>33</v>
      </c>
      <c r="D35">
        <v>2009</v>
      </c>
      <c r="E35" t="s">
        <v>553</v>
      </c>
      <c r="F35">
        <v>142</v>
      </c>
      <c r="G35">
        <v>11.83</v>
      </c>
      <c r="H35">
        <v>2</v>
      </c>
      <c r="I35">
        <v>4</v>
      </c>
      <c r="J35">
        <v>6</v>
      </c>
      <c r="K35">
        <v>10</v>
      </c>
      <c r="L35">
        <v>7</v>
      </c>
      <c r="M35">
        <v>29</v>
      </c>
      <c r="N35" s="4">
        <v>1.0556971241354205</v>
      </c>
    </row>
    <row r="36" spans="1:14" x14ac:dyDescent="0.15">
      <c r="A36" t="s">
        <v>557</v>
      </c>
      <c r="B36" t="s">
        <v>558</v>
      </c>
      <c r="C36" t="s">
        <v>33</v>
      </c>
      <c r="D36">
        <v>2009</v>
      </c>
      <c r="E36" t="s">
        <v>560</v>
      </c>
      <c r="F36">
        <v>141</v>
      </c>
      <c r="G36">
        <v>11.75</v>
      </c>
      <c r="H36">
        <v>1</v>
      </c>
      <c r="I36">
        <v>16</v>
      </c>
      <c r="J36">
        <v>11</v>
      </c>
      <c r="K36">
        <v>22</v>
      </c>
      <c r="L36">
        <v>16</v>
      </c>
      <c r="M36">
        <v>66</v>
      </c>
      <c r="N36" s="4">
        <v>2.4026210411357845</v>
      </c>
    </row>
    <row r="37" spans="1:14" x14ac:dyDescent="0.15">
      <c r="A37" t="s">
        <v>561</v>
      </c>
      <c r="B37" t="s">
        <v>562</v>
      </c>
      <c r="C37" t="s">
        <v>33</v>
      </c>
      <c r="D37">
        <v>2009</v>
      </c>
      <c r="E37" t="s">
        <v>563</v>
      </c>
      <c r="F37">
        <v>141</v>
      </c>
      <c r="G37">
        <v>11.75</v>
      </c>
      <c r="H37">
        <v>2</v>
      </c>
      <c r="I37">
        <v>6</v>
      </c>
      <c r="J37">
        <v>23</v>
      </c>
      <c r="K37">
        <v>13</v>
      </c>
      <c r="L37">
        <v>21</v>
      </c>
      <c r="M37">
        <v>65</v>
      </c>
      <c r="N37" s="4">
        <v>2.3662176920276665</v>
      </c>
    </row>
    <row r="38" spans="1:14" x14ac:dyDescent="0.15">
      <c r="A38" t="s">
        <v>584</v>
      </c>
      <c r="B38" t="s">
        <v>585</v>
      </c>
      <c r="C38" t="s">
        <v>33</v>
      </c>
      <c r="D38">
        <v>2009</v>
      </c>
      <c r="E38" t="s">
        <v>586</v>
      </c>
      <c r="F38">
        <v>135</v>
      </c>
      <c r="G38">
        <v>11.25</v>
      </c>
      <c r="H38">
        <v>7</v>
      </c>
      <c r="I38">
        <v>15</v>
      </c>
      <c r="J38">
        <v>9</v>
      </c>
      <c r="K38">
        <v>14</v>
      </c>
      <c r="L38">
        <v>11</v>
      </c>
      <c r="M38">
        <v>56</v>
      </c>
      <c r="N38" s="4">
        <v>2.0385875500546051</v>
      </c>
    </row>
    <row r="39" spans="1:14" x14ac:dyDescent="0.15">
      <c r="A39" t="s">
        <v>587</v>
      </c>
      <c r="B39" t="s">
        <v>588</v>
      </c>
      <c r="C39" t="s">
        <v>33</v>
      </c>
      <c r="D39">
        <v>2009</v>
      </c>
      <c r="E39" t="s">
        <v>589</v>
      </c>
      <c r="F39">
        <v>134</v>
      </c>
      <c r="G39">
        <v>11.17</v>
      </c>
      <c r="H39">
        <v>3</v>
      </c>
      <c r="I39">
        <v>4</v>
      </c>
      <c r="J39">
        <v>4</v>
      </c>
      <c r="K39">
        <v>5</v>
      </c>
      <c r="L39">
        <v>13</v>
      </c>
      <c r="M39">
        <v>29</v>
      </c>
      <c r="N39" s="4">
        <v>1.0556971241354205</v>
      </c>
    </row>
    <row r="40" spans="1:14" x14ac:dyDescent="0.15">
      <c r="A40" t="s">
        <v>627</v>
      </c>
      <c r="B40" t="s">
        <v>628</v>
      </c>
      <c r="C40" t="s">
        <v>33</v>
      </c>
      <c r="D40">
        <v>2009</v>
      </c>
      <c r="E40" t="s">
        <v>629</v>
      </c>
      <c r="F40">
        <v>128</v>
      </c>
      <c r="G40">
        <v>10.67</v>
      </c>
      <c r="H40">
        <v>2</v>
      </c>
      <c r="I40">
        <v>13</v>
      </c>
      <c r="J40">
        <v>12</v>
      </c>
      <c r="K40">
        <v>12</v>
      </c>
      <c r="L40">
        <v>15</v>
      </c>
      <c r="M40">
        <v>54</v>
      </c>
      <c r="N40" s="4">
        <v>1.9657808518383693</v>
      </c>
    </row>
    <row r="41" spans="1:14" x14ac:dyDescent="0.15">
      <c r="A41" t="s">
        <v>630</v>
      </c>
      <c r="B41" t="s">
        <v>631</v>
      </c>
      <c r="C41" t="s">
        <v>33</v>
      </c>
      <c r="D41">
        <v>2009</v>
      </c>
      <c r="E41" t="s">
        <v>632</v>
      </c>
      <c r="F41">
        <v>128</v>
      </c>
      <c r="G41">
        <v>10.67</v>
      </c>
      <c r="H41">
        <v>2</v>
      </c>
      <c r="I41">
        <v>5</v>
      </c>
      <c r="J41">
        <v>13</v>
      </c>
      <c r="K41">
        <v>15</v>
      </c>
      <c r="L41">
        <v>23</v>
      </c>
      <c r="M41">
        <v>58</v>
      </c>
      <c r="N41" s="4">
        <v>2.111394248270841</v>
      </c>
    </row>
    <row r="42" spans="1:14" x14ac:dyDescent="0.15">
      <c r="A42" t="s">
        <v>666</v>
      </c>
      <c r="B42" t="s">
        <v>667</v>
      </c>
      <c r="C42" t="s">
        <v>33</v>
      </c>
      <c r="D42">
        <v>2009</v>
      </c>
      <c r="E42" t="s">
        <v>668</v>
      </c>
      <c r="F42">
        <v>122</v>
      </c>
      <c r="G42">
        <v>10.17</v>
      </c>
      <c r="H42">
        <v>0</v>
      </c>
      <c r="I42">
        <v>8</v>
      </c>
      <c r="J42">
        <v>3</v>
      </c>
      <c r="K42">
        <v>7</v>
      </c>
      <c r="L42">
        <v>16</v>
      </c>
      <c r="M42">
        <v>34</v>
      </c>
      <c r="N42" s="4">
        <v>1.2377138696760102</v>
      </c>
    </row>
    <row r="43" spans="1:14" x14ac:dyDescent="0.15">
      <c r="A43" t="s">
        <v>682</v>
      </c>
      <c r="B43" t="s">
        <v>683</v>
      </c>
      <c r="C43" t="s">
        <v>33</v>
      </c>
      <c r="D43">
        <v>2009</v>
      </c>
      <c r="E43" t="s">
        <v>684</v>
      </c>
      <c r="F43">
        <v>121</v>
      </c>
      <c r="G43">
        <v>10.08</v>
      </c>
      <c r="H43">
        <v>2</v>
      </c>
      <c r="I43">
        <v>11</v>
      </c>
      <c r="J43">
        <v>14</v>
      </c>
      <c r="K43">
        <v>12</v>
      </c>
      <c r="L43">
        <v>13</v>
      </c>
      <c r="M43">
        <v>52</v>
      </c>
      <c r="N43" s="4">
        <v>1.8929741536221334</v>
      </c>
    </row>
    <row r="44" spans="1:14" x14ac:dyDescent="0.15">
      <c r="A44" t="s">
        <v>685</v>
      </c>
      <c r="B44" t="s">
        <v>686</v>
      </c>
      <c r="C44" t="s">
        <v>33</v>
      </c>
      <c r="D44">
        <v>2009</v>
      </c>
      <c r="E44" t="s">
        <v>687</v>
      </c>
      <c r="F44">
        <v>120</v>
      </c>
      <c r="G44">
        <v>10</v>
      </c>
      <c r="H44">
        <v>0</v>
      </c>
      <c r="I44">
        <v>12</v>
      </c>
      <c r="J44">
        <v>11</v>
      </c>
      <c r="K44">
        <v>16</v>
      </c>
      <c r="L44">
        <v>18</v>
      </c>
      <c r="M44">
        <v>57</v>
      </c>
      <c r="N44" s="4">
        <v>2.0749908991627231</v>
      </c>
    </row>
    <row r="45" spans="1:14" x14ac:dyDescent="0.15">
      <c r="A45" t="s">
        <v>750</v>
      </c>
      <c r="B45" t="s">
        <v>751</v>
      </c>
      <c r="C45" t="s">
        <v>33</v>
      </c>
      <c r="D45">
        <v>2009</v>
      </c>
      <c r="E45" t="s">
        <v>752</v>
      </c>
      <c r="F45">
        <v>114</v>
      </c>
      <c r="G45">
        <v>9.5</v>
      </c>
      <c r="H45">
        <v>2</v>
      </c>
      <c r="I45">
        <v>10</v>
      </c>
      <c r="J45">
        <v>7</v>
      </c>
      <c r="K45">
        <v>8</v>
      </c>
      <c r="L45">
        <v>12</v>
      </c>
      <c r="M45">
        <v>39</v>
      </c>
      <c r="N45" s="4">
        <v>1.4197306152166</v>
      </c>
    </row>
    <row r="46" spans="1:14" x14ac:dyDescent="0.15">
      <c r="A46" t="s">
        <v>795</v>
      </c>
      <c r="B46" t="s">
        <v>796</v>
      </c>
      <c r="C46" t="s">
        <v>33</v>
      </c>
      <c r="D46">
        <v>2009</v>
      </c>
      <c r="E46" t="s">
        <v>797</v>
      </c>
      <c r="F46">
        <v>111</v>
      </c>
      <c r="G46">
        <v>9.25</v>
      </c>
      <c r="H46">
        <v>0</v>
      </c>
      <c r="I46">
        <v>6</v>
      </c>
      <c r="J46">
        <v>12</v>
      </c>
      <c r="K46">
        <v>13</v>
      </c>
      <c r="L46">
        <v>14</v>
      </c>
      <c r="M46">
        <v>45</v>
      </c>
      <c r="N46" s="4">
        <v>1.6381507098653076</v>
      </c>
    </row>
    <row r="47" spans="1:14" x14ac:dyDescent="0.15">
      <c r="A47" t="s">
        <v>860</v>
      </c>
      <c r="B47" t="s">
        <v>861</v>
      </c>
      <c r="C47" t="s">
        <v>33</v>
      </c>
      <c r="D47">
        <v>2009</v>
      </c>
      <c r="E47" t="s">
        <v>862</v>
      </c>
      <c r="F47">
        <v>103</v>
      </c>
      <c r="G47">
        <v>8.58</v>
      </c>
      <c r="H47">
        <v>4</v>
      </c>
      <c r="I47">
        <v>11</v>
      </c>
      <c r="J47">
        <v>18</v>
      </c>
      <c r="K47">
        <v>16</v>
      </c>
      <c r="L47">
        <v>11</v>
      </c>
      <c r="M47">
        <v>60</v>
      </c>
      <c r="N47" s="4">
        <v>2.1842009464870769</v>
      </c>
    </row>
    <row r="48" spans="1:14" x14ac:dyDescent="0.15">
      <c r="A48" t="s">
        <v>863</v>
      </c>
      <c r="B48" t="s">
        <v>864</v>
      </c>
      <c r="C48" t="s">
        <v>33</v>
      </c>
      <c r="D48">
        <v>2009</v>
      </c>
      <c r="E48" t="s">
        <v>865</v>
      </c>
      <c r="F48">
        <v>103</v>
      </c>
      <c r="G48">
        <v>8.58</v>
      </c>
      <c r="H48">
        <v>0</v>
      </c>
      <c r="I48">
        <v>11</v>
      </c>
      <c r="J48">
        <v>9</v>
      </c>
      <c r="K48">
        <v>10</v>
      </c>
      <c r="L48">
        <v>10</v>
      </c>
      <c r="M48">
        <v>40</v>
      </c>
      <c r="N48" s="4">
        <v>1.456133964324718</v>
      </c>
    </row>
    <row r="49" spans="1:14" x14ac:dyDescent="0.15">
      <c r="A49" t="s">
        <v>869</v>
      </c>
      <c r="B49" t="s">
        <v>870</v>
      </c>
      <c r="C49" t="s">
        <v>33</v>
      </c>
      <c r="D49">
        <v>2009</v>
      </c>
      <c r="E49" t="s">
        <v>871</v>
      </c>
      <c r="F49">
        <v>101</v>
      </c>
      <c r="G49">
        <v>8.42</v>
      </c>
      <c r="H49">
        <v>2</v>
      </c>
      <c r="I49">
        <v>15</v>
      </c>
      <c r="J49">
        <v>7</v>
      </c>
      <c r="K49">
        <v>17</v>
      </c>
      <c r="L49">
        <v>8</v>
      </c>
      <c r="M49">
        <v>49</v>
      </c>
      <c r="N49" s="4">
        <v>1.7837641062977794</v>
      </c>
    </row>
    <row r="50" spans="1:14" x14ac:dyDescent="0.15">
      <c r="A50" t="s">
        <v>872</v>
      </c>
      <c r="B50" t="s">
        <v>873</v>
      </c>
      <c r="C50" t="s">
        <v>33</v>
      </c>
      <c r="D50">
        <v>2009</v>
      </c>
      <c r="E50" t="s">
        <v>874</v>
      </c>
      <c r="F50">
        <v>101</v>
      </c>
      <c r="G50">
        <v>8.42</v>
      </c>
      <c r="H50">
        <v>8</v>
      </c>
      <c r="I50">
        <v>11</v>
      </c>
      <c r="J50">
        <v>15</v>
      </c>
      <c r="K50">
        <v>16</v>
      </c>
      <c r="L50">
        <v>9</v>
      </c>
      <c r="M50">
        <v>59</v>
      </c>
      <c r="N50" s="4">
        <v>2.1477975973789589</v>
      </c>
    </row>
    <row r="51" spans="1:14" x14ac:dyDescent="0.15">
      <c r="A51" t="s">
        <v>875</v>
      </c>
      <c r="B51" t="s">
        <v>876</v>
      </c>
      <c r="C51" t="s">
        <v>33</v>
      </c>
      <c r="D51">
        <v>2009</v>
      </c>
      <c r="E51" t="s">
        <v>877</v>
      </c>
      <c r="F51">
        <v>100</v>
      </c>
      <c r="G51">
        <v>8.33</v>
      </c>
      <c r="H51">
        <v>0</v>
      </c>
      <c r="I51">
        <v>3</v>
      </c>
      <c r="J51">
        <v>6</v>
      </c>
      <c r="K51">
        <v>11</v>
      </c>
      <c r="L51">
        <v>8</v>
      </c>
      <c r="M51">
        <v>28</v>
      </c>
      <c r="N51" s="4">
        <v>1.0192937750273026</v>
      </c>
    </row>
    <row r="52" spans="1:14" x14ac:dyDescent="0.15">
      <c r="A52" t="s">
        <v>906</v>
      </c>
      <c r="B52" t="s">
        <v>907</v>
      </c>
      <c r="C52" t="s">
        <v>33</v>
      </c>
      <c r="D52">
        <v>2009</v>
      </c>
      <c r="E52" t="s">
        <v>908</v>
      </c>
      <c r="F52">
        <v>98</v>
      </c>
      <c r="G52">
        <v>8.17</v>
      </c>
      <c r="H52">
        <v>2</v>
      </c>
      <c r="I52">
        <v>11</v>
      </c>
      <c r="J52">
        <v>10</v>
      </c>
      <c r="K52">
        <v>13</v>
      </c>
      <c r="L52">
        <v>11</v>
      </c>
      <c r="M52">
        <v>47</v>
      </c>
      <c r="N52" s="4">
        <v>1.7109574080815435</v>
      </c>
    </row>
    <row r="53" spans="1:14" x14ac:dyDescent="0.15">
      <c r="A53" t="s">
        <v>909</v>
      </c>
      <c r="B53" t="s">
        <v>910</v>
      </c>
      <c r="C53" t="s">
        <v>33</v>
      </c>
      <c r="D53">
        <v>2009</v>
      </c>
      <c r="E53" t="s">
        <v>911</v>
      </c>
      <c r="F53">
        <v>98</v>
      </c>
      <c r="G53">
        <v>8.17</v>
      </c>
      <c r="H53">
        <v>0</v>
      </c>
      <c r="I53">
        <v>7</v>
      </c>
      <c r="J53">
        <v>7</v>
      </c>
      <c r="K53">
        <v>9</v>
      </c>
      <c r="L53">
        <v>16</v>
      </c>
      <c r="M53">
        <v>39</v>
      </c>
      <c r="N53" s="4">
        <v>1.4197306152166</v>
      </c>
    </row>
    <row r="54" spans="1:14" x14ac:dyDescent="0.15">
      <c r="A54" t="s">
        <v>925</v>
      </c>
      <c r="B54" t="s">
        <v>926</v>
      </c>
      <c r="C54" t="s">
        <v>33</v>
      </c>
      <c r="D54">
        <v>2009</v>
      </c>
      <c r="E54" t="s">
        <v>927</v>
      </c>
      <c r="F54">
        <v>97</v>
      </c>
      <c r="G54">
        <v>8.08</v>
      </c>
      <c r="H54">
        <v>1</v>
      </c>
      <c r="I54">
        <v>3</v>
      </c>
      <c r="J54">
        <v>6</v>
      </c>
      <c r="K54">
        <v>5</v>
      </c>
      <c r="L54">
        <v>13</v>
      </c>
      <c r="M54">
        <v>28</v>
      </c>
      <c r="N54" s="4">
        <v>1.0192937750273026</v>
      </c>
    </row>
    <row r="55" spans="1:14" x14ac:dyDescent="0.15">
      <c r="A55" t="s">
        <v>928</v>
      </c>
      <c r="B55" t="s">
        <v>929</v>
      </c>
      <c r="C55" t="s">
        <v>33</v>
      </c>
      <c r="D55">
        <v>2009</v>
      </c>
      <c r="E55" t="s">
        <v>930</v>
      </c>
      <c r="F55">
        <v>97</v>
      </c>
      <c r="G55">
        <v>8.08</v>
      </c>
      <c r="H55">
        <v>2</v>
      </c>
      <c r="I55">
        <v>7</v>
      </c>
      <c r="J55">
        <v>12</v>
      </c>
      <c r="K55">
        <v>8</v>
      </c>
      <c r="L55">
        <v>9</v>
      </c>
      <c r="M55">
        <v>38</v>
      </c>
      <c r="N55" s="4">
        <v>1.3833272661084821</v>
      </c>
    </row>
    <row r="56" spans="1:14" x14ac:dyDescent="0.15">
      <c r="A56" t="s">
        <v>937</v>
      </c>
      <c r="B56" t="s">
        <v>938</v>
      </c>
      <c r="C56" t="s">
        <v>33</v>
      </c>
      <c r="D56">
        <v>2009</v>
      </c>
      <c r="E56" t="s">
        <v>939</v>
      </c>
      <c r="F56">
        <v>96</v>
      </c>
      <c r="G56">
        <v>8</v>
      </c>
      <c r="H56">
        <v>6</v>
      </c>
      <c r="I56">
        <v>7</v>
      </c>
      <c r="J56">
        <v>15</v>
      </c>
      <c r="K56">
        <v>15</v>
      </c>
      <c r="L56">
        <v>9</v>
      </c>
      <c r="M56">
        <v>52</v>
      </c>
      <c r="N56" s="4">
        <v>1.8929741536221334</v>
      </c>
    </row>
    <row r="57" spans="1:14" x14ac:dyDescent="0.15">
      <c r="A57" t="s">
        <v>940</v>
      </c>
      <c r="B57" t="s">
        <v>941</v>
      </c>
      <c r="C57" t="s">
        <v>33</v>
      </c>
      <c r="D57">
        <v>2009</v>
      </c>
      <c r="E57" t="s">
        <v>942</v>
      </c>
      <c r="F57">
        <v>96</v>
      </c>
      <c r="G57">
        <v>8</v>
      </c>
      <c r="H57">
        <v>4</v>
      </c>
      <c r="I57">
        <v>8</v>
      </c>
      <c r="J57">
        <v>12</v>
      </c>
      <c r="K57">
        <v>19</v>
      </c>
      <c r="L57">
        <v>15</v>
      </c>
      <c r="M57">
        <v>58</v>
      </c>
      <c r="N57" s="4">
        <v>2.111394248270841</v>
      </c>
    </row>
    <row r="58" spans="1:14" x14ac:dyDescent="0.15">
      <c r="A58" t="s">
        <v>954</v>
      </c>
      <c r="B58" t="s">
        <v>955</v>
      </c>
      <c r="C58" t="s">
        <v>33</v>
      </c>
      <c r="D58">
        <v>2009</v>
      </c>
      <c r="E58" t="s">
        <v>956</v>
      </c>
      <c r="F58">
        <v>95</v>
      </c>
      <c r="G58">
        <v>7.92</v>
      </c>
      <c r="H58">
        <v>7</v>
      </c>
      <c r="I58">
        <v>12</v>
      </c>
      <c r="J58">
        <v>9</v>
      </c>
      <c r="K58">
        <v>13</v>
      </c>
      <c r="L58">
        <v>13</v>
      </c>
      <c r="M58">
        <v>54</v>
      </c>
      <c r="N58" s="4">
        <v>1.9657808518383693</v>
      </c>
    </row>
    <row r="59" spans="1:14" x14ac:dyDescent="0.15">
      <c r="A59" t="s">
        <v>976</v>
      </c>
      <c r="B59" t="s">
        <v>977</v>
      </c>
      <c r="C59" t="s">
        <v>33</v>
      </c>
      <c r="D59">
        <v>2009</v>
      </c>
      <c r="E59" t="s">
        <v>978</v>
      </c>
      <c r="F59">
        <v>93</v>
      </c>
      <c r="G59">
        <v>7.75</v>
      </c>
      <c r="H59">
        <v>0</v>
      </c>
      <c r="I59">
        <v>10</v>
      </c>
      <c r="J59">
        <v>14</v>
      </c>
      <c r="K59">
        <v>19</v>
      </c>
      <c r="L59">
        <v>13</v>
      </c>
      <c r="M59">
        <v>56</v>
      </c>
      <c r="N59" s="4">
        <v>2.0385875500546051</v>
      </c>
    </row>
    <row r="60" spans="1:14" x14ac:dyDescent="0.15">
      <c r="A60" t="s">
        <v>979</v>
      </c>
      <c r="B60" t="s">
        <v>980</v>
      </c>
      <c r="C60" t="s">
        <v>33</v>
      </c>
      <c r="D60">
        <v>2009</v>
      </c>
      <c r="E60" t="s">
        <v>981</v>
      </c>
      <c r="F60">
        <v>93</v>
      </c>
      <c r="G60">
        <v>7.75</v>
      </c>
      <c r="H60">
        <v>4</v>
      </c>
      <c r="I60">
        <v>10</v>
      </c>
      <c r="J60">
        <v>12</v>
      </c>
      <c r="K60">
        <v>13</v>
      </c>
      <c r="L60">
        <v>5</v>
      </c>
      <c r="M60">
        <v>44</v>
      </c>
      <c r="N60" s="4">
        <v>1.6017473607571897</v>
      </c>
    </row>
    <row r="61" spans="1:14" x14ac:dyDescent="0.15">
      <c r="A61" t="s">
        <v>982</v>
      </c>
      <c r="B61" t="s">
        <v>983</v>
      </c>
      <c r="C61" t="s">
        <v>33</v>
      </c>
      <c r="D61">
        <v>2009</v>
      </c>
      <c r="E61" t="s">
        <v>984</v>
      </c>
      <c r="F61">
        <v>93</v>
      </c>
      <c r="G61">
        <v>7.75</v>
      </c>
      <c r="H61">
        <v>3</v>
      </c>
      <c r="I61">
        <v>4</v>
      </c>
      <c r="J61">
        <v>7</v>
      </c>
      <c r="K61">
        <v>5</v>
      </c>
      <c r="L61">
        <v>15</v>
      </c>
      <c r="M61">
        <v>34</v>
      </c>
      <c r="N61" s="4">
        <v>1.2377138696760102</v>
      </c>
    </row>
    <row r="62" spans="1:14" x14ac:dyDescent="0.15">
      <c r="A62" t="s">
        <v>1015</v>
      </c>
      <c r="B62" t="s">
        <v>1016</v>
      </c>
      <c r="C62" t="s">
        <v>33</v>
      </c>
      <c r="D62">
        <v>2009</v>
      </c>
      <c r="E62" t="s">
        <v>1017</v>
      </c>
      <c r="F62">
        <v>90</v>
      </c>
      <c r="G62">
        <v>7.5</v>
      </c>
      <c r="H62">
        <v>2</v>
      </c>
      <c r="I62">
        <v>5</v>
      </c>
      <c r="J62">
        <v>5</v>
      </c>
      <c r="K62">
        <v>6</v>
      </c>
      <c r="L62">
        <v>12</v>
      </c>
      <c r="M62">
        <v>30</v>
      </c>
      <c r="N62" s="4">
        <v>1.0921004732435384</v>
      </c>
    </row>
    <row r="63" spans="1:14" x14ac:dyDescent="0.15">
      <c r="A63" t="s">
        <v>1030</v>
      </c>
      <c r="B63" t="s">
        <v>1031</v>
      </c>
      <c r="C63" t="s">
        <v>33</v>
      </c>
      <c r="D63">
        <v>2009</v>
      </c>
      <c r="E63" t="s">
        <v>1032</v>
      </c>
      <c r="F63">
        <v>89</v>
      </c>
      <c r="G63">
        <v>7.42</v>
      </c>
      <c r="H63">
        <v>0</v>
      </c>
      <c r="I63">
        <v>3</v>
      </c>
      <c r="J63">
        <v>7</v>
      </c>
      <c r="K63">
        <v>8</v>
      </c>
      <c r="L63">
        <v>10</v>
      </c>
      <c r="M63">
        <v>28</v>
      </c>
      <c r="N63" s="4">
        <v>1.0192937750273026</v>
      </c>
    </row>
    <row r="64" spans="1:14" x14ac:dyDescent="0.15">
      <c r="A64" t="s">
        <v>1033</v>
      </c>
      <c r="B64" t="s">
        <v>1034</v>
      </c>
      <c r="C64" t="s">
        <v>33</v>
      </c>
      <c r="D64">
        <v>2009</v>
      </c>
      <c r="E64" t="s">
        <v>1035</v>
      </c>
      <c r="F64">
        <v>89</v>
      </c>
      <c r="G64">
        <v>7.42</v>
      </c>
      <c r="H64">
        <v>1</v>
      </c>
      <c r="I64">
        <v>6</v>
      </c>
      <c r="J64">
        <v>5</v>
      </c>
      <c r="K64">
        <v>6</v>
      </c>
      <c r="L64">
        <v>11</v>
      </c>
      <c r="M64">
        <v>29</v>
      </c>
      <c r="N64" s="4">
        <v>1.0556971241354205</v>
      </c>
    </row>
    <row r="65" spans="1:14" x14ac:dyDescent="0.15">
      <c r="A65" t="s">
        <v>1066</v>
      </c>
      <c r="B65" t="s">
        <v>1067</v>
      </c>
      <c r="C65" t="s">
        <v>33</v>
      </c>
      <c r="D65">
        <v>2009</v>
      </c>
      <c r="E65" t="s">
        <v>1068</v>
      </c>
      <c r="F65">
        <v>86</v>
      </c>
      <c r="G65">
        <v>7.17</v>
      </c>
      <c r="H65">
        <v>1</v>
      </c>
      <c r="I65">
        <v>7</v>
      </c>
      <c r="J65">
        <v>6</v>
      </c>
      <c r="K65">
        <v>12</v>
      </c>
      <c r="L65">
        <v>13</v>
      </c>
      <c r="M65">
        <v>39</v>
      </c>
      <c r="N65" s="4">
        <v>1.4197306152166</v>
      </c>
    </row>
    <row r="66" spans="1:14" x14ac:dyDescent="0.15">
      <c r="A66" t="s">
        <v>1091</v>
      </c>
      <c r="B66" t="s">
        <v>1092</v>
      </c>
      <c r="C66" t="s">
        <v>33</v>
      </c>
      <c r="D66">
        <v>2009</v>
      </c>
      <c r="E66" t="s">
        <v>1093</v>
      </c>
      <c r="F66">
        <v>85</v>
      </c>
      <c r="G66">
        <v>7.08</v>
      </c>
      <c r="H66">
        <v>0</v>
      </c>
      <c r="I66">
        <v>3</v>
      </c>
      <c r="J66">
        <v>5</v>
      </c>
      <c r="K66">
        <v>7</v>
      </c>
      <c r="L66">
        <v>11</v>
      </c>
      <c r="M66">
        <v>26</v>
      </c>
      <c r="N66" s="4">
        <v>0.9464870768110667</v>
      </c>
    </row>
    <row r="67" spans="1:14" x14ac:dyDescent="0.15">
      <c r="A67" t="s">
        <v>1094</v>
      </c>
      <c r="B67" t="s">
        <v>1095</v>
      </c>
      <c r="C67" t="s">
        <v>33</v>
      </c>
      <c r="D67">
        <v>2009</v>
      </c>
      <c r="E67" t="s">
        <v>1096</v>
      </c>
      <c r="F67">
        <v>85</v>
      </c>
      <c r="G67">
        <v>7.08</v>
      </c>
      <c r="H67">
        <v>2</v>
      </c>
      <c r="I67">
        <v>7</v>
      </c>
      <c r="J67">
        <v>6</v>
      </c>
      <c r="K67">
        <v>6</v>
      </c>
      <c r="L67">
        <v>10</v>
      </c>
      <c r="M67">
        <v>31</v>
      </c>
      <c r="N67" s="4">
        <v>1.1285038223516564</v>
      </c>
    </row>
    <row r="68" spans="1:14" x14ac:dyDescent="0.15">
      <c r="A68" t="s">
        <v>1116</v>
      </c>
      <c r="B68" t="s">
        <v>1117</v>
      </c>
      <c r="C68" t="s">
        <v>33</v>
      </c>
      <c r="D68">
        <v>2009</v>
      </c>
      <c r="E68" t="s">
        <v>1118</v>
      </c>
      <c r="F68">
        <v>83</v>
      </c>
      <c r="G68">
        <v>6.92</v>
      </c>
      <c r="H68">
        <v>5</v>
      </c>
      <c r="I68">
        <v>13</v>
      </c>
      <c r="J68">
        <v>7</v>
      </c>
      <c r="K68">
        <v>10</v>
      </c>
      <c r="L68">
        <v>6</v>
      </c>
      <c r="M68">
        <v>41</v>
      </c>
      <c r="N68" s="4">
        <v>1.4925373134328359</v>
      </c>
    </row>
    <row r="69" spans="1:14" x14ac:dyDescent="0.15">
      <c r="A69" t="s">
        <v>1119</v>
      </c>
      <c r="B69" t="s">
        <v>1120</v>
      </c>
      <c r="C69" t="s">
        <v>33</v>
      </c>
      <c r="D69">
        <v>2009</v>
      </c>
      <c r="E69" t="s">
        <v>1121</v>
      </c>
      <c r="F69">
        <v>83</v>
      </c>
      <c r="G69">
        <v>6.92</v>
      </c>
      <c r="H69">
        <v>5</v>
      </c>
      <c r="I69">
        <v>15</v>
      </c>
      <c r="J69">
        <v>14</v>
      </c>
      <c r="K69">
        <v>9</v>
      </c>
      <c r="L69">
        <v>5</v>
      </c>
      <c r="M69">
        <v>48</v>
      </c>
      <c r="N69" s="4">
        <v>1.7473607571896614</v>
      </c>
    </row>
    <row r="70" spans="1:14" x14ac:dyDescent="0.15">
      <c r="A70" t="s">
        <v>1131</v>
      </c>
      <c r="B70" t="s">
        <v>1132</v>
      </c>
      <c r="C70" t="s">
        <v>33</v>
      </c>
      <c r="D70">
        <v>2009</v>
      </c>
      <c r="E70" t="s">
        <v>1133</v>
      </c>
      <c r="F70">
        <v>82</v>
      </c>
      <c r="G70">
        <v>6.83</v>
      </c>
      <c r="H70">
        <v>2</v>
      </c>
      <c r="I70">
        <v>5</v>
      </c>
      <c r="J70">
        <v>8</v>
      </c>
      <c r="K70">
        <v>7</v>
      </c>
      <c r="L70">
        <v>14</v>
      </c>
      <c r="M70">
        <v>36</v>
      </c>
      <c r="N70" s="4">
        <v>1.3105205678922462</v>
      </c>
    </row>
    <row r="71" spans="1:14" x14ac:dyDescent="0.15">
      <c r="A71" t="s">
        <v>1146</v>
      </c>
      <c r="B71" t="s">
        <v>1147</v>
      </c>
      <c r="C71" t="s">
        <v>33</v>
      </c>
      <c r="D71">
        <v>2009</v>
      </c>
      <c r="E71" t="s">
        <v>1148</v>
      </c>
      <c r="F71">
        <v>81</v>
      </c>
      <c r="G71">
        <v>6.75</v>
      </c>
      <c r="H71">
        <v>1</v>
      </c>
      <c r="I71">
        <v>11</v>
      </c>
      <c r="J71">
        <v>10</v>
      </c>
      <c r="K71">
        <v>8</v>
      </c>
      <c r="L71">
        <v>14</v>
      </c>
      <c r="M71">
        <v>44</v>
      </c>
      <c r="N71" s="4">
        <v>1.6017473607571897</v>
      </c>
    </row>
    <row r="72" spans="1:14" x14ac:dyDescent="0.15">
      <c r="A72" t="s">
        <v>1172</v>
      </c>
      <c r="B72" t="s">
        <v>1173</v>
      </c>
      <c r="C72" t="s">
        <v>33</v>
      </c>
      <c r="D72">
        <v>2009</v>
      </c>
      <c r="E72" t="s">
        <v>1174</v>
      </c>
      <c r="F72">
        <v>80</v>
      </c>
      <c r="G72">
        <v>6.67</v>
      </c>
      <c r="H72">
        <v>0</v>
      </c>
      <c r="I72">
        <v>4</v>
      </c>
      <c r="J72">
        <v>9</v>
      </c>
      <c r="K72">
        <v>6</v>
      </c>
      <c r="L72">
        <v>14</v>
      </c>
      <c r="M72">
        <v>33</v>
      </c>
      <c r="N72" s="4">
        <v>1.2013105205678922</v>
      </c>
    </row>
    <row r="73" spans="1:14" x14ac:dyDescent="0.15">
      <c r="A73" t="s">
        <v>1175</v>
      </c>
      <c r="B73" t="s">
        <v>1176</v>
      </c>
      <c r="C73" t="s">
        <v>33</v>
      </c>
      <c r="D73">
        <v>2009</v>
      </c>
      <c r="E73" t="s">
        <v>1177</v>
      </c>
      <c r="F73">
        <v>80</v>
      </c>
      <c r="G73">
        <v>6.67</v>
      </c>
      <c r="H73">
        <v>3</v>
      </c>
      <c r="I73">
        <v>6</v>
      </c>
      <c r="J73">
        <v>10</v>
      </c>
      <c r="K73">
        <v>6</v>
      </c>
      <c r="L73">
        <v>9</v>
      </c>
      <c r="M73">
        <v>34</v>
      </c>
      <c r="N73" s="4">
        <v>1.2377138696760102</v>
      </c>
    </row>
    <row r="74" spans="1:14" x14ac:dyDescent="0.15">
      <c r="A74" t="s">
        <v>1200</v>
      </c>
      <c r="B74" t="s">
        <v>1201</v>
      </c>
      <c r="C74" t="s">
        <v>33</v>
      </c>
      <c r="D74">
        <v>2009</v>
      </c>
      <c r="E74" t="s">
        <v>1202</v>
      </c>
      <c r="F74">
        <v>79</v>
      </c>
      <c r="G74">
        <v>6.58</v>
      </c>
      <c r="H74">
        <v>3</v>
      </c>
      <c r="I74">
        <v>4</v>
      </c>
      <c r="J74">
        <v>16</v>
      </c>
      <c r="K74">
        <v>12</v>
      </c>
      <c r="L74">
        <v>10</v>
      </c>
      <c r="M74">
        <v>45</v>
      </c>
      <c r="N74" s="4">
        <v>1.6381507098653076</v>
      </c>
    </row>
    <row r="75" spans="1:14" x14ac:dyDescent="0.15">
      <c r="A75" t="s">
        <v>1203</v>
      </c>
      <c r="B75" t="s">
        <v>1204</v>
      </c>
      <c r="C75" t="s">
        <v>33</v>
      </c>
      <c r="D75">
        <v>2009</v>
      </c>
      <c r="E75" t="s">
        <v>1205</v>
      </c>
      <c r="F75">
        <v>79</v>
      </c>
      <c r="G75">
        <v>6.58</v>
      </c>
      <c r="H75">
        <v>0</v>
      </c>
      <c r="I75">
        <v>5</v>
      </c>
      <c r="J75">
        <v>5</v>
      </c>
      <c r="K75">
        <v>10</v>
      </c>
      <c r="L75">
        <v>9</v>
      </c>
      <c r="M75">
        <v>29</v>
      </c>
      <c r="N75" s="4">
        <v>1.0556971241354205</v>
      </c>
    </row>
    <row r="76" spans="1:14" x14ac:dyDescent="0.15">
      <c r="A76" t="s">
        <v>1241</v>
      </c>
      <c r="B76" t="s">
        <v>1242</v>
      </c>
      <c r="C76" t="s">
        <v>33</v>
      </c>
      <c r="D76">
        <v>2009</v>
      </c>
      <c r="E76" t="s">
        <v>1243</v>
      </c>
      <c r="F76">
        <v>78</v>
      </c>
      <c r="G76">
        <v>6.5</v>
      </c>
      <c r="H76">
        <v>1</v>
      </c>
      <c r="I76">
        <v>5</v>
      </c>
      <c r="J76">
        <v>6</v>
      </c>
      <c r="K76">
        <v>8</v>
      </c>
      <c r="L76">
        <v>14</v>
      </c>
      <c r="M76">
        <v>34</v>
      </c>
      <c r="N76" s="4">
        <v>1.2377138696760102</v>
      </c>
    </row>
    <row r="77" spans="1:14" x14ac:dyDescent="0.15">
      <c r="A77" t="s">
        <v>1254</v>
      </c>
      <c r="B77" t="s">
        <v>1255</v>
      </c>
      <c r="C77" t="s">
        <v>33</v>
      </c>
      <c r="D77">
        <v>2009</v>
      </c>
      <c r="E77" t="s">
        <v>1256</v>
      </c>
      <c r="F77">
        <v>77</v>
      </c>
      <c r="G77">
        <v>6.42</v>
      </c>
      <c r="H77">
        <v>1</v>
      </c>
      <c r="I77">
        <v>4</v>
      </c>
      <c r="J77">
        <v>11</v>
      </c>
      <c r="K77">
        <v>8</v>
      </c>
      <c r="L77">
        <v>13</v>
      </c>
      <c r="M77">
        <v>37</v>
      </c>
      <c r="N77" s="4">
        <v>1.3469239170003642</v>
      </c>
    </row>
    <row r="78" spans="1:14" x14ac:dyDescent="0.15">
      <c r="A78" t="s">
        <v>1257</v>
      </c>
      <c r="B78" t="s">
        <v>1258</v>
      </c>
      <c r="C78" t="s">
        <v>33</v>
      </c>
      <c r="D78">
        <v>2009</v>
      </c>
      <c r="E78" t="s">
        <v>1259</v>
      </c>
      <c r="F78">
        <v>77</v>
      </c>
      <c r="G78">
        <v>6.42</v>
      </c>
      <c r="H78">
        <v>5</v>
      </c>
      <c r="I78">
        <v>9</v>
      </c>
      <c r="J78">
        <v>10</v>
      </c>
      <c r="K78">
        <v>9</v>
      </c>
      <c r="L78">
        <v>11</v>
      </c>
      <c r="M78">
        <v>44</v>
      </c>
      <c r="N78" s="4">
        <v>1.6017473607571897</v>
      </c>
    </row>
    <row r="79" spans="1:14" x14ac:dyDescent="0.15">
      <c r="A79" t="s">
        <v>1305</v>
      </c>
      <c r="B79" t="s">
        <v>1306</v>
      </c>
      <c r="C79" t="s">
        <v>33</v>
      </c>
      <c r="D79">
        <v>2009</v>
      </c>
      <c r="E79" t="s">
        <v>1307</v>
      </c>
      <c r="F79">
        <v>75</v>
      </c>
      <c r="G79">
        <v>6.25</v>
      </c>
      <c r="H79">
        <v>3</v>
      </c>
      <c r="I79">
        <v>6</v>
      </c>
      <c r="J79">
        <v>12</v>
      </c>
      <c r="K79">
        <v>7</v>
      </c>
      <c r="L79">
        <v>5</v>
      </c>
      <c r="M79">
        <v>33</v>
      </c>
      <c r="N79" s="4">
        <v>1.2013105205678922</v>
      </c>
    </row>
    <row r="80" spans="1:14" x14ac:dyDescent="0.15">
      <c r="A80" t="s">
        <v>1326</v>
      </c>
      <c r="B80" t="s">
        <v>1327</v>
      </c>
      <c r="C80" t="s">
        <v>33</v>
      </c>
      <c r="D80">
        <v>2009</v>
      </c>
      <c r="E80" t="s">
        <v>1328</v>
      </c>
      <c r="F80">
        <v>74</v>
      </c>
      <c r="G80">
        <v>6.17</v>
      </c>
      <c r="H80">
        <v>2</v>
      </c>
      <c r="I80">
        <v>9</v>
      </c>
      <c r="J80">
        <v>10</v>
      </c>
      <c r="K80">
        <v>13</v>
      </c>
      <c r="L80">
        <v>9</v>
      </c>
      <c r="M80">
        <v>43</v>
      </c>
      <c r="N80" s="4">
        <v>1.5653440116490718</v>
      </c>
    </row>
    <row r="81" spans="1:14" x14ac:dyDescent="0.15">
      <c r="A81" t="s">
        <v>1329</v>
      </c>
      <c r="B81" t="s">
        <v>1330</v>
      </c>
      <c r="C81" t="s">
        <v>33</v>
      </c>
      <c r="D81">
        <v>2009</v>
      </c>
      <c r="E81" t="s">
        <v>1331</v>
      </c>
      <c r="F81">
        <v>74</v>
      </c>
      <c r="G81">
        <v>6.17</v>
      </c>
      <c r="H81">
        <v>8</v>
      </c>
      <c r="I81">
        <v>2</v>
      </c>
      <c r="J81">
        <v>6</v>
      </c>
      <c r="K81">
        <v>7</v>
      </c>
      <c r="L81">
        <v>14</v>
      </c>
      <c r="M81">
        <v>37</v>
      </c>
      <c r="N81" s="4">
        <v>1.3469239170003642</v>
      </c>
    </row>
    <row r="82" spans="1:14" x14ac:dyDescent="0.15">
      <c r="A82" t="s">
        <v>1357</v>
      </c>
      <c r="B82" t="s">
        <v>1358</v>
      </c>
      <c r="C82" t="s">
        <v>33</v>
      </c>
      <c r="D82">
        <v>2009</v>
      </c>
      <c r="E82" t="s">
        <v>1359</v>
      </c>
      <c r="F82">
        <v>73</v>
      </c>
      <c r="G82">
        <v>6.08</v>
      </c>
      <c r="H82">
        <v>1</v>
      </c>
      <c r="I82">
        <v>4</v>
      </c>
      <c r="J82">
        <v>4</v>
      </c>
      <c r="K82">
        <v>4</v>
      </c>
      <c r="L82">
        <v>7</v>
      </c>
      <c r="M82">
        <v>20</v>
      </c>
      <c r="N82" s="4">
        <v>0.72806698216235899</v>
      </c>
    </row>
    <row r="83" spans="1:14" x14ac:dyDescent="0.15">
      <c r="A83" t="s">
        <v>1381</v>
      </c>
      <c r="B83" t="s">
        <v>1382</v>
      </c>
      <c r="C83" t="s">
        <v>33</v>
      </c>
      <c r="D83">
        <v>2009</v>
      </c>
      <c r="E83" t="s">
        <v>1383</v>
      </c>
      <c r="F83">
        <v>72</v>
      </c>
      <c r="G83">
        <v>6</v>
      </c>
      <c r="H83">
        <v>0</v>
      </c>
      <c r="I83">
        <v>6</v>
      </c>
      <c r="J83">
        <v>6</v>
      </c>
      <c r="K83">
        <v>4</v>
      </c>
      <c r="L83">
        <v>4</v>
      </c>
      <c r="M83">
        <v>20</v>
      </c>
      <c r="N83" s="4">
        <v>0.72806698216235899</v>
      </c>
    </row>
    <row r="84" spans="1:14" x14ac:dyDescent="0.15">
      <c r="A84" t="s">
        <v>1384</v>
      </c>
      <c r="B84" t="s">
        <v>1385</v>
      </c>
      <c r="C84" t="s">
        <v>33</v>
      </c>
      <c r="D84">
        <v>2009</v>
      </c>
      <c r="E84" t="s">
        <v>1386</v>
      </c>
      <c r="F84">
        <v>72</v>
      </c>
      <c r="G84">
        <v>6</v>
      </c>
      <c r="H84">
        <v>1</v>
      </c>
      <c r="I84">
        <v>8</v>
      </c>
      <c r="J84">
        <v>14</v>
      </c>
      <c r="K84">
        <v>12</v>
      </c>
      <c r="L84">
        <v>9</v>
      </c>
      <c r="M84">
        <v>44</v>
      </c>
      <c r="N84" s="4">
        <v>1.6017473607571897</v>
      </c>
    </row>
    <row r="85" spans="1:14" x14ac:dyDescent="0.15">
      <c r="A85" t="s">
        <v>1387</v>
      </c>
      <c r="B85" t="s">
        <v>1388</v>
      </c>
      <c r="C85" t="s">
        <v>33</v>
      </c>
      <c r="D85">
        <v>2009</v>
      </c>
      <c r="E85" t="s">
        <v>1389</v>
      </c>
      <c r="F85">
        <v>72</v>
      </c>
      <c r="G85">
        <v>6</v>
      </c>
      <c r="H85">
        <v>1</v>
      </c>
      <c r="I85">
        <v>2</v>
      </c>
      <c r="J85">
        <v>10</v>
      </c>
      <c r="K85">
        <v>6</v>
      </c>
      <c r="L85">
        <v>9</v>
      </c>
      <c r="M85">
        <v>28</v>
      </c>
      <c r="N85" s="4">
        <v>1.0192937750273026</v>
      </c>
    </row>
    <row r="86" spans="1:14" x14ac:dyDescent="0.15">
      <c r="A86" t="s">
        <v>1403</v>
      </c>
      <c r="B86" t="s">
        <v>1404</v>
      </c>
      <c r="C86" t="s">
        <v>33</v>
      </c>
      <c r="D86">
        <v>2009</v>
      </c>
      <c r="E86" t="s">
        <v>1405</v>
      </c>
      <c r="F86">
        <v>71</v>
      </c>
      <c r="G86">
        <v>5.92</v>
      </c>
      <c r="H86">
        <v>4</v>
      </c>
      <c r="I86">
        <v>8</v>
      </c>
      <c r="J86">
        <v>3</v>
      </c>
      <c r="K86">
        <v>10</v>
      </c>
      <c r="L86">
        <v>9</v>
      </c>
      <c r="M86">
        <v>34</v>
      </c>
      <c r="N86" s="4">
        <v>1.2377138696760102</v>
      </c>
    </row>
    <row r="87" spans="1:14" x14ac:dyDescent="0.15">
      <c r="A87" t="s">
        <v>1439</v>
      </c>
      <c r="B87" t="s">
        <v>1440</v>
      </c>
      <c r="C87" t="s">
        <v>33</v>
      </c>
      <c r="D87">
        <v>2009</v>
      </c>
      <c r="E87" t="s">
        <v>1441</v>
      </c>
      <c r="F87">
        <v>70</v>
      </c>
      <c r="G87">
        <v>5.83</v>
      </c>
      <c r="H87">
        <v>0</v>
      </c>
      <c r="I87">
        <v>7</v>
      </c>
      <c r="J87">
        <v>6</v>
      </c>
      <c r="K87">
        <v>6</v>
      </c>
      <c r="L87">
        <v>12</v>
      </c>
      <c r="M87">
        <v>31</v>
      </c>
      <c r="N87" s="4">
        <v>1.1285038223516564</v>
      </c>
    </row>
    <row r="88" spans="1:14" x14ac:dyDescent="0.15">
      <c r="A88" t="s">
        <v>1442</v>
      </c>
      <c r="B88" t="s">
        <v>1443</v>
      </c>
      <c r="C88" t="s">
        <v>33</v>
      </c>
      <c r="D88">
        <v>2009</v>
      </c>
      <c r="E88" t="s">
        <v>1444</v>
      </c>
      <c r="F88">
        <v>70</v>
      </c>
      <c r="G88">
        <v>5.83</v>
      </c>
      <c r="H88">
        <v>0</v>
      </c>
      <c r="I88">
        <v>6</v>
      </c>
      <c r="J88">
        <v>1</v>
      </c>
      <c r="K88">
        <v>5</v>
      </c>
      <c r="L88">
        <v>5</v>
      </c>
      <c r="M88">
        <v>17</v>
      </c>
      <c r="N88" s="4">
        <v>0.61885693483800508</v>
      </c>
    </row>
    <row r="89" spans="1:14" x14ac:dyDescent="0.15">
      <c r="A89" t="s">
        <v>1483</v>
      </c>
      <c r="B89" t="s">
        <v>1484</v>
      </c>
      <c r="C89" t="s">
        <v>33</v>
      </c>
      <c r="D89">
        <v>2009</v>
      </c>
      <c r="E89" t="s">
        <v>1485</v>
      </c>
      <c r="F89">
        <v>69</v>
      </c>
      <c r="G89">
        <v>5.75</v>
      </c>
      <c r="H89">
        <v>0</v>
      </c>
      <c r="I89">
        <v>4</v>
      </c>
      <c r="J89">
        <v>10</v>
      </c>
      <c r="K89">
        <v>11</v>
      </c>
      <c r="L89">
        <v>7</v>
      </c>
      <c r="M89">
        <v>32</v>
      </c>
      <c r="N89" s="4">
        <v>1.1649071714597743</v>
      </c>
    </row>
    <row r="90" spans="1:14" x14ac:dyDescent="0.15">
      <c r="A90" t="s">
        <v>1486</v>
      </c>
      <c r="B90" t="s">
        <v>1487</v>
      </c>
      <c r="C90" t="s">
        <v>33</v>
      </c>
      <c r="D90">
        <v>2009</v>
      </c>
      <c r="E90" t="s">
        <v>1488</v>
      </c>
      <c r="F90">
        <v>69</v>
      </c>
      <c r="G90">
        <v>5.75</v>
      </c>
      <c r="H90">
        <v>0</v>
      </c>
      <c r="I90">
        <v>6</v>
      </c>
      <c r="J90">
        <v>10</v>
      </c>
      <c r="K90">
        <v>15</v>
      </c>
      <c r="L90">
        <v>8</v>
      </c>
      <c r="M90">
        <v>39</v>
      </c>
      <c r="N90" s="4">
        <v>1.4197306152166</v>
      </c>
    </row>
    <row r="91" spans="1:14" x14ac:dyDescent="0.15">
      <c r="A91" t="s">
        <v>1489</v>
      </c>
      <c r="B91" t="s">
        <v>1490</v>
      </c>
      <c r="C91" t="s">
        <v>33</v>
      </c>
      <c r="D91">
        <v>2009</v>
      </c>
      <c r="E91" t="s">
        <v>1491</v>
      </c>
      <c r="F91">
        <v>69</v>
      </c>
      <c r="G91">
        <v>5.75</v>
      </c>
      <c r="H91">
        <v>0</v>
      </c>
      <c r="I91">
        <v>6</v>
      </c>
      <c r="J91">
        <v>7</v>
      </c>
      <c r="K91">
        <v>6</v>
      </c>
      <c r="L91">
        <v>8</v>
      </c>
      <c r="M91">
        <v>27</v>
      </c>
      <c r="N91" s="4">
        <v>0.98289042591918463</v>
      </c>
    </row>
    <row r="92" spans="1:14" x14ac:dyDescent="0.15">
      <c r="A92" t="s">
        <v>1492</v>
      </c>
      <c r="B92" t="s">
        <v>1493</v>
      </c>
      <c r="C92" t="s">
        <v>33</v>
      </c>
      <c r="D92">
        <v>2009</v>
      </c>
      <c r="E92" t="s">
        <v>1494</v>
      </c>
      <c r="F92">
        <v>69</v>
      </c>
      <c r="G92">
        <v>5.75</v>
      </c>
      <c r="H92">
        <v>1</v>
      </c>
      <c r="I92">
        <v>4</v>
      </c>
      <c r="J92">
        <v>5</v>
      </c>
      <c r="K92">
        <v>4</v>
      </c>
      <c r="L92">
        <v>4</v>
      </c>
      <c r="M92">
        <v>18</v>
      </c>
      <c r="N92" s="4">
        <v>0.65526028394612312</v>
      </c>
    </row>
    <row r="93" spans="1:14" x14ac:dyDescent="0.15">
      <c r="A93" t="s">
        <v>1507</v>
      </c>
      <c r="B93" t="s">
        <v>1508</v>
      </c>
      <c r="C93" t="s">
        <v>33</v>
      </c>
      <c r="D93">
        <v>2009</v>
      </c>
      <c r="E93" t="s">
        <v>1509</v>
      </c>
      <c r="F93">
        <v>68</v>
      </c>
      <c r="G93">
        <v>5.67</v>
      </c>
      <c r="H93">
        <v>0</v>
      </c>
      <c r="I93">
        <v>3</v>
      </c>
      <c r="J93">
        <v>5</v>
      </c>
      <c r="K93">
        <v>8</v>
      </c>
      <c r="L93">
        <v>11</v>
      </c>
      <c r="M93">
        <v>27</v>
      </c>
      <c r="N93" s="4">
        <v>0.98289042591918463</v>
      </c>
    </row>
    <row r="94" spans="1:14" x14ac:dyDescent="0.15">
      <c r="A94" t="s">
        <v>1510</v>
      </c>
      <c r="B94" t="s">
        <v>1511</v>
      </c>
      <c r="C94" t="s">
        <v>33</v>
      </c>
      <c r="D94">
        <v>2009</v>
      </c>
      <c r="E94" t="s">
        <v>1512</v>
      </c>
      <c r="F94">
        <v>68</v>
      </c>
      <c r="G94">
        <v>5.67</v>
      </c>
      <c r="H94">
        <v>1</v>
      </c>
      <c r="I94">
        <v>6</v>
      </c>
      <c r="J94">
        <v>9</v>
      </c>
      <c r="K94">
        <v>10</v>
      </c>
      <c r="L94">
        <v>6</v>
      </c>
      <c r="M94">
        <v>32</v>
      </c>
      <c r="N94" s="4">
        <v>1.1649071714597743</v>
      </c>
    </row>
    <row r="95" spans="1:14" x14ac:dyDescent="0.15">
      <c r="A95" t="s">
        <v>1555</v>
      </c>
      <c r="B95" t="s">
        <v>1556</v>
      </c>
      <c r="C95" t="s">
        <v>33</v>
      </c>
      <c r="D95">
        <v>2009</v>
      </c>
      <c r="E95" t="s">
        <v>1557</v>
      </c>
      <c r="F95">
        <v>67</v>
      </c>
      <c r="G95">
        <v>5.58</v>
      </c>
      <c r="H95">
        <v>0</v>
      </c>
      <c r="I95">
        <v>5</v>
      </c>
      <c r="J95">
        <v>4</v>
      </c>
      <c r="K95">
        <v>1</v>
      </c>
      <c r="L95">
        <v>8</v>
      </c>
      <c r="M95">
        <v>18</v>
      </c>
      <c r="N95" s="4">
        <v>0.65526028394612312</v>
      </c>
    </row>
    <row r="96" spans="1:14" x14ac:dyDescent="0.15">
      <c r="A96" t="s">
        <v>1558</v>
      </c>
      <c r="B96" t="s">
        <v>1559</v>
      </c>
      <c r="C96" t="s">
        <v>33</v>
      </c>
      <c r="D96">
        <v>2009</v>
      </c>
      <c r="E96" t="s">
        <v>1560</v>
      </c>
      <c r="F96">
        <v>67</v>
      </c>
      <c r="G96">
        <v>5.58</v>
      </c>
      <c r="H96">
        <v>0</v>
      </c>
      <c r="I96">
        <v>6</v>
      </c>
      <c r="J96">
        <v>7</v>
      </c>
      <c r="K96">
        <v>6</v>
      </c>
      <c r="L96">
        <v>4</v>
      </c>
      <c r="M96">
        <v>23</v>
      </c>
      <c r="N96" s="4">
        <v>0.83727702948671279</v>
      </c>
    </row>
    <row r="97" spans="1:14" x14ac:dyDescent="0.15">
      <c r="A97" t="s">
        <v>1561</v>
      </c>
      <c r="B97" t="s">
        <v>1562</v>
      </c>
      <c r="C97" t="s">
        <v>33</v>
      </c>
      <c r="D97">
        <v>2009</v>
      </c>
      <c r="E97" t="s">
        <v>1563</v>
      </c>
      <c r="F97">
        <v>67</v>
      </c>
      <c r="G97">
        <v>5.58</v>
      </c>
      <c r="H97">
        <v>0</v>
      </c>
      <c r="I97">
        <v>3</v>
      </c>
      <c r="J97">
        <v>4</v>
      </c>
      <c r="K97">
        <v>7</v>
      </c>
      <c r="L97">
        <v>15</v>
      </c>
      <c r="M97">
        <v>29</v>
      </c>
      <c r="N97" s="4">
        <v>1.0556971241354205</v>
      </c>
    </row>
    <row r="98" spans="1:14" x14ac:dyDescent="0.15">
      <c r="A98" t="s">
        <v>1564</v>
      </c>
      <c r="B98" t="s">
        <v>1565</v>
      </c>
      <c r="C98" t="s">
        <v>33</v>
      </c>
      <c r="D98">
        <v>2009</v>
      </c>
      <c r="E98" t="s">
        <v>1566</v>
      </c>
      <c r="F98">
        <v>67</v>
      </c>
      <c r="G98">
        <v>5.58</v>
      </c>
      <c r="H98">
        <v>0</v>
      </c>
      <c r="I98">
        <v>2</v>
      </c>
      <c r="J98">
        <v>9</v>
      </c>
      <c r="K98">
        <v>7</v>
      </c>
      <c r="L98">
        <v>11</v>
      </c>
      <c r="M98">
        <v>29</v>
      </c>
      <c r="N98" s="4">
        <v>1.0556971241354205</v>
      </c>
    </row>
    <row r="99" spans="1:14" x14ac:dyDescent="0.15">
      <c r="A99" t="s">
        <v>1567</v>
      </c>
      <c r="B99" t="s">
        <v>1568</v>
      </c>
      <c r="C99" t="s">
        <v>33</v>
      </c>
      <c r="D99">
        <v>2009</v>
      </c>
      <c r="E99" t="s">
        <v>1569</v>
      </c>
      <c r="F99">
        <v>67</v>
      </c>
      <c r="G99">
        <v>5.58</v>
      </c>
      <c r="H99">
        <v>0</v>
      </c>
      <c r="I99">
        <v>7</v>
      </c>
      <c r="J99">
        <v>8</v>
      </c>
      <c r="K99">
        <v>7</v>
      </c>
      <c r="L99">
        <v>4</v>
      </c>
      <c r="M99">
        <v>26</v>
      </c>
      <c r="N99" s="4">
        <v>0.9464870768110667</v>
      </c>
    </row>
    <row r="100" spans="1:14" x14ac:dyDescent="0.15">
      <c r="A100" t="s">
        <v>1570</v>
      </c>
      <c r="B100" t="s">
        <v>1571</v>
      </c>
      <c r="C100" t="s">
        <v>33</v>
      </c>
      <c r="D100">
        <v>2009</v>
      </c>
      <c r="E100" t="s">
        <v>1572</v>
      </c>
      <c r="F100">
        <v>67</v>
      </c>
      <c r="G100">
        <v>5.58</v>
      </c>
      <c r="H100">
        <v>7</v>
      </c>
      <c r="I100">
        <v>3</v>
      </c>
      <c r="J100">
        <v>11</v>
      </c>
      <c r="K100">
        <v>7</v>
      </c>
      <c r="L100">
        <v>7</v>
      </c>
      <c r="M100">
        <v>35</v>
      </c>
      <c r="N100" s="4">
        <v>1.2741172187841281</v>
      </c>
    </row>
    <row r="101" spans="1:14" x14ac:dyDescent="0.15">
      <c r="A101" t="s">
        <v>1594</v>
      </c>
      <c r="B101" t="s">
        <v>1595</v>
      </c>
      <c r="C101" t="s">
        <v>33</v>
      </c>
      <c r="D101">
        <v>2009</v>
      </c>
      <c r="E101" t="s">
        <v>1596</v>
      </c>
      <c r="F101">
        <v>66</v>
      </c>
      <c r="G101">
        <v>5.5</v>
      </c>
      <c r="H101">
        <v>0</v>
      </c>
      <c r="I101">
        <v>3</v>
      </c>
      <c r="J101">
        <v>8</v>
      </c>
      <c r="K101">
        <v>7</v>
      </c>
      <c r="L101">
        <v>8</v>
      </c>
      <c r="M101">
        <v>26</v>
      </c>
      <c r="N101" s="4">
        <v>0.9464870768110667</v>
      </c>
    </row>
    <row r="102" spans="1:14" x14ac:dyDescent="0.15">
      <c r="A102" t="s">
        <v>1597</v>
      </c>
      <c r="B102" t="s">
        <v>1598</v>
      </c>
      <c r="C102" t="s">
        <v>33</v>
      </c>
      <c r="D102">
        <v>2009</v>
      </c>
      <c r="E102" t="s">
        <v>1599</v>
      </c>
      <c r="F102">
        <v>66</v>
      </c>
      <c r="G102">
        <v>5.5</v>
      </c>
      <c r="H102">
        <v>0</v>
      </c>
      <c r="I102">
        <v>8</v>
      </c>
      <c r="J102">
        <v>15</v>
      </c>
      <c r="K102">
        <v>10</v>
      </c>
      <c r="L102">
        <v>5</v>
      </c>
      <c r="M102">
        <v>38</v>
      </c>
      <c r="N102" s="4">
        <v>1.3833272661084821</v>
      </c>
    </row>
    <row r="103" spans="1:14" x14ac:dyDescent="0.15">
      <c r="A103" t="s">
        <v>1613</v>
      </c>
      <c r="B103" t="s">
        <v>1614</v>
      </c>
      <c r="C103" t="s">
        <v>33</v>
      </c>
      <c r="D103">
        <v>2009</v>
      </c>
      <c r="E103" t="s">
        <v>1615</v>
      </c>
      <c r="F103">
        <v>65</v>
      </c>
      <c r="G103">
        <v>5.42</v>
      </c>
      <c r="H103">
        <v>0</v>
      </c>
      <c r="I103">
        <v>7</v>
      </c>
      <c r="J103">
        <v>11</v>
      </c>
      <c r="K103">
        <v>8</v>
      </c>
      <c r="L103">
        <v>10</v>
      </c>
      <c r="M103">
        <v>36</v>
      </c>
      <c r="N103" s="4">
        <v>1.3105205678922462</v>
      </c>
    </row>
    <row r="104" spans="1:14" x14ac:dyDescent="0.15">
      <c r="A104" t="s">
        <v>1630</v>
      </c>
      <c r="B104" t="s">
        <v>1631</v>
      </c>
      <c r="C104" t="s">
        <v>33</v>
      </c>
      <c r="D104">
        <v>2009</v>
      </c>
      <c r="E104" t="s">
        <v>1632</v>
      </c>
      <c r="F104">
        <v>64</v>
      </c>
      <c r="G104">
        <v>5.33</v>
      </c>
      <c r="H104">
        <v>0</v>
      </c>
      <c r="I104">
        <v>3</v>
      </c>
      <c r="J104">
        <v>2</v>
      </c>
      <c r="K104">
        <v>5</v>
      </c>
      <c r="L104">
        <v>8</v>
      </c>
      <c r="M104">
        <v>18</v>
      </c>
      <c r="N104" s="4">
        <v>0.65526028394612312</v>
      </c>
    </row>
    <row r="105" spans="1:14" x14ac:dyDescent="0.15">
      <c r="A105" t="s">
        <v>1633</v>
      </c>
      <c r="B105" t="s">
        <v>1634</v>
      </c>
      <c r="C105" t="s">
        <v>33</v>
      </c>
      <c r="D105">
        <v>2009</v>
      </c>
      <c r="E105" t="s">
        <v>1635</v>
      </c>
      <c r="F105">
        <v>64</v>
      </c>
      <c r="G105">
        <v>5.33</v>
      </c>
      <c r="H105">
        <v>4</v>
      </c>
      <c r="I105">
        <v>3</v>
      </c>
      <c r="J105">
        <v>1</v>
      </c>
      <c r="K105">
        <v>7</v>
      </c>
      <c r="L105">
        <v>8</v>
      </c>
      <c r="M105">
        <v>23</v>
      </c>
      <c r="N105" s="4">
        <v>0.83727702948671279</v>
      </c>
    </row>
    <row r="106" spans="1:14" x14ac:dyDescent="0.15">
      <c r="A106" t="s">
        <v>1676</v>
      </c>
      <c r="B106" t="s">
        <v>1677</v>
      </c>
      <c r="C106" t="s">
        <v>33</v>
      </c>
      <c r="D106">
        <v>2009</v>
      </c>
      <c r="E106" t="s">
        <v>1678</v>
      </c>
      <c r="F106">
        <v>63</v>
      </c>
      <c r="G106">
        <v>5.25</v>
      </c>
      <c r="H106">
        <v>0</v>
      </c>
      <c r="I106">
        <v>6</v>
      </c>
      <c r="J106">
        <v>8</v>
      </c>
      <c r="K106">
        <v>6</v>
      </c>
      <c r="L106">
        <v>8</v>
      </c>
      <c r="M106">
        <v>28</v>
      </c>
      <c r="N106" s="4">
        <v>1.0192937750273026</v>
      </c>
    </row>
    <row r="107" spans="1:14" x14ac:dyDescent="0.15">
      <c r="A107" t="s">
        <v>1679</v>
      </c>
      <c r="B107" t="s">
        <v>1680</v>
      </c>
      <c r="C107" t="s">
        <v>33</v>
      </c>
      <c r="D107">
        <v>2009</v>
      </c>
      <c r="E107" t="s">
        <v>1681</v>
      </c>
      <c r="F107">
        <v>63</v>
      </c>
      <c r="G107">
        <v>5.25</v>
      </c>
      <c r="H107">
        <v>6</v>
      </c>
      <c r="I107">
        <v>8</v>
      </c>
      <c r="J107">
        <v>12</v>
      </c>
      <c r="K107">
        <v>11</v>
      </c>
      <c r="L107">
        <v>6</v>
      </c>
      <c r="M107">
        <v>43</v>
      </c>
      <c r="N107" s="4">
        <v>1.5653440116490718</v>
      </c>
    </row>
    <row r="108" spans="1:14" x14ac:dyDescent="0.15">
      <c r="A108" t="s">
        <v>1682</v>
      </c>
      <c r="B108" t="s">
        <v>1683</v>
      </c>
      <c r="C108" t="s">
        <v>33</v>
      </c>
      <c r="D108">
        <v>2009</v>
      </c>
      <c r="E108" t="s">
        <v>1684</v>
      </c>
      <c r="F108">
        <v>63</v>
      </c>
      <c r="G108">
        <v>5.25</v>
      </c>
      <c r="H108">
        <v>0</v>
      </c>
      <c r="I108">
        <v>2</v>
      </c>
      <c r="J108">
        <v>3</v>
      </c>
      <c r="K108">
        <v>4</v>
      </c>
      <c r="L108">
        <v>4</v>
      </c>
      <c r="M108">
        <v>13</v>
      </c>
      <c r="N108" s="4">
        <v>0.47324353840553335</v>
      </c>
    </row>
    <row r="109" spans="1:14" x14ac:dyDescent="0.15">
      <c r="A109" t="s">
        <v>1717</v>
      </c>
      <c r="B109" t="s">
        <v>1718</v>
      </c>
      <c r="C109" t="s">
        <v>33</v>
      </c>
      <c r="D109">
        <v>2009</v>
      </c>
      <c r="E109" t="s">
        <v>1719</v>
      </c>
      <c r="F109">
        <v>62</v>
      </c>
      <c r="G109">
        <v>5.17</v>
      </c>
      <c r="H109">
        <v>0</v>
      </c>
      <c r="I109">
        <v>2</v>
      </c>
      <c r="J109">
        <v>9</v>
      </c>
      <c r="K109">
        <v>9</v>
      </c>
      <c r="L109">
        <v>11</v>
      </c>
      <c r="M109">
        <v>31</v>
      </c>
      <c r="N109" s="4">
        <v>1.1285038223516564</v>
      </c>
    </row>
    <row r="110" spans="1:14" x14ac:dyDescent="0.15">
      <c r="A110" t="s">
        <v>1793</v>
      </c>
      <c r="B110" t="s">
        <v>1794</v>
      </c>
      <c r="C110" t="s">
        <v>33</v>
      </c>
      <c r="D110">
        <v>2009</v>
      </c>
      <c r="E110" t="s">
        <v>1795</v>
      </c>
      <c r="F110">
        <v>60</v>
      </c>
      <c r="G110">
        <v>5</v>
      </c>
      <c r="H110">
        <v>2</v>
      </c>
      <c r="I110">
        <v>4</v>
      </c>
      <c r="J110">
        <v>7</v>
      </c>
      <c r="K110">
        <v>6</v>
      </c>
      <c r="L110">
        <v>5</v>
      </c>
      <c r="M110">
        <v>24</v>
      </c>
      <c r="N110" s="4">
        <v>0.87368037859483072</v>
      </c>
    </row>
    <row r="111" spans="1:14" x14ac:dyDescent="0.15">
      <c r="A111" t="s">
        <v>1796</v>
      </c>
      <c r="B111" t="s">
        <v>1797</v>
      </c>
      <c r="C111" t="s">
        <v>33</v>
      </c>
      <c r="D111">
        <v>2009</v>
      </c>
      <c r="E111" t="s">
        <v>1798</v>
      </c>
      <c r="F111">
        <v>60</v>
      </c>
      <c r="G111">
        <v>5</v>
      </c>
      <c r="H111">
        <v>4</v>
      </c>
      <c r="I111">
        <v>7</v>
      </c>
      <c r="J111">
        <v>6</v>
      </c>
      <c r="K111">
        <v>11</v>
      </c>
      <c r="L111">
        <v>7</v>
      </c>
      <c r="M111">
        <v>35</v>
      </c>
      <c r="N111" s="4">
        <v>1.2741172187841281</v>
      </c>
    </row>
    <row r="112" spans="1:14" x14ac:dyDescent="0.15">
      <c r="A112" t="s">
        <v>1799</v>
      </c>
      <c r="B112" t="s">
        <v>1800</v>
      </c>
      <c r="C112" t="s">
        <v>33</v>
      </c>
      <c r="D112">
        <v>2009</v>
      </c>
      <c r="E112" t="s">
        <v>1801</v>
      </c>
      <c r="F112">
        <v>60</v>
      </c>
      <c r="G112">
        <v>5</v>
      </c>
      <c r="H112">
        <v>1</v>
      </c>
      <c r="I112">
        <v>6</v>
      </c>
      <c r="J112">
        <v>7</v>
      </c>
      <c r="K112">
        <v>6</v>
      </c>
      <c r="L112">
        <v>10</v>
      </c>
      <c r="M112">
        <v>30</v>
      </c>
      <c r="N112" s="4">
        <v>1.0921004732435384</v>
      </c>
    </row>
    <row r="113" spans="1:14" x14ac:dyDescent="0.15">
      <c r="A113" t="s">
        <v>1826</v>
      </c>
      <c r="B113" t="s">
        <v>1827</v>
      </c>
      <c r="C113" t="s">
        <v>33</v>
      </c>
      <c r="D113">
        <v>2009</v>
      </c>
      <c r="E113" t="s">
        <v>1828</v>
      </c>
      <c r="F113">
        <v>59</v>
      </c>
      <c r="G113">
        <v>4.92</v>
      </c>
      <c r="H113">
        <v>0</v>
      </c>
      <c r="I113">
        <v>5</v>
      </c>
      <c r="J113">
        <v>6</v>
      </c>
      <c r="K113">
        <v>10</v>
      </c>
      <c r="L113">
        <v>9</v>
      </c>
      <c r="M113">
        <v>30</v>
      </c>
      <c r="N113" s="4">
        <v>1.0921004732435384</v>
      </c>
    </row>
    <row r="114" spans="1:14" x14ac:dyDescent="0.15">
      <c r="A114" t="s">
        <v>1829</v>
      </c>
      <c r="B114" t="s">
        <v>1830</v>
      </c>
      <c r="C114" t="s">
        <v>33</v>
      </c>
      <c r="D114">
        <v>2009</v>
      </c>
      <c r="E114" t="s">
        <v>1831</v>
      </c>
      <c r="F114">
        <v>59</v>
      </c>
      <c r="G114">
        <v>4.92</v>
      </c>
      <c r="H114">
        <v>0</v>
      </c>
      <c r="I114">
        <v>2</v>
      </c>
      <c r="J114">
        <v>11</v>
      </c>
      <c r="K114">
        <v>9</v>
      </c>
      <c r="L114">
        <v>3</v>
      </c>
      <c r="M114">
        <v>25</v>
      </c>
      <c r="N114" s="4">
        <v>0.91008372770294876</v>
      </c>
    </row>
    <row r="115" spans="1:14" x14ac:dyDescent="0.15">
      <c r="A115" t="s">
        <v>1847</v>
      </c>
      <c r="B115" t="s">
        <v>1848</v>
      </c>
      <c r="C115" t="s">
        <v>33</v>
      </c>
      <c r="D115">
        <v>2009</v>
      </c>
      <c r="E115" t="s">
        <v>1849</v>
      </c>
      <c r="F115">
        <v>58</v>
      </c>
      <c r="G115">
        <v>4.83</v>
      </c>
      <c r="H115">
        <v>4</v>
      </c>
      <c r="I115">
        <v>4</v>
      </c>
      <c r="J115">
        <v>7</v>
      </c>
      <c r="K115">
        <v>5</v>
      </c>
      <c r="L115">
        <v>5</v>
      </c>
      <c r="M115">
        <v>25</v>
      </c>
      <c r="N115" s="4">
        <v>0.91008372770294876</v>
      </c>
    </row>
    <row r="116" spans="1:14" x14ac:dyDescent="0.15">
      <c r="A116" t="s">
        <v>1871</v>
      </c>
      <c r="B116" t="s">
        <v>1872</v>
      </c>
      <c r="C116" t="s">
        <v>33</v>
      </c>
      <c r="D116">
        <v>2009</v>
      </c>
      <c r="E116" t="s">
        <v>1873</v>
      </c>
      <c r="F116">
        <v>57</v>
      </c>
      <c r="G116">
        <v>4.75</v>
      </c>
      <c r="H116">
        <v>1</v>
      </c>
      <c r="I116">
        <v>7</v>
      </c>
      <c r="J116">
        <v>4</v>
      </c>
      <c r="K116">
        <v>12</v>
      </c>
      <c r="L116">
        <v>10</v>
      </c>
      <c r="M116">
        <v>34</v>
      </c>
      <c r="N116" s="4">
        <v>1.2377138696760102</v>
      </c>
    </row>
    <row r="117" spans="1:14" x14ac:dyDescent="0.15">
      <c r="A117" t="s">
        <v>1898</v>
      </c>
      <c r="B117" t="s">
        <v>1899</v>
      </c>
      <c r="C117" t="s">
        <v>33</v>
      </c>
      <c r="D117">
        <v>2009</v>
      </c>
      <c r="E117" t="s">
        <v>1900</v>
      </c>
      <c r="F117">
        <v>56</v>
      </c>
      <c r="G117">
        <v>4.67</v>
      </c>
      <c r="H117">
        <v>0</v>
      </c>
      <c r="I117">
        <v>6</v>
      </c>
      <c r="J117">
        <v>7</v>
      </c>
      <c r="K117">
        <v>7</v>
      </c>
      <c r="L117">
        <v>6</v>
      </c>
      <c r="M117">
        <v>26</v>
      </c>
      <c r="N117" s="4">
        <v>0.9464870768110667</v>
      </c>
    </row>
    <row r="118" spans="1:14" x14ac:dyDescent="0.15">
      <c r="A118" t="s">
        <v>1901</v>
      </c>
      <c r="B118" t="s">
        <v>1902</v>
      </c>
      <c r="C118" t="s">
        <v>33</v>
      </c>
      <c r="D118">
        <v>2009</v>
      </c>
      <c r="E118" t="s">
        <v>1903</v>
      </c>
      <c r="F118">
        <v>56</v>
      </c>
      <c r="G118">
        <v>4.67</v>
      </c>
      <c r="H118">
        <v>2</v>
      </c>
      <c r="I118">
        <v>6</v>
      </c>
      <c r="J118">
        <v>3</v>
      </c>
      <c r="K118">
        <v>6</v>
      </c>
      <c r="L118">
        <v>10</v>
      </c>
      <c r="M118">
        <v>27</v>
      </c>
      <c r="N118" s="4">
        <v>0.98289042591918463</v>
      </c>
    </row>
    <row r="119" spans="1:14" x14ac:dyDescent="0.15">
      <c r="A119" t="s">
        <v>1940</v>
      </c>
      <c r="B119" t="s">
        <v>1941</v>
      </c>
      <c r="C119" t="s">
        <v>33</v>
      </c>
      <c r="D119">
        <v>2009</v>
      </c>
      <c r="E119" t="s">
        <v>1942</v>
      </c>
      <c r="F119">
        <v>55</v>
      </c>
      <c r="G119">
        <v>4.58</v>
      </c>
      <c r="H119">
        <v>2</v>
      </c>
      <c r="I119">
        <v>4</v>
      </c>
      <c r="J119">
        <v>9</v>
      </c>
      <c r="K119">
        <v>9</v>
      </c>
      <c r="L119">
        <v>7</v>
      </c>
      <c r="M119">
        <v>31</v>
      </c>
      <c r="N119" s="4">
        <v>1.1285038223516564</v>
      </c>
    </row>
    <row r="120" spans="1:14" x14ac:dyDescent="0.15">
      <c r="A120" t="s">
        <v>1943</v>
      </c>
      <c r="B120" t="s">
        <v>1944</v>
      </c>
      <c r="C120" t="s">
        <v>33</v>
      </c>
      <c r="D120">
        <v>2009</v>
      </c>
      <c r="E120" t="s">
        <v>1945</v>
      </c>
      <c r="F120">
        <v>55</v>
      </c>
      <c r="G120">
        <v>4.58</v>
      </c>
      <c r="H120">
        <v>4</v>
      </c>
      <c r="I120">
        <v>6</v>
      </c>
      <c r="J120">
        <v>10</v>
      </c>
      <c r="K120">
        <v>4</v>
      </c>
      <c r="L120">
        <v>9</v>
      </c>
      <c r="M120">
        <v>33</v>
      </c>
      <c r="N120" s="4">
        <v>1.2013105205678922</v>
      </c>
    </row>
    <row r="121" spans="1:14" x14ac:dyDescent="0.15">
      <c r="A121" t="s">
        <v>1946</v>
      </c>
      <c r="B121" t="s">
        <v>1947</v>
      </c>
      <c r="C121" t="s">
        <v>33</v>
      </c>
      <c r="D121">
        <v>2009</v>
      </c>
      <c r="E121" t="s">
        <v>1948</v>
      </c>
      <c r="F121">
        <v>55</v>
      </c>
      <c r="G121">
        <v>4.58</v>
      </c>
      <c r="H121">
        <v>3</v>
      </c>
      <c r="I121">
        <v>8</v>
      </c>
      <c r="J121">
        <v>9</v>
      </c>
      <c r="K121">
        <v>5</v>
      </c>
      <c r="L121">
        <v>9</v>
      </c>
      <c r="M121">
        <v>34</v>
      </c>
      <c r="N121" s="4">
        <v>1.2377138696760102</v>
      </c>
    </row>
    <row r="122" spans="1:14" x14ac:dyDescent="0.15">
      <c r="A122" t="s">
        <v>2020</v>
      </c>
      <c r="B122" t="s">
        <v>2021</v>
      </c>
      <c r="C122" t="s">
        <v>33</v>
      </c>
      <c r="D122">
        <v>2009</v>
      </c>
      <c r="E122" t="s">
        <v>2022</v>
      </c>
      <c r="F122">
        <v>53</v>
      </c>
      <c r="G122">
        <v>4.42</v>
      </c>
      <c r="H122">
        <v>0</v>
      </c>
      <c r="I122">
        <v>4</v>
      </c>
      <c r="J122">
        <v>4</v>
      </c>
      <c r="K122">
        <v>10</v>
      </c>
      <c r="L122">
        <v>9</v>
      </c>
      <c r="M122">
        <v>27</v>
      </c>
      <c r="N122" s="4">
        <v>0.98289042591918463</v>
      </c>
    </row>
    <row r="123" spans="1:14" x14ac:dyDescent="0.15">
      <c r="A123" t="s">
        <v>2023</v>
      </c>
      <c r="B123" t="s">
        <v>2024</v>
      </c>
      <c r="C123" t="s">
        <v>33</v>
      </c>
      <c r="D123">
        <v>2009</v>
      </c>
      <c r="E123" t="s">
        <v>2025</v>
      </c>
      <c r="F123">
        <v>53</v>
      </c>
      <c r="G123">
        <v>4.42</v>
      </c>
      <c r="H123">
        <v>0</v>
      </c>
      <c r="I123">
        <v>2</v>
      </c>
      <c r="J123">
        <v>4</v>
      </c>
      <c r="K123">
        <v>7</v>
      </c>
      <c r="L123">
        <v>6</v>
      </c>
      <c r="M123">
        <v>19</v>
      </c>
      <c r="N123" s="4">
        <v>0.69166363305424106</v>
      </c>
    </row>
    <row r="124" spans="1:14" x14ac:dyDescent="0.15">
      <c r="A124" t="s">
        <v>2026</v>
      </c>
      <c r="B124" t="s">
        <v>2027</v>
      </c>
      <c r="C124" t="s">
        <v>33</v>
      </c>
      <c r="D124">
        <v>2009</v>
      </c>
      <c r="E124" t="s">
        <v>2028</v>
      </c>
      <c r="F124">
        <v>53</v>
      </c>
      <c r="G124">
        <v>4.42</v>
      </c>
      <c r="H124">
        <v>0</v>
      </c>
      <c r="I124">
        <v>3</v>
      </c>
      <c r="J124">
        <v>6</v>
      </c>
      <c r="K124">
        <v>6</v>
      </c>
      <c r="L124">
        <v>9</v>
      </c>
      <c r="M124">
        <v>24</v>
      </c>
      <c r="N124" s="4">
        <v>0.87368037859483072</v>
      </c>
    </row>
    <row r="125" spans="1:14" x14ac:dyDescent="0.15">
      <c r="A125" t="s">
        <v>2029</v>
      </c>
      <c r="B125" t="s">
        <v>2030</v>
      </c>
      <c r="C125" t="s">
        <v>33</v>
      </c>
      <c r="D125">
        <v>2009</v>
      </c>
      <c r="E125" t="s">
        <v>2031</v>
      </c>
      <c r="F125">
        <v>53</v>
      </c>
      <c r="G125">
        <v>4.42</v>
      </c>
      <c r="H125">
        <v>2</v>
      </c>
      <c r="I125">
        <v>8</v>
      </c>
      <c r="J125">
        <v>6</v>
      </c>
      <c r="K125">
        <v>2</v>
      </c>
      <c r="L125">
        <v>7</v>
      </c>
      <c r="M125">
        <v>25</v>
      </c>
      <c r="N125" s="4">
        <v>0.91008372770294876</v>
      </c>
    </row>
    <row r="126" spans="1:14" x14ac:dyDescent="0.15">
      <c r="A126" t="s">
        <v>2032</v>
      </c>
      <c r="B126" t="s">
        <v>2033</v>
      </c>
      <c r="C126" t="s">
        <v>33</v>
      </c>
      <c r="D126">
        <v>2009</v>
      </c>
      <c r="E126" t="s">
        <v>2034</v>
      </c>
      <c r="F126">
        <v>53</v>
      </c>
      <c r="G126">
        <v>4.42</v>
      </c>
      <c r="H126">
        <v>0</v>
      </c>
      <c r="I126">
        <v>5</v>
      </c>
      <c r="J126">
        <v>8</v>
      </c>
      <c r="K126">
        <v>3</v>
      </c>
      <c r="L126">
        <v>5</v>
      </c>
      <c r="M126">
        <v>21</v>
      </c>
      <c r="N126" s="4">
        <v>0.76447033127047692</v>
      </c>
    </row>
    <row r="127" spans="1:14" x14ac:dyDescent="0.15">
      <c r="A127" t="s">
        <v>2081</v>
      </c>
      <c r="B127" t="s">
        <v>2082</v>
      </c>
      <c r="C127" t="s">
        <v>33</v>
      </c>
      <c r="D127">
        <v>2009</v>
      </c>
      <c r="E127" t="s">
        <v>2083</v>
      </c>
      <c r="F127">
        <v>52</v>
      </c>
      <c r="G127">
        <v>4.33</v>
      </c>
      <c r="H127">
        <v>0</v>
      </c>
      <c r="I127">
        <v>2</v>
      </c>
      <c r="J127">
        <v>4</v>
      </c>
      <c r="K127">
        <v>7</v>
      </c>
      <c r="L127">
        <v>9</v>
      </c>
      <c r="M127">
        <v>22</v>
      </c>
      <c r="N127" s="4">
        <v>0.80087368037859485</v>
      </c>
    </row>
    <row r="128" spans="1:14" x14ac:dyDescent="0.15">
      <c r="A128" t="s">
        <v>2084</v>
      </c>
      <c r="B128" t="s">
        <v>2085</v>
      </c>
      <c r="C128" t="s">
        <v>33</v>
      </c>
      <c r="D128">
        <v>2009</v>
      </c>
      <c r="E128" t="s">
        <v>2086</v>
      </c>
      <c r="F128">
        <v>52</v>
      </c>
      <c r="G128">
        <v>4.33</v>
      </c>
      <c r="H128">
        <v>3</v>
      </c>
      <c r="I128">
        <v>3</v>
      </c>
      <c r="J128">
        <v>10</v>
      </c>
      <c r="K128">
        <v>4</v>
      </c>
      <c r="L128">
        <v>6</v>
      </c>
      <c r="M128">
        <v>26</v>
      </c>
      <c r="N128" s="4">
        <v>0.9464870768110667</v>
      </c>
    </row>
    <row r="129" spans="1:14" x14ac:dyDescent="0.15">
      <c r="A129" t="s">
        <v>2108</v>
      </c>
      <c r="B129" t="s">
        <v>2109</v>
      </c>
      <c r="C129" t="s">
        <v>33</v>
      </c>
      <c r="D129">
        <v>2009</v>
      </c>
      <c r="E129" t="s">
        <v>2110</v>
      </c>
      <c r="F129">
        <v>51</v>
      </c>
      <c r="G129">
        <v>4.25</v>
      </c>
      <c r="H129">
        <v>0</v>
      </c>
      <c r="I129">
        <v>3</v>
      </c>
      <c r="J129">
        <v>4</v>
      </c>
      <c r="K129">
        <v>4</v>
      </c>
      <c r="L129">
        <v>8</v>
      </c>
      <c r="M129">
        <v>19</v>
      </c>
      <c r="N129" s="4">
        <v>0.69166363305424106</v>
      </c>
    </row>
    <row r="130" spans="1:14" x14ac:dyDescent="0.15">
      <c r="A130" t="s">
        <v>2111</v>
      </c>
      <c r="B130" t="s">
        <v>2112</v>
      </c>
      <c r="C130" t="s">
        <v>33</v>
      </c>
      <c r="D130">
        <v>2009</v>
      </c>
      <c r="E130" t="s">
        <v>2113</v>
      </c>
      <c r="F130">
        <v>51</v>
      </c>
      <c r="G130">
        <v>4.25</v>
      </c>
      <c r="H130">
        <v>1</v>
      </c>
      <c r="I130">
        <v>4</v>
      </c>
      <c r="J130">
        <v>13</v>
      </c>
      <c r="K130">
        <v>3</v>
      </c>
      <c r="L130">
        <v>3</v>
      </c>
      <c r="M130">
        <v>24</v>
      </c>
      <c r="N130" s="4">
        <v>0.87368037859483072</v>
      </c>
    </row>
    <row r="131" spans="1:14" x14ac:dyDescent="0.15">
      <c r="A131" t="s">
        <v>2114</v>
      </c>
      <c r="B131" t="s">
        <v>2115</v>
      </c>
      <c r="C131" t="s">
        <v>33</v>
      </c>
      <c r="D131">
        <v>2009</v>
      </c>
      <c r="E131" t="s">
        <v>2116</v>
      </c>
      <c r="F131">
        <v>51</v>
      </c>
      <c r="G131">
        <v>4.25</v>
      </c>
      <c r="H131">
        <v>1</v>
      </c>
      <c r="I131">
        <v>2</v>
      </c>
      <c r="J131">
        <v>3</v>
      </c>
      <c r="K131">
        <v>9</v>
      </c>
      <c r="L131">
        <v>9</v>
      </c>
      <c r="M131">
        <v>24</v>
      </c>
      <c r="N131" s="4">
        <v>0.87368037859483072</v>
      </c>
    </row>
    <row r="132" spans="1:14" x14ac:dyDescent="0.15">
      <c r="A132" t="s">
        <v>2159</v>
      </c>
      <c r="B132" t="s">
        <v>2160</v>
      </c>
      <c r="C132" t="s">
        <v>33</v>
      </c>
      <c r="D132">
        <v>2009</v>
      </c>
      <c r="E132" t="s">
        <v>2161</v>
      </c>
      <c r="F132">
        <v>50</v>
      </c>
      <c r="G132">
        <v>4.17</v>
      </c>
      <c r="H132">
        <v>0</v>
      </c>
      <c r="I132">
        <v>7</v>
      </c>
      <c r="J132">
        <v>4</v>
      </c>
      <c r="K132">
        <v>6</v>
      </c>
      <c r="L132">
        <v>10</v>
      </c>
      <c r="M132">
        <v>27</v>
      </c>
      <c r="N132" s="4">
        <v>0.98289042591918463</v>
      </c>
    </row>
    <row r="133" spans="1:14" x14ac:dyDescent="0.15">
      <c r="A133" t="s">
        <v>2162</v>
      </c>
      <c r="B133" t="s">
        <v>2163</v>
      </c>
      <c r="C133" t="s">
        <v>33</v>
      </c>
      <c r="D133">
        <v>2009</v>
      </c>
      <c r="E133" t="s">
        <v>2164</v>
      </c>
      <c r="F133">
        <v>50</v>
      </c>
      <c r="G133">
        <v>4.17</v>
      </c>
      <c r="H133">
        <v>0</v>
      </c>
      <c r="I133">
        <v>5</v>
      </c>
      <c r="J133">
        <v>5</v>
      </c>
      <c r="K133">
        <v>7</v>
      </c>
      <c r="L133">
        <v>1</v>
      </c>
      <c r="M133">
        <v>18</v>
      </c>
      <c r="N133" s="4">
        <v>0.65526028394612312</v>
      </c>
    </row>
    <row r="134" spans="1:14" x14ac:dyDescent="0.15">
      <c r="A134" t="s">
        <v>2242</v>
      </c>
      <c r="B134" t="s">
        <v>2243</v>
      </c>
      <c r="C134" t="s">
        <v>33</v>
      </c>
      <c r="D134">
        <v>2009</v>
      </c>
      <c r="E134" t="s">
        <v>2244</v>
      </c>
      <c r="F134">
        <v>48</v>
      </c>
      <c r="G134">
        <v>4</v>
      </c>
      <c r="H134">
        <v>0</v>
      </c>
      <c r="I134">
        <v>5</v>
      </c>
      <c r="J134">
        <v>4</v>
      </c>
      <c r="K134">
        <v>7</v>
      </c>
      <c r="L134">
        <v>12</v>
      </c>
      <c r="M134">
        <v>28</v>
      </c>
      <c r="N134" s="4">
        <v>1.0192937750273026</v>
      </c>
    </row>
    <row r="135" spans="1:14" x14ac:dyDescent="0.15">
      <c r="A135" t="s">
        <v>2245</v>
      </c>
      <c r="B135" t="s">
        <v>2246</v>
      </c>
      <c r="C135" t="s">
        <v>33</v>
      </c>
      <c r="D135">
        <v>2009</v>
      </c>
      <c r="E135" t="s">
        <v>2247</v>
      </c>
      <c r="F135">
        <v>48</v>
      </c>
      <c r="G135">
        <v>4</v>
      </c>
      <c r="H135">
        <v>0</v>
      </c>
      <c r="I135">
        <v>4</v>
      </c>
      <c r="J135">
        <v>3</v>
      </c>
      <c r="K135">
        <v>7</v>
      </c>
      <c r="L135">
        <v>5</v>
      </c>
      <c r="M135">
        <v>19</v>
      </c>
      <c r="N135" s="4">
        <v>0.69166363305424106</v>
      </c>
    </row>
    <row r="136" spans="1:14" x14ac:dyDescent="0.15">
      <c r="A136" t="s">
        <v>2248</v>
      </c>
      <c r="B136" t="s">
        <v>2249</v>
      </c>
      <c r="C136" t="s">
        <v>33</v>
      </c>
      <c r="D136">
        <v>2009</v>
      </c>
      <c r="E136" t="s">
        <v>2250</v>
      </c>
      <c r="F136">
        <v>48</v>
      </c>
      <c r="G136">
        <v>4</v>
      </c>
      <c r="H136">
        <v>0</v>
      </c>
      <c r="I136">
        <v>3</v>
      </c>
      <c r="J136">
        <v>4</v>
      </c>
      <c r="K136">
        <v>6</v>
      </c>
      <c r="L136">
        <v>5</v>
      </c>
      <c r="M136">
        <v>18</v>
      </c>
      <c r="N136" s="4">
        <v>0.65526028394612312</v>
      </c>
    </row>
    <row r="137" spans="1:14" x14ac:dyDescent="0.15">
      <c r="A137" t="s">
        <v>2303</v>
      </c>
      <c r="B137" t="s">
        <v>2304</v>
      </c>
      <c r="C137" t="s">
        <v>33</v>
      </c>
      <c r="D137">
        <v>2009</v>
      </c>
      <c r="E137" t="s">
        <v>2305</v>
      </c>
      <c r="F137">
        <v>47</v>
      </c>
      <c r="G137">
        <v>3.92</v>
      </c>
      <c r="H137">
        <v>0</v>
      </c>
      <c r="I137">
        <v>0</v>
      </c>
      <c r="J137">
        <v>2</v>
      </c>
      <c r="K137">
        <v>6</v>
      </c>
      <c r="L137">
        <v>9</v>
      </c>
      <c r="M137">
        <v>17</v>
      </c>
      <c r="N137" s="4">
        <v>0.61885693483800508</v>
      </c>
    </row>
    <row r="138" spans="1:14" x14ac:dyDescent="0.15">
      <c r="A138" t="s">
        <v>2306</v>
      </c>
      <c r="B138" t="s">
        <v>2307</v>
      </c>
      <c r="C138" t="s">
        <v>33</v>
      </c>
      <c r="D138">
        <v>2009</v>
      </c>
      <c r="E138" t="s">
        <v>2308</v>
      </c>
      <c r="F138">
        <v>47</v>
      </c>
      <c r="G138">
        <v>3.92</v>
      </c>
      <c r="H138">
        <v>0</v>
      </c>
      <c r="I138">
        <v>3</v>
      </c>
      <c r="J138">
        <v>4</v>
      </c>
      <c r="K138">
        <v>7</v>
      </c>
      <c r="L138">
        <v>2</v>
      </c>
      <c r="M138">
        <v>16</v>
      </c>
      <c r="N138" s="4">
        <v>0.58245358572988715</v>
      </c>
    </row>
    <row r="139" spans="1:14" x14ac:dyDescent="0.15">
      <c r="A139" t="s">
        <v>2309</v>
      </c>
      <c r="B139" t="s">
        <v>2310</v>
      </c>
      <c r="C139" t="s">
        <v>33</v>
      </c>
      <c r="D139">
        <v>2009</v>
      </c>
      <c r="E139" t="s">
        <v>2311</v>
      </c>
      <c r="F139">
        <v>47</v>
      </c>
      <c r="G139">
        <v>3.92</v>
      </c>
      <c r="H139">
        <v>0</v>
      </c>
      <c r="I139">
        <v>6</v>
      </c>
      <c r="J139">
        <v>6</v>
      </c>
      <c r="K139">
        <v>2</v>
      </c>
      <c r="L139">
        <v>5</v>
      </c>
      <c r="M139">
        <v>19</v>
      </c>
      <c r="N139" s="4">
        <v>0.69166363305424106</v>
      </c>
    </row>
    <row r="140" spans="1:14" x14ac:dyDescent="0.15">
      <c r="A140" t="s">
        <v>2312</v>
      </c>
      <c r="B140" t="s">
        <v>2313</v>
      </c>
      <c r="C140" t="s">
        <v>33</v>
      </c>
      <c r="D140">
        <v>2009</v>
      </c>
      <c r="E140" t="s">
        <v>2314</v>
      </c>
      <c r="F140">
        <v>47</v>
      </c>
      <c r="G140">
        <v>3.92</v>
      </c>
      <c r="H140">
        <v>2</v>
      </c>
      <c r="I140">
        <v>7</v>
      </c>
      <c r="J140">
        <v>5</v>
      </c>
      <c r="K140">
        <v>4</v>
      </c>
      <c r="L140">
        <v>3</v>
      </c>
      <c r="M140">
        <v>21</v>
      </c>
      <c r="N140" s="4">
        <v>0.76447033127047692</v>
      </c>
    </row>
    <row r="141" spans="1:14" x14ac:dyDescent="0.15">
      <c r="A141" t="s">
        <v>2315</v>
      </c>
      <c r="B141" t="s">
        <v>2316</v>
      </c>
      <c r="C141" t="s">
        <v>33</v>
      </c>
      <c r="D141">
        <v>2009</v>
      </c>
      <c r="E141" t="s">
        <v>2317</v>
      </c>
      <c r="F141">
        <v>47</v>
      </c>
      <c r="G141">
        <v>3.92</v>
      </c>
      <c r="H141">
        <v>2</v>
      </c>
      <c r="I141">
        <v>5</v>
      </c>
      <c r="J141">
        <v>6</v>
      </c>
      <c r="K141">
        <v>4</v>
      </c>
      <c r="L141">
        <v>7</v>
      </c>
      <c r="M141">
        <v>24</v>
      </c>
      <c r="N141" s="4">
        <v>0.87368037859483072</v>
      </c>
    </row>
    <row r="142" spans="1:14" x14ac:dyDescent="0.15">
      <c r="A142" t="s">
        <v>2318</v>
      </c>
      <c r="B142" t="s">
        <v>2319</v>
      </c>
      <c r="C142" t="s">
        <v>33</v>
      </c>
      <c r="D142">
        <v>2009</v>
      </c>
      <c r="E142" t="s">
        <v>2320</v>
      </c>
      <c r="F142">
        <v>47</v>
      </c>
      <c r="G142">
        <v>3.92</v>
      </c>
      <c r="H142">
        <v>3</v>
      </c>
      <c r="I142">
        <v>3</v>
      </c>
      <c r="J142">
        <v>3</v>
      </c>
      <c r="K142">
        <v>5</v>
      </c>
      <c r="L142">
        <v>4</v>
      </c>
      <c r="M142">
        <v>18</v>
      </c>
      <c r="N142" s="4">
        <v>0.65526028394612312</v>
      </c>
    </row>
    <row r="143" spans="1:14" x14ac:dyDescent="0.15">
      <c r="A143" t="s">
        <v>2373</v>
      </c>
      <c r="B143" t="s">
        <v>2374</v>
      </c>
      <c r="C143" t="s">
        <v>33</v>
      </c>
      <c r="D143">
        <v>2009</v>
      </c>
      <c r="E143" t="s">
        <v>2375</v>
      </c>
      <c r="F143">
        <v>46</v>
      </c>
      <c r="G143">
        <v>3.83</v>
      </c>
      <c r="H143">
        <v>2</v>
      </c>
      <c r="I143">
        <v>3</v>
      </c>
      <c r="J143">
        <v>2</v>
      </c>
      <c r="K143">
        <v>7</v>
      </c>
      <c r="L143">
        <v>4</v>
      </c>
      <c r="M143">
        <v>18</v>
      </c>
      <c r="N143" s="4">
        <v>0.65526028394612312</v>
      </c>
    </row>
    <row r="144" spans="1:14" x14ac:dyDescent="0.15">
      <c r="A144" t="s">
        <v>2430</v>
      </c>
      <c r="B144" t="s">
        <v>2431</v>
      </c>
      <c r="C144" t="s">
        <v>33</v>
      </c>
      <c r="D144">
        <v>2009</v>
      </c>
      <c r="E144" t="s">
        <v>2432</v>
      </c>
      <c r="F144">
        <v>45</v>
      </c>
      <c r="G144">
        <v>3.75</v>
      </c>
      <c r="H144">
        <v>1</v>
      </c>
      <c r="I144">
        <v>3</v>
      </c>
      <c r="J144">
        <v>7</v>
      </c>
      <c r="K144">
        <v>5</v>
      </c>
      <c r="L144">
        <v>5</v>
      </c>
      <c r="M144">
        <v>21</v>
      </c>
      <c r="N144" s="4">
        <v>0.76447033127047692</v>
      </c>
    </row>
    <row r="145" spans="1:14" x14ac:dyDescent="0.15">
      <c r="A145" t="s">
        <v>2508</v>
      </c>
      <c r="B145" t="s">
        <v>2509</v>
      </c>
      <c r="C145" t="s">
        <v>33</v>
      </c>
      <c r="D145">
        <v>2009</v>
      </c>
      <c r="E145" t="s">
        <v>2510</v>
      </c>
      <c r="F145">
        <v>44</v>
      </c>
      <c r="G145">
        <v>3.67</v>
      </c>
      <c r="H145">
        <v>0</v>
      </c>
      <c r="I145">
        <v>5</v>
      </c>
      <c r="J145">
        <v>8</v>
      </c>
      <c r="K145">
        <v>6</v>
      </c>
      <c r="L145">
        <v>5</v>
      </c>
      <c r="M145">
        <v>24</v>
      </c>
      <c r="N145" s="4">
        <v>0.87368037859483072</v>
      </c>
    </row>
    <row r="146" spans="1:14" x14ac:dyDescent="0.15">
      <c r="A146" t="s">
        <v>2511</v>
      </c>
      <c r="B146" t="s">
        <v>2512</v>
      </c>
      <c r="C146" t="s">
        <v>33</v>
      </c>
      <c r="D146">
        <v>2009</v>
      </c>
      <c r="E146" t="s">
        <v>2513</v>
      </c>
      <c r="F146">
        <v>44</v>
      </c>
      <c r="G146">
        <v>3.67</v>
      </c>
      <c r="H146">
        <v>0</v>
      </c>
      <c r="I146">
        <v>1</v>
      </c>
      <c r="J146">
        <v>3</v>
      </c>
      <c r="K146">
        <v>8</v>
      </c>
      <c r="L146">
        <v>2</v>
      </c>
      <c r="M146">
        <v>14</v>
      </c>
      <c r="N146" s="4">
        <v>0.50964688751365128</v>
      </c>
    </row>
    <row r="147" spans="1:14" x14ac:dyDescent="0.15">
      <c r="A147" t="s">
        <v>2514</v>
      </c>
      <c r="B147" t="s">
        <v>2515</v>
      </c>
      <c r="C147" t="s">
        <v>33</v>
      </c>
      <c r="D147">
        <v>2009</v>
      </c>
      <c r="E147" t="s">
        <v>2516</v>
      </c>
      <c r="F147">
        <v>44</v>
      </c>
      <c r="G147">
        <v>3.67</v>
      </c>
      <c r="H147">
        <v>2</v>
      </c>
      <c r="I147">
        <v>1</v>
      </c>
      <c r="J147">
        <v>11</v>
      </c>
      <c r="K147">
        <v>7</v>
      </c>
      <c r="L147">
        <v>5</v>
      </c>
      <c r="M147">
        <v>26</v>
      </c>
      <c r="N147" s="4">
        <v>0.9464870768110667</v>
      </c>
    </row>
    <row r="148" spans="1:14" x14ac:dyDescent="0.15">
      <c r="A148" t="s">
        <v>2596</v>
      </c>
      <c r="B148" t="s">
        <v>2597</v>
      </c>
      <c r="C148" t="s">
        <v>33</v>
      </c>
      <c r="D148">
        <v>2009</v>
      </c>
      <c r="E148" t="s">
        <v>2598</v>
      </c>
      <c r="F148">
        <v>43</v>
      </c>
      <c r="G148">
        <v>3.58</v>
      </c>
      <c r="H148">
        <v>0</v>
      </c>
      <c r="I148">
        <v>1</v>
      </c>
      <c r="J148">
        <v>6</v>
      </c>
      <c r="K148">
        <v>4</v>
      </c>
      <c r="L148">
        <v>5</v>
      </c>
      <c r="M148">
        <v>16</v>
      </c>
      <c r="N148" s="4">
        <v>0.58245358572988715</v>
      </c>
    </row>
    <row r="149" spans="1:14" x14ac:dyDescent="0.15">
      <c r="A149" t="s">
        <v>2599</v>
      </c>
      <c r="B149" t="s">
        <v>2600</v>
      </c>
      <c r="C149" t="s">
        <v>33</v>
      </c>
      <c r="D149">
        <v>2009</v>
      </c>
      <c r="E149" t="s">
        <v>2601</v>
      </c>
      <c r="F149">
        <v>43</v>
      </c>
      <c r="G149">
        <v>3.58</v>
      </c>
      <c r="H149">
        <v>2</v>
      </c>
      <c r="I149">
        <v>3</v>
      </c>
      <c r="J149">
        <v>8</v>
      </c>
      <c r="K149">
        <v>5</v>
      </c>
      <c r="L149">
        <v>7</v>
      </c>
      <c r="M149">
        <v>25</v>
      </c>
      <c r="N149" s="4">
        <v>0.91008372770294876</v>
      </c>
    </row>
    <row r="150" spans="1:14" x14ac:dyDescent="0.15">
      <c r="A150" t="s">
        <v>2602</v>
      </c>
      <c r="B150" t="s">
        <v>2603</v>
      </c>
      <c r="C150" t="s">
        <v>33</v>
      </c>
      <c r="D150">
        <v>2009</v>
      </c>
      <c r="E150" t="s">
        <v>2604</v>
      </c>
      <c r="F150">
        <v>43</v>
      </c>
      <c r="G150">
        <v>3.58</v>
      </c>
      <c r="H150">
        <v>1</v>
      </c>
      <c r="I150">
        <v>4</v>
      </c>
      <c r="J150">
        <v>6</v>
      </c>
      <c r="K150">
        <v>4</v>
      </c>
      <c r="L150">
        <v>7</v>
      </c>
      <c r="M150">
        <v>22</v>
      </c>
      <c r="N150" s="4">
        <v>0.80087368037859485</v>
      </c>
    </row>
    <row r="151" spans="1:14" x14ac:dyDescent="0.15">
      <c r="A151" t="s">
        <v>2605</v>
      </c>
      <c r="B151" t="s">
        <v>2606</v>
      </c>
      <c r="C151" t="s">
        <v>33</v>
      </c>
      <c r="D151">
        <v>2009</v>
      </c>
      <c r="E151" t="s">
        <v>2607</v>
      </c>
      <c r="F151">
        <v>43</v>
      </c>
      <c r="G151">
        <v>3.58</v>
      </c>
      <c r="H151">
        <v>2</v>
      </c>
      <c r="I151">
        <v>4</v>
      </c>
      <c r="J151">
        <v>4</v>
      </c>
      <c r="K151">
        <v>7</v>
      </c>
      <c r="L151">
        <v>7</v>
      </c>
      <c r="M151">
        <v>24</v>
      </c>
      <c r="N151" s="4">
        <v>0.87368037859483072</v>
      </c>
    </row>
    <row r="152" spans="1:14" x14ac:dyDescent="0.15">
      <c r="A152" t="s">
        <v>2656</v>
      </c>
      <c r="B152" t="s">
        <v>2657</v>
      </c>
      <c r="C152" t="s">
        <v>33</v>
      </c>
      <c r="D152">
        <v>2009</v>
      </c>
      <c r="E152" t="s">
        <v>2658</v>
      </c>
      <c r="F152">
        <v>42</v>
      </c>
      <c r="G152">
        <v>3.5</v>
      </c>
      <c r="H152">
        <v>2</v>
      </c>
      <c r="I152">
        <v>4</v>
      </c>
      <c r="J152">
        <v>2</v>
      </c>
      <c r="K152">
        <v>8</v>
      </c>
      <c r="L152">
        <v>4</v>
      </c>
      <c r="M152">
        <v>20</v>
      </c>
      <c r="N152" s="4">
        <v>0.72806698216235899</v>
      </c>
    </row>
    <row r="153" spans="1:14" x14ac:dyDescent="0.15">
      <c r="A153" t="s">
        <v>2659</v>
      </c>
      <c r="B153" t="s">
        <v>2660</v>
      </c>
      <c r="C153" t="s">
        <v>33</v>
      </c>
      <c r="D153">
        <v>2009</v>
      </c>
      <c r="E153" t="s">
        <v>2661</v>
      </c>
      <c r="F153">
        <v>42</v>
      </c>
      <c r="G153">
        <v>3.5</v>
      </c>
      <c r="H153">
        <v>0</v>
      </c>
      <c r="I153">
        <v>3</v>
      </c>
      <c r="J153">
        <v>3</v>
      </c>
      <c r="K153">
        <v>5</v>
      </c>
      <c r="L153">
        <v>11</v>
      </c>
      <c r="M153">
        <v>22</v>
      </c>
      <c r="N153" s="4">
        <v>0.80087368037859485</v>
      </c>
    </row>
    <row r="154" spans="1:14" x14ac:dyDescent="0.15">
      <c r="A154" t="s">
        <v>2662</v>
      </c>
      <c r="B154" t="s">
        <v>2663</v>
      </c>
      <c r="C154" t="s">
        <v>33</v>
      </c>
      <c r="D154">
        <v>2009</v>
      </c>
      <c r="E154" t="s">
        <v>2664</v>
      </c>
      <c r="F154">
        <v>42</v>
      </c>
      <c r="G154">
        <v>3.5</v>
      </c>
      <c r="H154">
        <v>0</v>
      </c>
      <c r="I154">
        <v>5</v>
      </c>
      <c r="J154">
        <v>2</v>
      </c>
      <c r="K154">
        <v>4</v>
      </c>
      <c r="L154">
        <v>2</v>
      </c>
      <c r="M154">
        <v>13</v>
      </c>
      <c r="N154" s="4">
        <v>0.47324353840553335</v>
      </c>
    </row>
    <row r="155" spans="1:14" x14ac:dyDescent="0.15">
      <c r="A155" t="s">
        <v>2665</v>
      </c>
      <c r="B155" t="s">
        <v>2666</v>
      </c>
      <c r="C155" t="s">
        <v>33</v>
      </c>
      <c r="D155">
        <v>2009</v>
      </c>
      <c r="E155" t="s">
        <v>2667</v>
      </c>
      <c r="F155">
        <v>42</v>
      </c>
      <c r="G155">
        <v>3.5</v>
      </c>
      <c r="H155">
        <v>0</v>
      </c>
      <c r="I155">
        <v>3</v>
      </c>
      <c r="J155">
        <v>6</v>
      </c>
      <c r="K155">
        <v>7</v>
      </c>
      <c r="L155">
        <v>7</v>
      </c>
      <c r="M155">
        <v>23</v>
      </c>
      <c r="N155" s="4">
        <v>0.83727702948671279</v>
      </c>
    </row>
    <row r="156" spans="1:14" x14ac:dyDescent="0.15">
      <c r="A156" t="s">
        <v>2668</v>
      </c>
      <c r="B156" t="s">
        <v>2669</v>
      </c>
      <c r="C156" t="s">
        <v>33</v>
      </c>
      <c r="D156">
        <v>2009</v>
      </c>
      <c r="E156" t="s">
        <v>2670</v>
      </c>
      <c r="F156">
        <v>42</v>
      </c>
      <c r="G156">
        <v>3.5</v>
      </c>
      <c r="H156">
        <v>3</v>
      </c>
      <c r="I156">
        <v>3</v>
      </c>
      <c r="J156">
        <v>5</v>
      </c>
      <c r="K156">
        <v>10</v>
      </c>
      <c r="L156">
        <v>4</v>
      </c>
      <c r="M156">
        <v>25</v>
      </c>
      <c r="N156" s="4">
        <v>0.91008372770294876</v>
      </c>
    </row>
    <row r="157" spans="1:14" x14ac:dyDescent="0.15">
      <c r="A157" t="s">
        <v>2731</v>
      </c>
      <c r="B157" t="s">
        <v>2732</v>
      </c>
      <c r="C157" t="s">
        <v>33</v>
      </c>
      <c r="D157">
        <v>2009</v>
      </c>
      <c r="E157" t="s">
        <v>2733</v>
      </c>
      <c r="F157">
        <v>41</v>
      </c>
      <c r="G157">
        <v>3.42</v>
      </c>
      <c r="H157">
        <v>0</v>
      </c>
      <c r="I157">
        <v>5</v>
      </c>
      <c r="J157">
        <v>4</v>
      </c>
      <c r="K157">
        <v>8</v>
      </c>
      <c r="L157">
        <v>4</v>
      </c>
      <c r="M157">
        <v>21</v>
      </c>
      <c r="N157" s="4">
        <v>0.76447033127047692</v>
      </c>
    </row>
    <row r="158" spans="1:14" x14ac:dyDescent="0.15">
      <c r="A158" t="s">
        <v>2786</v>
      </c>
      <c r="B158" t="s">
        <v>2787</v>
      </c>
      <c r="C158" t="s">
        <v>33</v>
      </c>
      <c r="D158">
        <v>2009</v>
      </c>
      <c r="E158" t="s">
        <v>2788</v>
      </c>
      <c r="F158">
        <v>40</v>
      </c>
      <c r="G158">
        <v>3.33</v>
      </c>
      <c r="H158">
        <v>1</v>
      </c>
      <c r="I158">
        <v>6</v>
      </c>
      <c r="J158">
        <v>6</v>
      </c>
      <c r="K158">
        <v>5</v>
      </c>
      <c r="L158">
        <v>3</v>
      </c>
      <c r="M158">
        <v>21</v>
      </c>
      <c r="N158" s="4">
        <v>0.76447033127047692</v>
      </c>
    </row>
    <row r="159" spans="1:14" x14ac:dyDescent="0.15">
      <c r="A159" t="s">
        <v>2789</v>
      </c>
      <c r="B159" t="s">
        <v>2790</v>
      </c>
      <c r="C159" t="s">
        <v>33</v>
      </c>
      <c r="D159">
        <v>2009</v>
      </c>
      <c r="E159" t="s">
        <v>2791</v>
      </c>
      <c r="F159">
        <v>40</v>
      </c>
      <c r="G159">
        <v>3.33</v>
      </c>
      <c r="H159">
        <v>2</v>
      </c>
      <c r="I159">
        <v>3</v>
      </c>
      <c r="J159">
        <v>5</v>
      </c>
      <c r="K159">
        <v>6</v>
      </c>
      <c r="L159">
        <v>2</v>
      </c>
      <c r="M159">
        <v>18</v>
      </c>
      <c r="N159" s="4">
        <v>0.65526028394612312</v>
      </c>
    </row>
    <row r="160" spans="1:14" x14ac:dyDescent="0.15">
      <c r="A160" t="s">
        <v>2792</v>
      </c>
      <c r="B160" t="s">
        <v>2793</v>
      </c>
      <c r="C160" t="s">
        <v>33</v>
      </c>
      <c r="D160">
        <v>2009</v>
      </c>
      <c r="E160" t="s">
        <v>2794</v>
      </c>
      <c r="F160">
        <v>40</v>
      </c>
      <c r="G160">
        <v>3.33</v>
      </c>
      <c r="H160">
        <v>3</v>
      </c>
      <c r="I160">
        <v>2</v>
      </c>
      <c r="J160">
        <v>4</v>
      </c>
      <c r="K160">
        <v>9</v>
      </c>
      <c r="L160">
        <v>6</v>
      </c>
      <c r="M160">
        <v>24</v>
      </c>
      <c r="N160" s="4">
        <v>0.87368037859483072</v>
      </c>
    </row>
    <row r="161" spans="1:14" x14ac:dyDescent="0.15">
      <c r="A161" t="s">
        <v>2795</v>
      </c>
      <c r="B161" t="s">
        <v>2796</v>
      </c>
      <c r="C161" t="s">
        <v>33</v>
      </c>
      <c r="D161">
        <v>2009</v>
      </c>
      <c r="E161" t="s">
        <v>2797</v>
      </c>
      <c r="F161">
        <v>40</v>
      </c>
      <c r="G161">
        <v>3.33</v>
      </c>
      <c r="H161">
        <v>2</v>
      </c>
      <c r="I161">
        <v>4</v>
      </c>
      <c r="J161">
        <v>4</v>
      </c>
      <c r="K161">
        <v>5</v>
      </c>
      <c r="L161">
        <v>5</v>
      </c>
      <c r="M161">
        <v>20</v>
      </c>
      <c r="N161" s="4">
        <v>0.72806698216235899</v>
      </c>
    </row>
    <row r="162" spans="1:14" x14ac:dyDescent="0.15">
      <c r="A162" t="s">
        <v>2849</v>
      </c>
      <c r="B162" t="s">
        <v>2850</v>
      </c>
      <c r="C162" t="s">
        <v>33</v>
      </c>
      <c r="D162">
        <v>2009</v>
      </c>
      <c r="E162" t="s">
        <v>2851</v>
      </c>
      <c r="F162">
        <v>39</v>
      </c>
      <c r="G162">
        <v>3.25</v>
      </c>
      <c r="H162">
        <v>1</v>
      </c>
      <c r="I162">
        <v>3</v>
      </c>
      <c r="J162">
        <v>2</v>
      </c>
      <c r="K162">
        <v>7</v>
      </c>
      <c r="L162">
        <v>4</v>
      </c>
      <c r="M162">
        <v>17</v>
      </c>
      <c r="N162" s="4">
        <v>0.61885693483800508</v>
      </c>
    </row>
    <row r="163" spans="1:14" x14ac:dyDescent="0.15">
      <c r="A163" t="s">
        <v>2852</v>
      </c>
      <c r="B163" t="s">
        <v>2853</v>
      </c>
      <c r="C163" t="s">
        <v>33</v>
      </c>
      <c r="D163">
        <v>2009</v>
      </c>
      <c r="E163" t="s">
        <v>2854</v>
      </c>
      <c r="F163">
        <v>39</v>
      </c>
      <c r="G163">
        <v>3.25</v>
      </c>
      <c r="H163">
        <v>1</v>
      </c>
      <c r="I163">
        <v>1</v>
      </c>
      <c r="J163">
        <v>7</v>
      </c>
      <c r="K163">
        <v>3</v>
      </c>
      <c r="L163">
        <v>5</v>
      </c>
      <c r="M163">
        <v>17</v>
      </c>
      <c r="N163" s="4">
        <v>0.61885693483800508</v>
      </c>
    </row>
    <row r="164" spans="1:14" x14ac:dyDescent="0.15">
      <c r="A164" t="s">
        <v>2855</v>
      </c>
      <c r="B164" t="s">
        <v>2856</v>
      </c>
      <c r="C164" t="s">
        <v>33</v>
      </c>
      <c r="D164">
        <v>2009</v>
      </c>
      <c r="E164" t="s">
        <v>2857</v>
      </c>
      <c r="F164">
        <v>39</v>
      </c>
      <c r="G164">
        <v>3.25</v>
      </c>
      <c r="H164">
        <v>0</v>
      </c>
      <c r="I164">
        <v>3</v>
      </c>
      <c r="J164">
        <v>3</v>
      </c>
      <c r="K164">
        <v>4</v>
      </c>
      <c r="L164">
        <v>1</v>
      </c>
      <c r="M164">
        <v>11</v>
      </c>
      <c r="N164" s="4">
        <v>0.40043684018929743</v>
      </c>
    </row>
    <row r="165" spans="1:14" x14ac:dyDescent="0.15">
      <c r="A165" t="s">
        <v>2858</v>
      </c>
      <c r="B165" t="s">
        <v>2859</v>
      </c>
      <c r="C165" t="s">
        <v>33</v>
      </c>
      <c r="D165">
        <v>2009</v>
      </c>
      <c r="E165" t="s">
        <v>2860</v>
      </c>
      <c r="F165">
        <v>39</v>
      </c>
      <c r="G165">
        <v>3.25</v>
      </c>
      <c r="H165">
        <v>0</v>
      </c>
      <c r="I165">
        <v>2</v>
      </c>
      <c r="J165">
        <v>9</v>
      </c>
      <c r="K165">
        <v>8</v>
      </c>
      <c r="L165">
        <v>3</v>
      </c>
      <c r="M165">
        <v>22</v>
      </c>
      <c r="N165" s="4">
        <v>0.80087368037859485</v>
      </c>
    </row>
    <row r="166" spans="1:14" x14ac:dyDescent="0.15">
      <c r="A166" t="s">
        <v>2861</v>
      </c>
      <c r="B166" t="s">
        <v>2862</v>
      </c>
      <c r="C166" t="s">
        <v>33</v>
      </c>
      <c r="D166">
        <v>2009</v>
      </c>
      <c r="E166" t="s">
        <v>2863</v>
      </c>
      <c r="F166">
        <v>39</v>
      </c>
      <c r="G166">
        <v>3.25</v>
      </c>
      <c r="H166">
        <v>2</v>
      </c>
      <c r="I166">
        <v>5</v>
      </c>
      <c r="J166">
        <v>4</v>
      </c>
      <c r="K166">
        <v>5</v>
      </c>
      <c r="L166">
        <v>3</v>
      </c>
      <c r="M166">
        <v>19</v>
      </c>
      <c r="N166" s="4">
        <v>0.69166363305424106</v>
      </c>
    </row>
    <row r="167" spans="1:14" x14ac:dyDescent="0.15">
      <c r="A167" t="s">
        <v>2864</v>
      </c>
      <c r="B167" t="s">
        <v>2865</v>
      </c>
      <c r="C167" t="s">
        <v>33</v>
      </c>
      <c r="D167">
        <v>2009</v>
      </c>
      <c r="E167" t="s">
        <v>2866</v>
      </c>
      <c r="F167">
        <v>39</v>
      </c>
      <c r="G167">
        <v>3.25</v>
      </c>
      <c r="H167">
        <v>2</v>
      </c>
      <c r="I167">
        <v>1</v>
      </c>
      <c r="J167">
        <v>4</v>
      </c>
      <c r="K167">
        <v>5</v>
      </c>
      <c r="L167">
        <v>4</v>
      </c>
      <c r="M167">
        <v>16</v>
      </c>
      <c r="N167" s="4">
        <v>0.58245358572988715</v>
      </c>
    </row>
    <row r="168" spans="1:14" x14ac:dyDescent="0.15">
      <c r="A168" t="s">
        <v>2867</v>
      </c>
      <c r="B168" t="s">
        <v>2868</v>
      </c>
      <c r="C168" t="s">
        <v>33</v>
      </c>
      <c r="D168">
        <v>2009</v>
      </c>
      <c r="E168" t="s">
        <v>2869</v>
      </c>
      <c r="F168">
        <v>39</v>
      </c>
      <c r="G168">
        <v>3.25</v>
      </c>
      <c r="H168">
        <v>3</v>
      </c>
      <c r="I168">
        <v>3</v>
      </c>
      <c r="J168">
        <v>3</v>
      </c>
      <c r="K168">
        <v>3</v>
      </c>
      <c r="L168">
        <v>4</v>
      </c>
      <c r="M168">
        <v>16</v>
      </c>
      <c r="N168" s="4">
        <v>0.58245358572988715</v>
      </c>
    </row>
    <row r="169" spans="1:14" x14ac:dyDescent="0.15">
      <c r="A169" t="s">
        <v>2870</v>
      </c>
      <c r="B169" t="s">
        <v>2871</v>
      </c>
      <c r="C169" t="s">
        <v>33</v>
      </c>
      <c r="D169">
        <v>2009</v>
      </c>
      <c r="E169" t="s">
        <v>2872</v>
      </c>
      <c r="F169">
        <v>39</v>
      </c>
      <c r="G169">
        <v>3.25</v>
      </c>
      <c r="H169">
        <v>1</v>
      </c>
      <c r="I169">
        <v>4</v>
      </c>
      <c r="J169">
        <v>6</v>
      </c>
      <c r="K169">
        <v>3</v>
      </c>
      <c r="L169">
        <v>4</v>
      </c>
      <c r="M169">
        <v>18</v>
      </c>
      <c r="N169" s="4">
        <v>0.65526028394612312</v>
      </c>
    </row>
    <row r="170" spans="1:14" x14ac:dyDescent="0.15">
      <c r="A170" t="s">
        <v>2936</v>
      </c>
      <c r="B170" t="s">
        <v>2937</v>
      </c>
      <c r="C170" t="s">
        <v>33</v>
      </c>
      <c r="D170">
        <v>2009</v>
      </c>
      <c r="E170" t="s">
        <v>2938</v>
      </c>
      <c r="F170">
        <v>38</v>
      </c>
      <c r="G170">
        <v>3.17</v>
      </c>
      <c r="H170">
        <v>1</v>
      </c>
      <c r="I170">
        <v>1</v>
      </c>
      <c r="J170">
        <v>3</v>
      </c>
      <c r="K170">
        <v>7</v>
      </c>
      <c r="L170">
        <v>4</v>
      </c>
      <c r="M170">
        <v>16</v>
      </c>
      <c r="N170" s="4">
        <v>0.58245358572988715</v>
      </c>
    </row>
    <row r="171" spans="1:14" x14ac:dyDescent="0.15">
      <c r="A171" t="s">
        <v>3020</v>
      </c>
      <c r="B171" t="s">
        <v>3021</v>
      </c>
      <c r="C171" t="s">
        <v>33</v>
      </c>
      <c r="D171">
        <v>2009</v>
      </c>
      <c r="E171" t="s">
        <v>3022</v>
      </c>
      <c r="F171">
        <v>37</v>
      </c>
      <c r="G171">
        <v>3.08</v>
      </c>
      <c r="H171">
        <v>0</v>
      </c>
      <c r="I171">
        <v>4</v>
      </c>
      <c r="J171">
        <v>3</v>
      </c>
      <c r="K171">
        <v>3</v>
      </c>
      <c r="L171">
        <v>4</v>
      </c>
      <c r="M171">
        <v>14</v>
      </c>
      <c r="N171" s="4">
        <v>0.50964688751365128</v>
      </c>
    </row>
    <row r="172" spans="1:14" x14ac:dyDescent="0.15">
      <c r="A172" t="s">
        <v>3023</v>
      </c>
      <c r="B172" t="s">
        <v>3024</v>
      </c>
      <c r="C172" t="s">
        <v>33</v>
      </c>
      <c r="D172">
        <v>2009</v>
      </c>
      <c r="E172" t="s">
        <v>3025</v>
      </c>
      <c r="F172">
        <v>37</v>
      </c>
      <c r="G172">
        <v>3.08</v>
      </c>
      <c r="H172">
        <v>2</v>
      </c>
      <c r="I172">
        <v>1</v>
      </c>
      <c r="J172">
        <v>4</v>
      </c>
      <c r="K172">
        <v>5</v>
      </c>
      <c r="L172">
        <v>5</v>
      </c>
      <c r="M172">
        <v>17</v>
      </c>
      <c r="N172" s="4">
        <v>0.61885693483800508</v>
      </c>
    </row>
    <row r="173" spans="1:14" x14ac:dyDescent="0.15">
      <c r="A173" t="s">
        <v>3026</v>
      </c>
      <c r="B173" t="s">
        <v>3027</v>
      </c>
      <c r="C173" t="s">
        <v>33</v>
      </c>
      <c r="D173">
        <v>2009</v>
      </c>
      <c r="E173" t="s">
        <v>3028</v>
      </c>
      <c r="F173">
        <v>37</v>
      </c>
      <c r="G173">
        <v>3.08</v>
      </c>
      <c r="H173">
        <v>1</v>
      </c>
      <c r="I173">
        <v>2</v>
      </c>
      <c r="J173">
        <v>4</v>
      </c>
      <c r="K173">
        <v>3</v>
      </c>
      <c r="L173">
        <v>7</v>
      </c>
      <c r="M173">
        <v>17</v>
      </c>
      <c r="N173" s="4">
        <v>0.61885693483800508</v>
      </c>
    </row>
    <row r="174" spans="1:14" x14ac:dyDescent="0.15">
      <c r="A174" t="s">
        <v>3111</v>
      </c>
      <c r="B174" t="s">
        <v>3112</v>
      </c>
      <c r="C174" t="s">
        <v>33</v>
      </c>
      <c r="D174">
        <v>2009</v>
      </c>
      <c r="E174" t="s">
        <v>3113</v>
      </c>
      <c r="F174">
        <v>36</v>
      </c>
      <c r="G174">
        <v>3</v>
      </c>
      <c r="H174">
        <v>1</v>
      </c>
      <c r="I174">
        <v>2</v>
      </c>
      <c r="J174">
        <v>3</v>
      </c>
      <c r="K174">
        <v>5</v>
      </c>
      <c r="L174">
        <v>3</v>
      </c>
      <c r="M174">
        <v>14</v>
      </c>
      <c r="N174" s="4">
        <v>0.50964688751365128</v>
      </c>
    </row>
    <row r="175" spans="1:14" x14ac:dyDescent="0.15">
      <c r="A175" t="s">
        <v>3174</v>
      </c>
      <c r="B175" t="s">
        <v>3175</v>
      </c>
      <c r="C175" t="s">
        <v>33</v>
      </c>
      <c r="D175">
        <v>2009</v>
      </c>
      <c r="E175" t="s">
        <v>3176</v>
      </c>
      <c r="F175">
        <v>35</v>
      </c>
      <c r="G175">
        <v>2.92</v>
      </c>
      <c r="H175">
        <v>2</v>
      </c>
      <c r="I175">
        <v>3</v>
      </c>
      <c r="J175">
        <v>4</v>
      </c>
      <c r="K175">
        <v>3</v>
      </c>
      <c r="L175">
        <v>4</v>
      </c>
      <c r="M175">
        <v>16</v>
      </c>
      <c r="N175" s="4">
        <v>0.58245358572988715</v>
      </c>
    </row>
    <row r="176" spans="1:14" x14ac:dyDescent="0.15">
      <c r="A176" t="s">
        <v>3270</v>
      </c>
      <c r="B176" t="s">
        <v>3271</v>
      </c>
      <c r="C176" t="s">
        <v>33</v>
      </c>
      <c r="D176">
        <v>2009</v>
      </c>
      <c r="E176" t="s">
        <v>3272</v>
      </c>
      <c r="F176">
        <v>34</v>
      </c>
      <c r="G176">
        <v>2.83</v>
      </c>
      <c r="H176">
        <v>0</v>
      </c>
      <c r="I176">
        <v>3</v>
      </c>
      <c r="J176">
        <v>5</v>
      </c>
      <c r="K176">
        <v>3</v>
      </c>
      <c r="L176">
        <v>5</v>
      </c>
      <c r="M176">
        <v>16</v>
      </c>
      <c r="N176" s="4">
        <v>0.58245358572988715</v>
      </c>
    </row>
    <row r="177" spans="1:14" x14ac:dyDescent="0.15">
      <c r="A177" t="s">
        <v>3273</v>
      </c>
      <c r="B177" t="s">
        <v>3274</v>
      </c>
      <c r="C177" t="s">
        <v>33</v>
      </c>
      <c r="D177">
        <v>2009</v>
      </c>
      <c r="E177" t="s">
        <v>3275</v>
      </c>
      <c r="F177">
        <v>34</v>
      </c>
      <c r="G177">
        <v>2.83</v>
      </c>
      <c r="H177">
        <v>0</v>
      </c>
      <c r="I177">
        <v>4</v>
      </c>
      <c r="J177">
        <v>3</v>
      </c>
      <c r="K177">
        <v>2</v>
      </c>
      <c r="L177">
        <v>7</v>
      </c>
      <c r="M177">
        <v>16</v>
      </c>
      <c r="N177" s="4">
        <v>0.58245358572988715</v>
      </c>
    </row>
    <row r="178" spans="1:14" x14ac:dyDescent="0.15">
      <c r="A178" t="s">
        <v>3276</v>
      </c>
      <c r="B178" t="s">
        <v>3277</v>
      </c>
      <c r="C178" t="s">
        <v>33</v>
      </c>
      <c r="D178">
        <v>2009</v>
      </c>
      <c r="E178" t="s">
        <v>3278</v>
      </c>
      <c r="F178">
        <v>34</v>
      </c>
      <c r="G178">
        <v>2.83</v>
      </c>
      <c r="H178">
        <v>3</v>
      </c>
      <c r="I178">
        <v>5</v>
      </c>
      <c r="J178">
        <v>3</v>
      </c>
      <c r="K178">
        <v>3</v>
      </c>
      <c r="L178">
        <v>0</v>
      </c>
      <c r="M178">
        <v>14</v>
      </c>
      <c r="N178" s="4">
        <v>0.50964688751365128</v>
      </c>
    </row>
    <row r="179" spans="1:14" x14ac:dyDescent="0.15">
      <c r="A179" t="s">
        <v>3279</v>
      </c>
      <c r="B179" t="s">
        <v>3280</v>
      </c>
      <c r="C179" t="s">
        <v>33</v>
      </c>
      <c r="D179">
        <v>2009</v>
      </c>
      <c r="E179" t="s">
        <v>3281</v>
      </c>
      <c r="F179">
        <v>34</v>
      </c>
      <c r="G179">
        <v>2.83</v>
      </c>
      <c r="H179">
        <v>1</v>
      </c>
      <c r="I179">
        <v>5</v>
      </c>
      <c r="J179">
        <v>3</v>
      </c>
      <c r="K179">
        <v>3</v>
      </c>
      <c r="L179">
        <v>3</v>
      </c>
      <c r="M179">
        <v>15</v>
      </c>
      <c r="N179" s="4">
        <v>0.54605023662176921</v>
      </c>
    </row>
    <row r="180" spans="1:14" x14ac:dyDescent="0.15">
      <c r="A180" t="s">
        <v>3282</v>
      </c>
      <c r="B180" t="s">
        <v>3283</v>
      </c>
      <c r="C180" t="s">
        <v>33</v>
      </c>
      <c r="D180">
        <v>2009</v>
      </c>
      <c r="E180" t="s">
        <v>3284</v>
      </c>
      <c r="F180">
        <v>34</v>
      </c>
      <c r="G180">
        <v>2.83</v>
      </c>
      <c r="H180">
        <v>1</v>
      </c>
      <c r="I180">
        <v>3</v>
      </c>
      <c r="J180">
        <v>4</v>
      </c>
      <c r="K180">
        <v>5</v>
      </c>
      <c r="L180">
        <v>2</v>
      </c>
      <c r="M180">
        <v>15</v>
      </c>
      <c r="N180" s="4">
        <v>0.54605023662176921</v>
      </c>
    </row>
    <row r="181" spans="1:14" x14ac:dyDescent="0.15">
      <c r="A181" t="s">
        <v>3377</v>
      </c>
      <c r="B181" t="s">
        <v>3378</v>
      </c>
      <c r="C181" t="s">
        <v>33</v>
      </c>
      <c r="D181">
        <v>2009</v>
      </c>
      <c r="E181" t="s">
        <v>3379</v>
      </c>
      <c r="F181">
        <v>33</v>
      </c>
      <c r="G181">
        <v>2.75</v>
      </c>
      <c r="H181">
        <v>0</v>
      </c>
      <c r="I181">
        <v>2</v>
      </c>
      <c r="J181">
        <v>7</v>
      </c>
      <c r="K181">
        <v>1</v>
      </c>
      <c r="L181">
        <v>5</v>
      </c>
      <c r="M181">
        <v>15</v>
      </c>
      <c r="N181" s="4">
        <v>0.54605023662176921</v>
      </c>
    </row>
    <row r="182" spans="1:14" x14ac:dyDescent="0.15">
      <c r="A182" t="s">
        <v>3380</v>
      </c>
      <c r="B182" t="s">
        <v>3381</v>
      </c>
      <c r="C182" t="s">
        <v>33</v>
      </c>
      <c r="D182">
        <v>2009</v>
      </c>
      <c r="E182" t="s">
        <v>3382</v>
      </c>
      <c r="F182">
        <v>33</v>
      </c>
      <c r="G182">
        <v>2.75</v>
      </c>
      <c r="H182">
        <v>1</v>
      </c>
      <c r="I182">
        <v>1</v>
      </c>
      <c r="J182">
        <v>5</v>
      </c>
      <c r="K182">
        <v>4</v>
      </c>
      <c r="L182">
        <v>3</v>
      </c>
      <c r="M182">
        <v>14</v>
      </c>
      <c r="N182" s="4">
        <v>0.50964688751365128</v>
      </c>
    </row>
    <row r="183" spans="1:14" x14ac:dyDescent="0.15">
      <c r="A183" t="s">
        <v>3383</v>
      </c>
      <c r="B183" t="s">
        <v>3384</v>
      </c>
      <c r="C183" t="s">
        <v>33</v>
      </c>
      <c r="D183">
        <v>2009</v>
      </c>
      <c r="E183" t="s">
        <v>3385</v>
      </c>
      <c r="F183">
        <v>33</v>
      </c>
      <c r="G183">
        <v>2.75</v>
      </c>
      <c r="H183">
        <v>1</v>
      </c>
      <c r="I183">
        <v>2</v>
      </c>
      <c r="J183">
        <v>4</v>
      </c>
      <c r="K183">
        <v>1</v>
      </c>
      <c r="L183">
        <v>4</v>
      </c>
      <c r="M183">
        <v>12</v>
      </c>
      <c r="N183" s="4">
        <v>0.43684018929741536</v>
      </c>
    </row>
    <row r="184" spans="1:14" x14ac:dyDescent="0.15">
      <c r="A184" t="s">
        <v>3386</v>
      </c>
      <c r="B184" t="s">
        <v>3387</v>
      </c>
      <c r="C184" t="s">
        <v>33</v>
      </c>
      <c r="D184">
        <v>2009</v>
      </c>
      <c r="E184" t="s">
        <v>3388</v>
      </c>
      <c r="F184">
        <v>33</v>
      </c>
      <c r="G184">
        <v>2.75</v>
      </c>
      <c r="H184">
        <v>0</v>
      </c>
      <c r="I184">
        <v>4</v>
      </c>
      <c r="J184">
        <v>4</v>
      </c>
      <c r="K184">
        <v>9</v>
      </c>
      <c r="L184">
        <v>0</v>
      </c>
      <c r="M184">
        <v>17</v>
      </c>
      <c r="N184" s="4">
        <v>0.61885693483800508</v>
      </c>
    </row>
    <row r="185" spans="1:14" x14ac:dyDescent="0.15">
      <c r="A185" t="s">
        <v>3389</v>
      </c>
      <c r="B185" t="s">
        <v>3390</v>
      </c>
      <c r="C185" t="s">
        <v>33</v>
      </c>
      <c r="D185">
        <v>2009</v>
      </c>
      <c r="E185" t="s">
        <v>3391</v>
      </c>
      <c r="F185">
        <v>33</v>
      </c>
      <c r="G185">
        <v>2.75</v>
      </c>
      <c r="H185">
        <v>1</v>
      </c>
      <c r="I185">
        <v>5</v>
      </c>
      <c r="J185">
        <v>2</v>
      </c>
      <c r="K185">
        <v>5</v>
      </c>
      <c r="L185">
        <v>2</v>
      </c>
      <c r="M185">
        <v>15</v>
      </c>
      <c r="N185" s="4">
        <v>0.54605023662176921</v>
      </c>
    </row>
    <row r="186" spans="1:14" x14ac:dyDescent="0.15">
      <c r="A186" t="s">
        <v>3392</v>
      </c>
      <c r="B186" t="s">
        <v>3393</v>
      </c>
      <c r="C186" t="s">
        <v>33</v>
      </c>
      <c r="D186">
        <v>2009</v>
      </c>
      <c r="E186" t="s">
        <v>3394</v>
      </c>
      <c r="F186">
        <v>33</v>
      </c>
      <c r="G186">
        <v>2.75</v>
      </c>
      <c r="H186">
        <v>0</v>
      </c>
      <c r="I186">
        <v>3</v>
      </c>
      <c r="J186">
        <v>3</v>
      </c>
      <c r="K186">
        <v>4</v>
      </c>
      <c r="L186">
        <v>3</v>
      </c>
      <c r="M186">
        <v>13</v>
      </c>
      <c r="N186" s="4">
        <v>0.47324353840553335</v>
      </c>
    </row>
    <row r="187" spans="1:14" x14ac:dyDescent="0.15">
      <c r="A187" t="s">
        <v>3395</v>
      </c>
      <c r="B187" t="s">
        <v>3396</v>
      </c>
      <c r="C187" t="s">
        <v>33</v>
      </c>
      <c r="D187">
        <v>2009</v>
      </c>
      <c r="E187" t="s">
        <v>3397</v>
      </c>
      <c r="F187">
        <v>33</v>
      </c>
      <c r="G187">
        <v>2.75</v>
      </c>
      <c r="H187">
        <v>0</v>
      </c>
      <c r="I187">
        <v>4</v>
      </c>
      <c r="J187">
        <v>5</v>
      </c>
      <c r="K187">
        <v>4</v>
      </c>
      <c r="L187">
        <v>2</v>
      </c>
      <c r="M187">
        <v>15</v>
      </c>
      <c r="N187" s="4">
        <v>0.54605023662176921</v>
      </c>
    </row>
    <row r="188" spans="1:14" x14ac:dyDescent="0.15">
      <c r="A188" t="s">
        <v>3487</v>
      </c>
      <c r="B188" t="s">
        <v>3488</v>
      </c>
      <c r="C188" t="s">
        <v>33</v>
      </c>
      <c r="D188">
        <v>2009</v>
      </c>
      <c r="E188" t="s">
        <v>3489</v>
      </c>
      <c r="F188">
        <v>32</v>
      </c>
      <c r="G188">
        <v>2.67</v>
      </c>
      <c r="H188">
        <v>0</v>
      </c>
      <c r="I188">
        <v>3</v>
      </c>
      <c r="J188">
        <v>3</v>
      </c>
      <c r="K188">
        <v>4</v>
      </c>
      <c r="L188">
        <v>3</v>
      </c>
      <c r="M188">
        <v>13</v>
      </c>
      <c r="N188" s="4">
        <v>0.47324353840553335</v>
      </c>
    </row>
    <row r="189" spans="1:14" x14ac:dyDescent="0.15">
      <c r="A189" t="s">
        <v>3490</v>
      </c>
      <c r="B189" t="s">
        <v>3491</v>
      </c>
      <c r="C189" t="s">
        <v>33</v>
      </c>
      <c r="D189">
        <v>2009</v>
      </c>
      <c r="E189" t="s">
        <v>3492</v>
      </c>
      <c r="F189">
        <v>32</v>
      </c>
      <c r="G189">
        <v>2.67</v>
      </c>
      <c r="H189">
        <v>0</v>
      </c>
      <c r="I189">
        <v>2</v>
      </c>
      <c r="J189">
        <v>7</v>
      </c>
      <c r="K189">
        <v>4</v>
      </c>
      <c r="L189">
        <v>6</v>
      </c>
      <c r="M189">
        <v>19</v>
      </c>
      <c r="N189" s="4">
        <v>0.69166363305424106</v>
      </c>
    </row>
    <row r="190" spans="1:14" x14ac:dyDescent="0.15">
      <c r="A190" t="s">
        <v>3493</v>
      </c>
      <c r="B190" t="s">
        <v>3494</v>
      </c>
      <c r="C190" t="s">
        <v>33</v>
      </c>
      <c r="D190">
        <v>2009</v>
      </c>
      <c r="E190" t="s">
        <v>3495</v>
      </c>
      <c r="F190">
        <v>32</v>
      </c>
      <c r="G190">
        <v>2.67</v>
      </c>
      <c r="H190">
        <v>0</v>
      </c>
      <c r="I190">
        <v>3</v>
      </c>
      <c r="J190">
        <v>3</v>
      </c>
      <c r="K190">
        <v>6</v>
      </c>
      <c r="L190">
        <v>2</v>
      </c>
      <c r="M190">
        <v>14</v>
      </c>
      <c r="N190" s="4">
        <v>0.50964688751365128</v>
      </c>
    </row>
    <row r="191" spans="1:14" x14ac:dyDescent="0.15">
      <c r="A191" t="s">
        <v>3496</v>
      </c>
      <c r="B191" t="s">
        <v>3497</v>
      </c>
      <c r="C191" t="s">
        <v>33</v>
      </c>
      <c r="D191">
        <v>2009</v>
      </c>
      <c r="E191" t="s">
        <v>3498</v>
      </c>
      <c r="F191">
        <v>32</v>
      </c>
      <c r="G191">
        <v>2.67</v>
      </c>
      <c r="H191">
        <v>3</v>
      </c>
      <c r="I191">
        <v>5</v>
      </c>
      <c r="J191">
        <v>4</v>
      </c>
      <c r="K191">
        <v>5</v>
      </c>
      <c r="L191">
        <v>2</v>
      </c>
      <c r="M191">
        <v>19</v>
      </c>
      <c r="N191" s="4">
        <v>0.69166363305424106</v>
      </c>
    </row>
    <row r="192" spans="1:14" x14ac:dyDescent="0.15">
      <c r="A192" t="s">
        <v>3499</v>
      </c>
      <c r="B192" t="s">
        <v>3500</v>
      </c>
      <c r="C192" t="s">
        <v>33</v>
      </c>
      <c r="D192">
        <v>2009</v>
      </c>
      <c r="E192" t="s">
        <v>3501</v>
      </c>
      <c r="F192">
        <v>32</v>
      </c>
      <c r="G192">
        <v>2.67</v>
      </c>
      <c r="H192">
        <v>1</v>
      </c>
      <c r="I192">
        <v>2</v>
      </c>
      <c r="J192">
        <v>3</v>
      </c>
      <c r="K192">
        <v>3</v>
      </c>
      <c r="L192">
        <v>4</v>
      </c>
      <c r="M192">
        <v>13</v>
      </c>
      <c r="N192" s="4">
        <v>0.47324353840553335</v>
      </c>
    </row>
    <row r="193" spans="1:14" x14ac:dyDescent="0.15">
      <c r="A193" t="s">
        <v>3574</v>
      </c>
      <c r="B193" t="s">
        <v>3575</v>
      </c>
      <c r="C193" t="s">
        <v>33</v>
      </c>
      <c r="D193">
        <v>2009</v>
      </c>
      <c r="E193" t="s">
        <v>3576</v>
      </c>
      <c r="F193">
        <v>31</v>
      </c>
      <c r="G193">
        <v>2.58</v>
      </c>
      <c r="H193">
        <v>0</v>
      </c>
      <c r="I193">
        <v>1</v>
      </c>
      <c r="J193">
        <v>3</v>
      </c>
      <c r="K193">
        <v>3</v>
      </c>
      <c r="L193">
        <v>2</v>
      </c>
      <c r="M193">
        <v>9</v>
      </c>
      <c r="N193" s="4">
        <v>0.32763014197306156</v>
      </c>
    </row>
    <row r="194" spans="1:14" x14ac:dyDescent="0.15">
      <c r="A194" t="s">
        <v>3577</v>
      </c>
      <c r="B194" t="s">
        <v>3578</v>
      </c>
      <c r="C194" t="s">
        <v>33</v>
      </c>
      <c r="D194">
        <v>2009</v>
      </c>
      <c r="E194" t="s">
        <v>3579</v>
      </c>
      <c r="F194">
        <v>31</v>
      </c>
      <c r="G194">
        <v>2.58</v>
      </c>
      <c r="H194">
        <v>0</v>
      </c>
      <c r="I194">
        <v>4</v>
      </c>
      <c r="J194">
        <v>4</v>
      </c>
      <c r="K194">
        <v>5</v>
      </c>
      <c r="L194">
        <v>2</v>
      </c>
      <c r="M194">
        <v>15</v>
      </c>
      <c r="N194" s="4">
        <v>0.54605023662176921</v>
      </c>
    </row>
    <row r="195" spans="1:14" x14ac:dyDescent="0.15">
      <c r="A195" t="s">
        <v>3580</v>
      </c>
      <c r="B195" t="s">
        <v>3581</v>
      </c>
      <c r="C195" t="s">
        <v>33</v>
      </c>
      <c r="D195">
        <v>2009</v>
      </c>
      <c r="E195" t="s">
        <v>3582</v>
      </c>
      <c r="F195">
        <v>31</v>
      </c>
      <c r="G195">
        <v>2.58</v>
      </c>
      <c r="H195">
        <v>0</v>
      </c>
      <c r="I195">
        <v>5</v>
      </c>
      <c r="J195">
        <v>2</v>
      </c>
      <c r="K195">
        <v>5</v>
      </c>
      <c r="L195">
        <v>7</v>
      </c>
      <c r="M195">
        <v>19</v>
      </c>
      <c r="N195" s="4">
        <v>0.69166363305424106</v>
      </c>
    </row>
    <row r="196" spans="1:14" x14ac:dyDescent="0.15">
      <c r="A196" t="s">
        <v>3583</v>
      </c>
      <c r="B196" t="s">
        <v>3584</v>
      </c>
      <c r="C196" t="s">
        <v>33</v>
      </c>
      <c r="D196">
        <v>2009</v>
      </c>
      <c r="E196" t="s">
        <v>3585</v>
      </c>
      <c r="F196">
        <v>31</v>
      </c>
      <c r="G196">
        <v>2.58</v>
      </c>
      <c r="H196">
        <v>0</v>
      </c>
      <c r="I196">
        <v>1</v>
      </c>
      <c r="J196">
        <v>2</v>
      </c>
      <c r="K196">
        <v>3</v>
      </c>
      <c r="L196">
        <v>4</v>
      </c>
      <c r="M196">
        <v>10</v>
      </c>
      <c r="N196" s="4">
        <v>0.36403349108117949</v>
      </c>
    </row>
    <row r="197" spans="1:14" x14ac:dyDescent="0.15">
      <c r="A197" t="s">
        <v>3586</v>
      </c>
      <c r="B197" t="s">
        <v>3587</v>
      </c>
      <c r="C197" t="s">
        <v>33</v>
      </c>
      <c r="D197">
        <v>2009</v>
      </c>
      <c r="E197" t="s">
        <v>3588</v>
      </c>
      <c r="F197">
        <v>31</v>
      </c>
      <c r="G197">
        <v>2.58</v>
      </c>
      <c r="H197">
        <v>0</v>
      </c>
      <c r="I197">
        <v>9</v>
      </c>
      <c r="J197">
        <v>3</v>
      </c>
      <c r="K197">
        <v>1</v>
      </c>
      <c r="L197">
        <v>3</v>
      </c>
      <c r="M197">
        <v>16</v>
      </c>
      <c r="N197" s="4">
        <v>0.58245358572988715</v>
      </c>
    </row>
    <row r="198" spans="1:14" x14ac:dyDescent="0.15">
      <c r="A198" t="s">
        <v>3589</v>
      </c>
      <c r="B198" t="s">
        <v>3590</v>
      </c>
      <c r="C198" t="s">
        <v>33</v>
      </c>
      <c r="D198">
        <v>2009</v>
      </c>
      <c r="E198" t="s">
        <v>3591</v>
      </c>
      <c r="F198">
        <v>31</v>
      </c>
      <c r="G198">
        <v>2.58</v>
      </c>
      <c r="H198">
        <v>1</v>
      </c>
      <c r="I198">
        <v>5</v>
      </c>
      <c r="J198">
        <v>4</v>
      </c>
      <c r="K198">
        <v>2</v>
      </c>
      <c r="L198">
        <v>1</v>
      </c>
      <c r="M198">
        <v>13</v>
      </c>
      <c r="N198" s="4">
        <v>0.47324353840553335</v>
      </c>
    </row>
    <row r="199" spans="1:14" x14ac:dyDescent="0.15">
      <c r="A199" t="s">
        <v>3678</v>
      </c>
      <c r="B199" t="s">
        <v>3679</v>
      </c>
      <c r="C199" t="s">
        <v>33</v>
      </c>
      <c r="D199">
        <v>2009</v>
      </c>
      <c r="E199" t="s">
        <v>3680</v>
      </c>
      <c r="F199">
        <v>30</v>
      </c>
      <c r="G199">
        <v>2.5</v>
      </c>
      <c r="H199">
        <v>0</v>
      </c>
      <c r="I199">
        <v>6</v>
      </c>
      <c r="J199">
        <v>4</v>
      </c>
      <c r="K199">
        <v>4</v>
      </c>
      <c r="L199">
        <v>5</v>
      </c>
      <c r="M199">
        <v>19</v>
      </c>
      <c r="N199" s="4">
        <v>0.69166363305424106</v>
      </c>
    </row>
    <row r="200" spans="1:14" x14ac:dyDescent="0.15">
      <c r="A200" t="s">
        <v>3681</v>
      </c>
      <c r="B200" t="s">
        <v>3682</v>
      </c>
      <c r="C200" t="s">
        <v>33</v>
      </c>
      <c r="D200">
        <v>2009</v>
      </c>
      <c r="E200" t="s">
        <v>3684</v>
      </c>
      <c r="F200">
        <v>30</v>
      </c>
      <c r="G200">
        <v>2.5</v>
      </c>
      <c r="H200">
        <v>1</v>
      </c>
      <c r="I200">
        <v>5</v>
      </c>
      <c r="J200">
        <v>8</v>
      </c>
      <c r="K200">
        <v>2</v>
      </c>
      <c r="L200">
        <v>3</v>
      </c>
      <c r="M200">
        <v>19</v>
      </c>
      <c r="N200" s="4">
        <v>0.69166363305424106</v>
      </c>
    </row>
    <row r="201" spans="1:14" x14ac:dyDescent="0.15">
      <c r="A201" t="s">
        <v>3760</v>
      </c>
      <c r="B201" t="s">
        <v>3761</v>
      </c>
      <c r="C201" t="s">
        <v>33</v>
      </c>
      <c r="D201">
        <v>2009</v>
      </c>
      <c r="E201" t="s">
        <v>3762</v>
      </c>
      <c r="F201">
        <v>29</v>
      </c>
      <c r="G201">
        <v>2.42</v>
      </c>
      <c r="H201">
        <v>0</v>
      </c>
      <c r="I201">
        <v>2</v>
      </c>
      <c r="J201">
        <v>5</v>
      </c>
      <c r="K201">
        <v>3</v>
      </c>
      <c r="L201">
        <v>5</v>
      </c>
      <c r="M201">
        <v>15</v>
      </c>
      <c r="N201" s="4">
        <v>0.54605023662176921</v>
      </c>
    </row>
    <row r="202" spans="1:14" x14ac:dyDescent="0.15">
      <c r="A202" t="s">
        <v>3763</v>
      </c>
      <c r="B202" t="s">
        <v>3764</v>
      </c>
      <c r="C202" t="s">
        <v>33</v>
      </c>
      <c r="D202">
        <v>2009</v>
      </c>
      <c r="E202" t="s">
        <v>3765</v>
      </c>
      <c r="F202">
        <v>29</v>
      </c>
      <c r="G202">
        <v>2.42</v>
      </c>
      <c r="H202">
        <v>0</v>
      </c>
      <c r="I202">
        <v>5</v>
      </c>
      <c r="J202">
        <v>5</v>
      </c>
      <c r="K202">
        <v>4</v>
      </c>
      <c r="L202">
        <v>1</v>
      </c>
      <c r="M202">
        <v>15</v>
      </c>
      <c r="N202" s="4">
        <v>0.54605023662176921</v>
      </c>
    </row>
    <row r="203" spans="1:14" x14ac:dyDescent="0.15">
      <c r="A203" t="s">
        <v>3766</v>
      </c>
      <c r="B203" t="s">
        <v>3767</v>
      </c>
      <c r="C203" t="s">
        <v>33</v>
      </c>
      <c r="D203">
        <v>2009</v>
      </c>
      <c r="E203" t="s">
        <v>3768</v>
      </c>
      <c r="F203">
        <v>29</v>
      </c>
      <c r="G203">
        <v>2.42</v>
      </c>
      <c r="H203">
        <v>0</v>
      </c>
      <c r="I203">
        <v>2</v>
      </c>
      <c r="J203">
        <v>4</v>
      </c>
      <c r="K203">
        <v>2</v>
      </c>
      <c r="L203">
        <v>3</v>
      </c>
      <c r="M203">
        <v>11</v>
      </c>
      <c r="N203" s="4">
        <v>0.40043684018929743</v>
      </c>
    </row>
    <row r="204" spans="1:14" x14ac:dyDescent="0.15">
      <c r="A204" t="s">
        <v>3905</v>
      </c>
      <c r="B204" t="s">
        <v>3906</v>
      </c>
      <c r="C204" t="s">
        <v>33</v>
      </c>
      <c r="D204">
        <v>2009</v>
      </c>
      <c r="E204" t="s">
        <v>3907</v>
      </c>
      <c r="F204">
        <v>28</v>
      </c>
      <c r="G204">
        <v>2.33</v>
      </c>
      <c r="H204">
        <v>0</v>
      </c>
      <c r="I204">
        <v>5</v>
      </c>
      <c r="J204">
        <v>5</v>
      </c>
      <c r="K204">
        <v>3</v>
      </c>
      <c r="L204">
        <v>1</v>
      </c>
      <c r="M204">
        <v>14</v>
      </c>
      <c r="N204" s="4">
        <v>0.50964688751365128</v>
      </c>
    </row>
    <row r="205" spans="1:14" x14ac:dyDescent="0.15">
      <c r="A205" t="s">
        <v>3908</v>
      </c>
      <c r="B205" t="s">
        <v>3909</v>
      </c>
      <c r="C205" t="s">
        <v>33</v>
      </c>
      <c r="D205">
        <v>2009</v>
      </c>
      <c r="E205" t="s">
        <v>3910</v>
      </c>
      <c r="F205">
        <v>28</v>
      </c>
      <c r="G205">
        <v>2.33</v>
      </c>
      <c r="H205">
        <v>1</v>
      </c>
      <c r="I205">
        <v>1</v>
      </c>
      <c r="J205">
        <v>4</v>
      </c>
      <c r="K205">
        <v>1</v>
      </c>
      <c r="L205">
        <v>3</v>
      </c>
      <c r="M205">
        <v>10</v>
      </c>
      <c r="N205" s="4">
        <v>0.36403349108117949</v>
      </c>
    </row>
    <row r="206" spans="1:14" x14ac:dyDescent="0.15">
      <c r="A206" t="s">
        <v>3911</v>
      </c>
      <c r="B206" t="s">
        <v>3912</v>
      </c>
      <c r="C206" t="s">
        <v>33</v>
      </c>
      <c r="D206">
        <v>2009</v>
      </c>
      <c r="E206" t="s">
        <v>3913</v>
      </c>
      <c r="F206">
        <v>28</v>
      </c>
      <c r="G206">
        <v>2.33</v>
      </c>
      <c r="H206">
        <v>0</v>
      </c>
      <c r="I206">
        <v>7</v>
      </c>
      <c r="J206">
        <v>5</v>
      </c>
      <c r="K206">
        <v>7</v>
      </c>
      <c r="L206">
        <v>2</v>
      </c>
      <c r="M206">
        <v>21</v>
      </c>
      <c r="N206" s="4">
        <v>0.76447033127047692</v>
      </c>
    </row>
    <row r="207" spans="1:14" x14ac:dyDescent="0.15">
      <c r="A207" t="s">
        <v>4025</v>
      </c>
      <c r="B207" t="s">
        <v>4026</v>
      </c>
      <c r="C207" t="s">
        <v>33</v>
      </c>
      <c r="D207">
        <v>2009</v>
      </c>
      <c r="E207" t="s">
        <v>4027</v>
      </c>
      <c r="F207">
        <v>27</v>
      </c>
      <c r="G207">
        <v>2.25</v>
      </c>
      <c r="H207">
        <v>0</v>
      </c>
      <c r="I207">
        <v>3</v>
      </c>
      <c r="J207">
        <v>2</v>
      </c>
      <c r="K207">
        <v>6</v>
      </c>
      <c r="L207">
        <v>2</v>
      </c>
      <c r="M207">
        <v>13</v>
      </c>
      <c r="N207" s="4">
        <v>0.47324353840553335</v>
      </c>
    </row>
    <row r="208" spans="1:14" x14ac:dyDescent="0.15">
      <c r="A208" t="s">
        <v>4028</v>
      </c>
      <c r="B208" t="s">
        <v>4029</v>
      </c>
      <c r="C208" t="s">
        <v>33</v>
      </c>
      <c r="D208">
        <v>2009</v>
      </c>
      <c r="E208" t="s">
        <v>4030</v>
      </c>
      <c r="F208">
        <v>27</v>
      </c>
      <c r="G208">
        <v>2.25</v>
      </c>
      <c r="H208">
        <v>0</v>
      </c>
      <c r="I208">
        <v>2</v>
      </c>
      <c r="J208">
        <v>7</v>
      </c>
      <c r="K208">
        <v>3</v>
      </c>
      <c r="L208">
        <v>3</v>
      </c>
      <c r="M208">
        <v>15</v>
      </c>
      <c r="N208" s="4">
        <v>0.54605023662176921</v>
      </c>
    </row>
    <row r="209" spans="1:14" x14ac:dyDescent="0.15">
      <c r="A209" t="s">
        <v>4031</v>
      </c>
      <c r="B209" t="s">
        <v>4032</v>
      </c>
      <c r="C209" t="s">
        <v>33</v>
      </c>
      <c r="D209">
        <v>2009</v>
      </c>
      <c r="E209" t="s">
        <v>4033</v>
      </c>
      <c r="F209">
        <v>27</v>
      </c>
      <c r="G209">
        <v>2.25</v>
      </c>
      <c r="H209">
        <v>0</v>
      </c>
      <c r="I209">
        <v>3</v>
      </c>
      <c r="J209">
        <v>1</v>
      </c>
      <c r="K209">
        <v>5</v>
      </c>
      <c r="L209">
        <v>3</v>
      </c>
      <c r="M209">
        <v>12</v>
      </c>
      <c r="N209" s="4">
        <v>0.43684018929741536</v>
      </c>
    </row>
    <row r="210" spans="1:14" x14ac:dyDescent="0.15">
      <c r="A210" t="s">
        <v>4034</v>
      </c>
      <c r="B210" t="s">
        <v>4035</v>
      </c>
      <c r="C210" t="s">
        <v>33</v>
      </c>
      <c r="D210">
        <v>2009</v>
      </c>
      <c r="E210" t="s">
        <v>4036</v>
      </c>
      <c r="F210">
        <v>27</v>
      </c>
      <c r="G210">
        <v>2.25</v>
      </c>
      <c r="H210">
        <v>3</v>
      </c>
      <c r="I210">
        <v>0</v>
      </c>
      <c r="J210">
        <v>5</v>
      </c>
      <c r="K210">
        <v>4</v>
      </c>
      <c r="L210">
        <v>5</v>
      </c>
      <c r="M210">
        <v>17</v>
      </c>
      <c r="N210" s="4">
        <v>0.61885693483800508</v>
      </c>
    </row>
    <row r="211" spans="1:14" x14ac:dyDescent="0.15">
      <c r="A211" t="s">
        <v>4131</v>
      </c>
      <c r="B211" t="s">
        <v>4132</v>
      </c>
      <c r="C211" t="s">
        <v>33</v>
      </c>
      <c r="D211">
        <v>2009</v>
      </c>
      <c r="E211" t="s">
        <v>4133</v>
      </c>
      <c r="F211">
        <v>26</v>
      </c>
      <c r="G211">
        <v>2.17</v>
      </c>
      <c r="H211">
        <v>0</v>
      </c>
      <c r="I211">
        <v>3</v>
      </c>
      <c r="J211">
        <v>5</v>
      </c>
      <c r="K211">
        <v>4</v>
      </c>
      <c r="L211">
        <v>2</v>
      </c>
      <c r="M211">
        <v>14</v>
      </c>
      <c r="N211" s="4">
        <v>0.50964688751365128</v>
      </c>
    </row>
    <row r="212" spans="1:14" x14ac:dyDescent="0.15">
      <c r="A212" t="s">
        <v>4134</v>
      </c>
      <c r="B212" t="s">
        <v>4135</v>
      </c>
      <c r="C212" t="s">
        <v>33</v>
      </c>
      <c r="D212">
        <v>2009</v>
      </c>
      <c r="E212" t="s">
        <v>4136</v>
      </c>
      <c r="F212">
        <v>26</v>
      </c>
      <c r="G212">
        <v>2.17</v>
      </c>
      <c r="H212">
        <v>0</v>
      </c>
      <c r="I212">
        <v>1</v>
      </c>
      <c r="J212">
        <v>3</v>
      </c>
      <c r="K212">
        <v>2</v>
      </c>
      <c r="L212">
        <v>3</v>
      </c>
      <c r="M212">
        <v>9</v>
      </c>
      <c r="N212" s="4">
        <v>0.32763014197306156</v>
      </c>
    </row>
    <row r="213" spans="1:14" x14ac:dyDescent="0.15">
      <c r="A213" t="s">
        <v>4137</v>
      </c>
      <c r="B213" t="s">
        <v>4138</v>
      </c>
      <c r="C213" t="s">
        <v>33</v>
      </c>
      <c r="D213">
        <v>2009</v>
      </c>
      <c r="E213" t="s">
        <v>4139</v>
      </c>
      <c r="F213">
        <v>26</v>
      </c>
      <c r="G213">
        <v>2.17</v>
      </c>
      <c r="H213">
        <v>2</v>
      </c>
      <c r="I213">
        <v>3</v>
      </c>
      <c r="J213">
        <v>6</v>
      </c>
      <c r="K213">
        <v>4</v>
      </c>
      <c r="L213">
        <v>3</v>
      </c>
      <c r="M213">
        <v>18</v>
      </c>
      <c r="N213" s="4">
        <v>0.65526028394612312</v>
      </c>
    </row>
    <row r="214" spans="1:14" x14ac:dyDescent="0.15">
      <c r="A214" t="s">
        <v>4251</v>
      </c>
      <c r="B214" t="s">
        <v>4252</v>
      </c>
      <c r="C214" t="s">
        <v>33</v>
      </c>
      <c r="D214">
        <v>2009</v>
      </c>
      <c r="E214" t="s">
        <v>4253</v>
      </c>
      <c r="F214">
        <v>25</v>
      </c>
      <c r="G214">
        <v>2.08</v>
      </c>
      <c r="H214">
        <v>0</v>
      </c>
      <c r="I214">
        <v>3</v>
      </c>
      <c r="J214">
        <v>5</v>
      </c>
      <c r="K214">
        <v>3</v>
      </c>
      <c r="L214">
        <v>3</v>
      </c>
      <c r="M214">
        <v>14</v>
      </c>
      <c r="N214" s="4">
        <v>0.50964688751365128</v>
      </c>
    </row>
    <row r="215" spans="1:14" x14ac:dyDescent="0.15">
      <c r="A215" t="s">
        <v>4254</v>
      </c>
      <c r="B215" t="s">
        <v>4255</v>
      </c>
      <c r="C215" t="s">
        <v>33</v>
      </c>
      <c r="D215">
        <v>2009</v>
      </c>
      <c r="E215" t="s">
        <v>4256</v>
      </c>
      <c r="F215">
        <v>25</v>
      </c>
      <c r="G215">
        <v>2.08</v>
      </c>
      <c r="H215">
        <v>0</v>
      </c>
      <c r="I215">
        <v>3</v>
      </c>
      <c r="J215">
        <v>0</v>
      </c>
      <c r="K215">
        <v>1</v>
      </c>
      <c r="L215">
        <v>3</v>
      </c>
      <c r="M215">
        <v>7</v>
      </c>
      <c r="N215" s="4">
        <v>0.25482344375682564</v>
      </c>
    </row>
    <row r="216" spans="1:14" x14ac:dyDescent="0.15">
      <c r="A216" t="s">
        <v>4257</v>
      </c>
      <c r="B216" t="s">
        <v>4258</v>
      </c>
      <c r="C216" t="s">
        <v>33</v>
      </c>
      <c r="D216">
        <v>2009</v>
      </c>
      <c r="E216" t="s">
        <v>4259</v>
      </c>
      <c r="F216">
        <v>25</v>
      </c>
      <c r="G216">
        <v>2.08</v>
      </c>
      <c r="H216">
        <v>1</v>
      </c>
      <c r="I216">
        <v>3</v>
      </c>
      <c r="J216">
        <v>4</v>
      </c>
      <c r="K216">
        <v>3</v>
      </c>
      <c r="L216">
        <v>2</v>
      </c>
      <c r="M216">
        <v>13</v>
      </c>
      <c r="N216" s="4">
        <v>0.47324353840553335</v>
      </c>
    </row>
    <row r="217" spans="1:14" x14ac:dyDescent="0.15">
      <c r="A217" t="s">
        <v>4260</v>
      </c>
      <c r="B217" t="s">
        <v>4261</v>
      </c>
      <c r="C217" t="s">
        <v>33</v>
      </c>
      <c r="D217">
        <v>2009</v>
      </c>
      <c r="E217" t="s">
        <v>4262</v>
      </c>
      <c r="F217">
        <v>25</v>
      </c>
      <c r="G217">
        <v>2.08</v>
      </c>
      <c r="H217">
        <v>0</v>
      </c>
      <c r="I217">
        <v>1</v>
      </c>
      <c r="J217">
        <v>2</v>
      </c>
      <c r="K217">
        <v>1</v>
      </c>
      <c r="L217">
        <v>1</v>
      </c>
      <c r="M217">
        <v>5</v>
      </c>
      <c r="N217" s="4">
        <v>0.18201674554058975</v>
      </c>
    </row>
    <row r="218" spans="1:14" x14ac:dyDescent="0.15">
      <c r="A218" t="s">
        <v>4263</v>
      </c>
      <c r="B218" t="s">
        <v>4264</v>
      </c>
      <c r="C218" t="s">
        <v>33</v>
      </c>
      <c r="D218">
        <v>2009</v>
      </c>
      <c r="E218" t="s">
        <v>4265</v>
      </c>
      <c r="F218">
        <v>25</v>
      </c>
      <c r="G218">
        <v>2.08</v>
      </c>
      <c r="H218">
        <v>1</v>
      </c>
      <c r="I218">
        <v>3</v>
      </c>
      <c r="J218">
        <v>3</v>
      </c>
      <c r="K218">
        <v>4</v>
      </c>
      <c r="L218">
        <v>4</v>
      </c>
      <c r="M218">
        <v>15</v>
      </c>
      <c r="N218" s="4">
        <v>0.54605023662176921</v>
      </c>
    </row>
    <row r="219" spans="1:14" x14ac:dyDescent="0.15">
      <c r="A219" t="s">
        <v>4266</v>
      </c>
      <c r="B219" t="s">
        <v>4267</v>
      </c>
      <c r="C219" t="s">
        <v>33</v>
      </c>
      <c r="D219">
        <v>2009</v>
      </c>
      <c r="E219" t="s">
        <v>4268</v>
      </c>
      <c r="F219">
        <v>25</v>
      </c>
      <c r="G219">
        <v>2.08</v>
      </c>
      <c r="H219">
        <v>0</v>
      </c>
      <c r="I219">
        <v>1</v>
      </c>
      <c r="J219">
        <v>3</v>
      </c>
      <c r="K219">
        <v>3</v>
      </c>
      <c r="L219">
        <v>3</v>
      </c>
      <c r="M219">
        <v>10</v>
      </c>
      <c r="N219" s="4">
        <v>0.36403349108117949</v>
      </c>
    </row>
    <row r="220" spans="1:14" x14ac:dyDescent="0.15">
      <c r="A220" t="s">
        <v>4269</v>
      </c>
      <c r="B220" t="s">
        <v>4270</v>
      </c>
      <c r="C220" t="s">
        <v>33</v>
      </c>
      <c r="D220">
        <v>2009</v>
      </c>
      <c r="E220" t="s">
        <v>4271</v>
      </c>
      <c r="F220">
        <v>25</v>
      </c>
      <c r="G220">
        <v>2.08</v>
      </c>
      <c r="H220">
        <v>1</v>
      </c>
      <c r="I220">
        <v>1</v>
      </c>
      <c r="J220">
        <v>5</v>
      </c>
      <c r="K220">
        <v>4</v>
      </c>
      <c r="L220">
        <v>5</v>
      </c>
      <c r="M220">
        <v>16</v>
      </c>
      <c r="N220" s="4">
        <v>0.58245358572988715</v>
      </c>
    </row>
    <row r="221" spans="1:14" x14ac:dyDescent="0.15">
      <c r="A221" t="s">
        <v>4382</v>
      </c>
      <c r="B221" t="s">
        <v>4383</v>
      </c>
      <c r="C221" t="s">
        <v>33</v>
      </c>
      <c r="D221">
        <v>2009</v>
      </c>
      <c r="E221" t="s">
        <v>4384</v>
      </c>
      <c r="F221">
        <v>24</v>
      </c>
      <c r="G221">
        <v>2</v>
      </c>
      <c r="H221">
        <v>0</v>
      </c>
      <c r="I221">
        <v>1</v>
      </c>
      <c r="J221">
        <v>4</v>
      </c>
      <c r="K221">
        <v>2</v>
      </c>
      <c r="L221">
        <v>3</v>
      </c>
      <c r="M221">
        <v>10</v>
      </c>
      <c r="N221" s="4">
        <v>0.36403349108117949</v>
      </c>
    </row>
    <row r="222" spans="1:14" x14ac:dyDescent="0.15">
      <c r="A222" t="s">
        <v>4385</v>
      </c>
      <c r="B222" t="s">
        <v>4386</v>
      </c>
      <c r="C222" t="s">
        <v>33</v>
      </c>
      <c r="D222">
        <v>2009</v>
      </c>
      <c r="E222" t="s">
        <v>4387</v>
      </c>
      <c r="F222">
        <v>24</v>
      </c>
      <c r="G222">
        <v>2</v>
      </c>
      <c r="H222">
        <v>0</v>
      </c>
      <c r="I222">
        <v>2</v>
      </c>
      <c r="J222">
        <v>1</v>
      </c>
      <c r="K222">
        <v>1</v>
      </c>
      <c r="L222">
        <v>5</v>
      </c>
      <c r="M222">
        <v>9</v>
      </c>
      <c r="N222" s="4">
        <v>0.32763014197306156</v>
      </c>
    </row>
    <row r="223" spans="1:14" x14ac:dyDescent="0.15">
      <c r="A223" t="s">
        <v>4388</v>
      </c>
      <c r="B223" t="s">
        <v>4389</v>
      </c>
      <c r="C223" t="s">
        <v>33</v>
      </c>
      <c r="D223">
        <v>2009</v>
      </c>
      <c r="E223" t="s">
        <v>4390</v>
      </c>
      <c r="F223">
        <v>24</v>
      </c>
      <c r="G223">
        <v>2</v>
      </c>
      <c r="H223">
        <v>1</v>
      </c>
      <c r="I223">
        <v>4</v>
      </c>
      <c r="J223">
        <v>0</v>
      </c>
      <c r="K223">
        <v>2</v>
      </c>
      <c r="L223">
        <v>5</v>
      </c>
      <c r="M223">
        <v>12</v>
      </c>
      <c r="N223" s="4">
        <v>0.43684018929741536</v>
      </c>
    </row>
    <row r="224" spans="1:14" x14ac:dyDescent="0.15">
      <c r="A224" t="s">
        <v>4391</v>
      </c>
      <c r="B224" t="s">
        <v>4392</v>
      </c>
      <c r="C224" t="s">
        <v>33</v>
      </c>
      <c r="D224">
        <v>2009</v>
      </c>
      <c r="E224" t="s">
        <v>4393</v>
      </c>
      <c r="F224">
        <v>24</v>
      </c>
      <c r="G224">
        <v>2</v>
      </c>
      <c r="H224">
        <v>1</v>
      </c>
      <c r="I224">
        <v>5</v>
      </c>
      <c r="J224">
        <v>1</v>
      </c>
      <c r="K224">
        <v>5</v>
      </c>
      <c r="L224">
        <v>2</v>
      </c>
      <c r="M224">
        <v>14</v>
      </c>
      <c r="N224" s="4">
        <v>0.50964688751365128</v>
      </c>
    </row>
    <row r="225" spans="1:14" x14ac:dyDescent="0.15">
      <c r="A225" t="s">
        <v>4483</v>
      </c>
      <c r="B225" t="s">
        <v>4484</v>
      </c>
      <c r="C225" t="s">
        <v>33</v>
      </c>
      <c r="D225">
        <v>2009</v>
      </c>
      <c r="E225" t="s">
        <v>4485</v>
      </c>
      <c r="F225">
        <v>23</v>
      </c>
      <c r="G225">
        <v>1.92</v>
      </c>
      <c r="H225">
        <v>0</v>
      </c>
      <c r="I225">
        <v>3</v>
      </c>
      <c r="J225">
        <v>6</v>
      </c>
      <c r="K225">
        <v>2</v>
      </c>
      <c r="L225">
        <v>0</v>
      </c>
      <c r="M225">
        <v>11</v>
      </c>
      <c r="N225" s="4">
        <v>0.40043684018929743</v>
      </c>
    </row>
    <row r="226" spans="1:14" x14ac:dyDescent="0.15">
      <c r="A226" t="s">
        <v>4486</v>
      </c>
      <c r="B226" t="s">
        <v>4487</v>
      </c>
      <c r="C226" t="s">
        <v>33</v>
      </c>
      <c r="D226">
        <v>2009</v>
      </c>
      <c r="E226" t="s">
        <v>4488</v>
      </c>
      <c r="F226">
        <v>23</v>
      </c>
      <c r="G226">
        <v>1.92</v>
      </c>
      <c r="H226">
        <v>0</v>
      </c>
      <c r="I226">
        <v>0</v>
      </c>
      <c r="J226">
        <v>3</v>
      </c>
      <c r="K226">
        <v>4</v>
      </c>
      <c r="L226">
        <v>1</v>
      </c>
      <c r="M226">
        <v>8</v>
      </c>
      <c r="N226" s="4">
        <v>0.29122679286494357</v>
      </c>
    </row>
    <row r="227" spans="1:14" x14ac:dyDescent="0.15">
      <c r="A227" t="s">
        <v>4489</v>
      </c>
      <c r="B227" t="s">
        <v>4490</v>
      </c>
      <c r="C227" t="s">
        <v>33</v>
      </c>
      <c r="D227">
        <v>2009</v>
      </c>
      <c r="E227" t="s">
        <v>4491</v>
      </c>
      <c r="F227">
        <v>23</v>
      </c>
      <c r="G227">
        <v>1.92</v>
      </c>
      <c r="H227">
        <v>0</v>
      </c>
      <c r="I227">
        <v>2</v>
      </c>
      <c r="J227">
        <v>3</v>
      </c>
      <c r="K227">
        <v>3</v>
      </c>
      <c r="L227">
        <v>1</v>
      </c>
      <c r="M227">
        <v>9</v>
      </c>
      <c r="N227" s="4">
        <v>0.32763014197306156</v>
      </c>
    </row>
    <row r="228" spans="1:14" x14ac:dyDescent="0.15">
      <c r="A228" t="s">
        <v>4492</v>
      </c>
      <c r="B228" t="s">
        <v>4493</v>
      </c>
      <c r="C228" t="s">
        <v>33</v>
      </c>
      <c r="D228">
        <v>2009</v>
      </c>
      <c r="E228" t="s">
        <v>4494</v>
      </c>
      <c r="F228">
        <v>23</v>
      </c>
      <c r="G228">
        <v>1.92</v>
      </c>
      <c r="H228">
        <v>0</v>
      </c>
      <c r="I228">
        <v>1</v>
      </c>
      <c r="J228">
        <v>2</v>
      </c>
      <c r="K228">
        <v>2</v>
      </c>
      <c r="L228">
        <v>4</v>
      </c>
      <c r="M228">
        <v>9</v>
      </c>
      <c r="N228" s="4">
        <v>0.32763014197306156</v>
      </c>
    </row>
    <row r="229" spans="1:14" x14ac:dyDescent="0.15">
      <c r="A229" t="s">
        <v>4495</v>
      </c>
      <c r="B229" t="s">
        <v>4496</v>
      </c>
      <c r="C229" t="s">
        <v>33</v>
      </c>
      <c r="D229">
        <v>2009</v>
      </c>
      <c r="E229" t="s">
        <v>4497</v>
      </c>
      <c r="F229">
        <v>23</v>
      </c>
      <c r="G229">
        <v>1.92</v>
      </c>
      <c r="H229">
        <v>1</v>
      </c>
      <c r="I229">
        <v>1</v>
      </c>
      <c r="J229">
        <v>4</v>
      </c>
      <c r="K229">
        <v>4</v>
      </c>
      <c r="L229">
        <v>3</v>
      </c>
      <c r="M229">
        <v>13</v>
      </c>
      <c r="N229" s="4">
        <v>0.47324353840553335</v>
      </c>
    </row>
    <row r="230" spans="1:14" x14ac:dyDescent="0.15">
      <c r="A230" t="s">
        <v>4498</v>
      </c>
      <c r="B230" t="s">
        <v>4499</v>
      </c>
      <c r="C230" t="s">
        <v>33</v>
      </c>
      <c r="D230">
        <v>2009</v>
      </c>
      <c r="E230" t="s">
        <v>4500</v>
      </c>
      <c r="F230">
        <v>23</v>
      </c>
      <c r="G230">
        <v>1.92</v>
      </c>
      <c r="H230">
        <v>1</v>
      </c>
      <c r="I230">
        <v>0</v>
      </c>
      <c r="J230">
        <v>4</v>
      </c>
      <c r="K230">
        <v>3</v>
      </c>
      <c r="L230">
        <v>2</v>
      </c>
      <c r="M230">
        <v>10</v>
      </c>
      <c r="N230" s="4">
        <v>0.36403349108117949</v>
      </c>
    </row>
    <row r="231" spans="1:14" x14ac:dyDescent="0.15">
      <c r="A231" t="s">
        <v>4637</v>
      </c>
      <c r="B231" t="s">
        <v>4638</v>
      </c>
      <c r="C231" t="s">
        <v>33</v>
      </c>
      <c r="D231">
        <v>2009</v>
      </c>
      <c r="E231" t="s">
        <v>4639</v>
      </c>
      <c r="F231">
        <v>22</v>
      </c>
      <c r="G231">
        <v>1.83</v>
      </c>
      <c r="H231">
        <v>0</v>
      </c>
      <c r="I231">
        <v>4</v>
      </c>
      <c r="J231">
        <v>1</v>
      </c>
      <c r="K231">
        <v>2</v>
      </c>
      <c r="L231">
        <v>4</v>
      </c>
      <c r="M231">
        <v>11</v>
      </c>
      <c r="N231" s="4">
        <v>0.40043684018929743</v>
      </c>
    </row>
    <row r="232" spans="1:14" x14ac:dyDescent="0.15">
      <c r="A232" t="s">
        <v>4640</v>
      </c>
      <c r="B232" t="s">
        <v>4641</v>
      </c>
      <c r="C232" t="s">
        <v>33</v>
      </c>
      <c r="D232">
        <v>2009</v>
      </c>
      <c r="E232" t="s">
        <v>4642</v>
      </c>
      <c r="F232">
        <v>22</v>
      </c>
      <c r="G232">
        <v>1.83</v>
      </c>
      <c r="H232">
        <v>1</v>
      </c>
      <c r="I232">
        <v>1</v>
      </c>
      <c r="J232">
        <v>2</v>
      </c>
      <c r="K232">
        <v>1</v>
      </c>
      <c r="L232">
        <v>7</v>
      </c>
      <c r="M232">
        <v>12</v>
      </c>
      <c r="N232" s="4">
        <v>0.43684018929741536</v>
      </c>
    </row>
    <row r="233" spans="1:14" x14ac:dyDescent="0.15">
      <c r="A233" t="s">
        <v>4643</v>
      </c>
      <c r="B233" t="s">
        <v>4644</v>
      </c>
      <c r="C233" t="s">
        <v>33</v>
      </c>
      <c r="D233">
        <v>2009</v>
      </c>
      <c r="E233" t="s">
        <v>4645</v>
      </c>
      <c r="F233">
        <v>22</v>
      </c>
      <c r="G233">
        <v>1.83</v>
      </c>
      <c r="H233">
        <v>0</v>
      </c>
      <c r="I233">
        <v>2</v>
      </c>
      <c r="J233">
        <v>1</v>
      </c>
      <c r="K233">
        <v>3</v>
      </c>
      <c r="L233">
        <v>1</v>
      </c>
      <c r="M233">
        <v>7</v>
      </c>
      <c r="N233" s="4">
        <v>0.25482344375682564</v>
      </c>
    </row>
    <row r="234" spans="1:14" x14ac:dyDescent="0.15">
      <c r="A234" t="s">
        <v>4646</v>
      </c>
      <c r="B234" t="s">
        <v>4647</v>
      </c>
      <c r="C234" t="s">
        <v>33</v>
      </c>
      <c r="D234">
        <v>2009</v>
      </c>
      <c r="E234" t="s">
        <v>4648</v>
      </c>
      <c r="F234">
        <v>22</v>
      </c>
      <c r="G234">
        <v>1.83</v>
      </c>
      <c r="H234">
        <v>0</v>
      </c>
      <c r="I234">
        <v>1</v>
      </c>
      <c r="J234">
        <v>3</v>
      </c>
      <c r="K234">
        <v>0</v>
      </c>
      <c r="L234">
        <v>1</v>
      </c>
      <c r="M234">
        <v>5</v>
      </c>
      <c r="N234" s="4">
        <v>0.18201674554058975</v>
      </c>
    </row>
    <row r="235" spans="1:14" x14ac:dyDescent="0.15">
      <c r="A235" t="s">
        <v>4649</v>
      </c>
      <c r="B235" t="s">
        <v>4650</v>
      </c>
      <c r="C235" t="s">
        <v>33</v>
      </c>
      <c r="D235">
        <v>2009</v>
      </c>
      <c r="E235" t="s">
        <v>4651</v>
      </c>
      <c r="F235">
        <v>22</v>
      </c>
      <c r="G235">
        <v>1.83</v>
      </c>
      <c r="H235">
        <v>2</v>
      </c>
      <c r="I235">
        <v>1</v>
      </c>
      <c r="J235">
        <v>4</v>
      </c>
      <c r="K235">
        <v>4</v>
      </c>
      <c r="L235">
        <v>1</v>
      </c>
      <c r="M235">
        <v>12</v>
      </c>
      <c r="N235" s="4">
        <v>0.43684018929741536</v>
      </c>
    </row>
    <row r="236" spans="1:14" x14ac:dyDescent="0.15">
      <c r="A236" t="s">
        <v>4652</v>
      </c>
      <c r="B236" t="s">
        <v>4653</v>
      </c>
      <c r="C236" t="s">
        <v>33</v>
      </c>
      <c r="D236">
        <v>2009</v>
      </c>
      <c r="E236" t="s">
        <v>4654</v>
      </c>
      <c r="F236">
        <v>22</v>
      </c>
      <c r="G236">
        <v>1.83</v>
      </c>
      <c r="H236">
        <v>0</v>
      </c>
      <c r="I236">
        <v>1</v>
      </c>
      <c r="J236">
        <v>2</v>
      </c>
      <c r="K236">
        <v>0</v>
      </c>
      <c r="L236">
        <v>5</v>
      </c>
      <c r="M236">
        <v>8</v>
      </c>
      <c r="N236" s="4">
        <v>0.29122679286494357</v>
      </c>
    </row>
    <row r="237" spans="1:14" x14ac:dyDescent="0.15">
      <c r="A237" t="s">
        <v>4797</v>
      </c>
      <c r="B237" t="s">
        <v>4798</v>
      </c>
      <c r="C237" t="s">
        <v>33</v>
      </c>
      <c r="D237">
        <v>2009</v>
      </c>
      <c r="E237" t="s">
        <v>4799</v>
      </c>
      <c r="F237">
        <v>21</v>
      </c>
      <c r="G237">
        <v>1.75</v>
      </c>
      <c r="H237">
        <v>1</v>
      </c>
      <c r="I237">
        <v>0</v>
      </c>
      <c r="J237">
        <v>0</v>
      </c>
      <c r="K237">
        <v>4</v>
      </c>
      <c r="L237">
        <v>2</v>
      </c>
      <c r="M237">
        <v>7</v>
      </c>
      <c r="N237" s="4">
        <v>0.25482344375682564</v>
      </c>
    </row>
    <row r="238" spans="1:14" x14ac:dyDescent="0.15">
      <c r="A238" t="s">
        <v>4800</v>
      </c>
      <c r="B238" t="s">
        <v>4801</v>
      </c>
      <c r="C238" t="s">
        <v>33</v>
      </c>
      <c r="D238">
        <v>2009</v>
      </c>
      <c r="E238" t="s">
        <v>4802</v>
      </c>
      <c r="F238">
        <v>21</v>
      </c>
      <c r="G238">
        <v>1.75</v>
      </c>
      <c r="H238">
        <v>2</v>
      </c>
      <c r="I238">
        <v>3</v>
      </c>
      <c r="J238">
        <v>0</v>
      </c>
      <c r="K238">
        <v>4</v>
      </c>
      <c r="L238">
        <v>1</v>
      </c>
      <c r="M238">
        <v>10</v>
      </c>
      <c r="N238" s="4">
        <v>0.36403349108117949</v>
      </c>
    </row>
    <row r="239" spans="1:14" x14ac:dyDescent="0.15">
      <c r="A239" t="s">
        <v>4803</v>
      </c>
      <c r="B239" t="s">
        <v>4804</v>
      </c>
      <c r="C239" t="s">
        <v>33</v>
      </c>
      <c r="D239">
        <v>2009</v>
      </c>
      <c r="E239" t="s">
        <v>4805</v>
      </c>
      <c r="F239">
        <v>21</v>
      </c>
      <c r="G239">
        <v>1.75</v>
      </c>
      <c r="H239">
        <v>1</v>
      </c>
      <c r="I239">
        <v>0</v>
      </c>
      <c r="J239">
        <v>6</v>
      </c>
      <c r="K239">
        <v>3</v>
      </c>
      <c r="L239">
        <v>2</v>
      </c>
      <c r="M239">
        <v>12</v>
      </c>
      <c r="N239" s="4">
        <v>0.43684018929741536</v>
      </c>
    </row>
    <row r="240" spans="1:14" x14ac:dyDescent="0.15">
      <c r="A240" t="s">
        <v>4935</v>
      </c>
      <c r="B240" t="s">
        <v>4936</v>
      </c>
      <c r="C240" t="s">
        <v>33</v>
      </c>
      <c r="D240">
        <v>2009</v>
      </c>
      <c r="E240" t="s">
        <v>4937</v>
      </c>
      <c r="F240">
        <v>20</v>
      </c>
      <c r="G240">
        <v>1.67</v>
      </c>
      <c r="H240">
        <v>0</v>
      </c>
      <c r="I240">
        <v>3</v>
      </c>
      <c r="J240">
        <v>6</v>
      </c>
      <c r="K240">
        <v>4</v>
      </c>
      <c r="L240">
        <v>1</v>
      </c>
      <c r="M240">
        <v>14</v>
      </c>
      <c r="N240" s="4">
        <v>0.50964688751365128</v>
      </c>
    </row>
    <row r="241" spans="1:14" x14ac:dyDescent="0.15">
      <c r="A241" t="s">
        <v>4938</v>
      </c>
      <c r="B241" t="s">
        <v>4939</v>
      </c>
      <c r="C241" t="s">
        <v>33</v>
      </c>
      <c r="D241">
        <v>2009</v>
      </c>
      <c r="E241" t="s">
        <v>4940</v>
      </c>
      <c r="F241">
        <v>20</v>
      </c>
      <c r="G241">
        <v>1.67</v>
      </c>
      <c r="H241">
        <v>1</v>
      </c>
      <c r="I241">
        <v>3</v>
      </c>
      <c r="J241">
        <v>0</v>
      </c>
      <c r="K241">
        <v>5</v>
      </c>
      <c r="L241">
        <v>1</v>
      </c>
      <c r="M241">
        <v>10</v>
      </c>
      <c r="N241" s="4">
        <v>0.36403349108117949</v>
      </c>
    </row>
    <row r="242" spans="1:14" x14ac:dyDescent="0.15">
      <c r="A242" t="s">
        <v>5074</v>
      </c>
      <c r="B242" t="s">
        <v>5075</v>
      </c>
      <c r="C242" t="s">
        <v>33</v>
      </c>
      <c r="D242">
        <v>2009</v>
      </c>
      <c r="E242" t="s">
        <v>5076</v>
      </c>
      <c r="F242">
        <v>19</v>
      </c>
      <c r="G242">
        <v>1.58</v>
      </c>
      <c r="H242">
        <v>0</v>
      </c>
      <c r="I242">
        <v>1</v>
      </c>
      <c r="J242">
        <v>2</v>
      </c>
      <c r="K242">
        <v>2</v>
      </c>
      <c r="L242">
        <v>0</v>
      </c>
      <c r="M242">
        <v>5</v>
      </c>
      <c r="N242" s="4">
        <v>0.18201674554058975</v>
      </c>
    </row>
    <row r="243" spans="1:14" x14ac:dyDescent="0.15">
      <c r="A243" t="s">
        <v>5077</v>
      </c>
      <c r="B243" t="s">
        <v>5078</v>
      </c>
      <c r="C243" t="s">
        <v>33</v>
      </c>
      <c r="D243">
        <v>2009</v>
      </c>
      <c r="E243" t="s">
        <v>5079</v>
      </c>
      <c r="F243">
        <v>19</v>
      </c>
      <c r="G243">
        <v>1.58</v>
      </c>
      <c r="H243">
        <v>1</v>
      </c>
      <c r="I243">
        <v>4</v>
      </c>
      <c r="J243">
        <v>2</v>
      </c>
      <c r="K243">
        <v>3</v>
      </c>
      <c r="L243">
        <v>0</v>
      </c>
      <c r="M243">
        <v>10</v>
      </c>
      <c r="N243" s="4">
        <v>0.36403349108117949</v>
      </c>
    </row>
    <row r="244" spans="1:14" x14ac:dyDescent="0.15">
      <c r="A244" t="s">
        <v>5080</v>
      </c>
      <c r="B244" t="s">
        <v>5081</v>
      </c>
      <c r="C244" t="s">
        <v>33</v>
      </c>
      <c r="D244">
        <v>2009</v>
      </c>
      <c r="E244" t="s">
        <v>5082</v>
      </c>
      <c r="F244">
        <v>19</v>
      </c>
      <c r="G244">
        <v>1.58</v>
      </c>
      <c r="H244">
        <v>3</v>
      </c>
      <c r="I244">
        <v>0</v>
      </c>
      <c r="J244">
        <v>2</v>
      </c>
      <c r="K244">
        <v>1</v>
      </c>
      <c r="L244">
        <v>3</v>
      </c>
      <c r="M244">
        <v>9</v>
      </c>
      <c r="N244" s="4">
        <v>0.32763014197306156</v>
      </c>
    </row>
    <row r="245" spans="1:14" x14ac:dyDescent="0.15">
      <c r="A245" t="s">
        <v>5083</v>
      </c>
      <c r="B245" t="s">
        <v>5084</v>
      </c>
      <c r="C245" t="s">
        <v>33</v>
      </c>
      <c r="D245">
        <v>2009</v>
      </c>
      <c r="E245" t="s">
        <v>5085</v>
      </c>
      <c r="F245">
        <v>19</v>
      </c>
      <c r="G245">
        <v>1.58</v>
      </c>
      <c r="H245">
        <v>1</v>
      </c>
      <c r="I245">
        <v>2</v>
      </c>
      <c r="J245">
        <v>1</v>
      </c>
      <c r="K245">
        <v>3</v>
      </c>
      <c r="L245">
        <v>2</v>
      </c>
      <c r="M245">
        <v>9</v>
      </c>
      <c r="N245" s="4">
        <v>0.32763014197306156</v>
      </c>
    </row>
    <row r="246" spans="1:14" x14ac:dyDescent="0.15">
      <c r="A246" t="s">
        <v>5205</v>
      </c>
      <c r="B246" t="s">
        <v>5206</v>
      </c>
      <c r="C246" t="s">
        <v>33</v>
      </c>
      <c r="D246">
        <v>2009</v>
      </c>
      <c r="E246" t="s">
        <v>5207</v>
      </c>
      <c r="F246">
        <v>18</v>
      </c>
      <c r="G246">
        <v>1.5</v>
      </c>
      <c r="H246">
        <v>1</v>
      </c>
      <c r="I246">
        <v>2</v>
      </c>
      <c r="J246">
        <v>0</v>
      </c>
      <c r="K246">
        <v>1</v>
      </c>
      <c r="L246">
        <v>4</v>
      </c>
      <c r="M246">
        <v>8</v>
      </c>
      <c r="N246" s="4">
        <v>0.29122679286494357</v>
      </c>
    </row>
    <row r="247" spans="1:14" x14ac:dyDescent="0.15">
      <c r="A247" t="s">
        <v>5208</v>
      </c>
      <c r="B247" t="s">
        <v>5209</v>
      </c>
      <c r="C247" t="s">
        <v>33</v>
      </c>
      <c r="D247">
        <v>2009</v>
      </c>
      <c r="E247" t="s">
        <v>5210</v>
      </c>
      <c r="F247">
        <v>18</v>
      </c>
      <c r="G247">
        <v>1.5</v>
      </c>
      <c r="H247">
        <v>0</v>
      </c>
      <c r="I247">
        <v>1</v>
      </c>
      <c r="J247">
        <v>0</v>
      </c>
      <c r="K247">
        <v>1</v>
      </c>
      <c r="L247">
        <v>3</v>
      </c>
      <c r="M247">
        <v>5</v>
      </c>
      <c r="N247" s="4">
        <v>0.18201674554058975</v>
      </c>
    </row>
    <row r="248" spans="1:14" x14ac:dyDescent="0.15">
      <c r="A248" t="s">
        <v>5211</v>
      </c>
      <c r="B248" t="s">
        <v>5212</v>
      </c>
      <c r="C248" t="s">
        <v>33</v>
      </c>
      <c r="D248">
        <v>2009</v>
      </c>
      <c r="E248" t="s">
        <v>5213</v>
      </c>
      <c r="F248">
        <v>18</v>
      </c>
      <c r="G248">
        <v>1.5</v>
      </c>
      <c r="H248">
        <v>1</v>
      </c>
      <c r="I248">
        <v>3</v>
      </c>
      <c r="J248">
        <v>0</v>
      </c>
      <c r="K248">
        <v>3</v>
      </c>
      <c r="L248">
        <v>4</v>
      </c>
      <c r="M248">
        <v>11</v>
      </c>
      <c r="N248" s="4">
        <v>0.40043684018929743</v>
      </c>
    </row>
    <row r="249" spans="1:14" x14ac:dyDescent="0.15">
      <c r="A249" t="s">
        <v>5214</v>
      </c>
      <c r="B249" t="s">
        <v>5215</v>
      </c>
      <c r="C249" t="s">
        <v>33</v>
      </c>
      <c r="D249">
        <v>2009</v>
      </c>
      <c r="E249" t="s">
        <v>5216</v>
      </c>
      <c r="F249">
        <v>18</v>
      </c>
      <c r="G249">
        <v>1.5</v>
      </c>
      <c r="H249">
        <v>2</v>
      </c>
      <c r="I249">
        <v>2</v>
      </c>
      <c r="J249">
        <v>3</v>
      </c>
      <c r="K249">
        <v>1</v>
      </c>
      <c r="L249">
        <v>2</v>
      </c>
      <c r="M249">
        <v>10</v>
      </c>
      <c r="N249" s="4">
        <v>0.36403349108117949</v>
      </c>
    </row>
    <row r="250" spans="1:14" x14ac:dyDescent="0.15">
      <c r="A250" t="s">
        <v>5217</v>
      </c>
      <c r="B250" t="s">
        <v>5218</v>
      </c>
      <c r="C250" t="s">
        <v>33</v>
      </c>
      <c r="D250">
        <v>2009</v>
      </c>
      <c r="E250" t="s">
        <v>5219</v>
      </c>
      <c r="F250">
        <v>18</v>
      </c>
      <c r="G250">
        <v>1.5</v>
      </c>
      <c r="H250">
        <v>1</v>
      </c>
      <c r="I250">
        <v>3</v>
      </c>
      <c r="J250">
        <v>0</v>
      </c>
      <c r="K250">
        <v>3</v>
      </c>
      <c r="L250">
        <v>0</v>
      </c>
      <c r="M250">
        <v>7</v>
      </c>
      <c r="N250" s="4">
        <v>0.25482344375682564</v>
      </c>
    </row>
    <row r="251" spans="1:14" x14ac:dyDescent="0.15">
      <c r="A251" t="s">
        <v>5220</v>
      </c>
      <c r="B251" t="s">
        <v>5221</v>
      </c>
      <c r="C251" t="s">
        <v>33</v>
      </c>
      <c r="D251">
        <v>2009</v>
      </c>
      <c r="E251" t="s">
        <v>5222</v>
      </c>
      <c r="F251">
        <v>18</v>
      </c>
      <c r="G251">
        <v>1.5</v>
      </c>
      <c r="H251">
        <v>0</v>
      </c>
      <c r="I251">
        <v>1</v>
      </c>
      <c r="J251">
        <v>3</v>
      </c>
      <c r="K251">
        <v>7</v>
      </c>
      <c r="L251">
        <v>1</v>
      </c>
      <c r="M251">
        <v>12</v>
      </c>
      <c r="N251" s="4">
        <v>0.43684018929741536</v>
      </c>
    </row>
    <row r="252" spans="1:14" x14ac:dyDescent="0.15">
      <c r="A252" t="s">
        <v>5367</v>
      </c>
      <c r="B252" t="s">
        <v>5368</v>
      </c>
      <c r="C252" t="s">
        <v>33</v>
      </c>
      <c r="D252">
        <v>2009</v>
      </c>
      <c r="E252" t="s">
        <v>5369</v>
      </c>
      <c r="F252">
        <v>17</v>
      </c>
      <c r="G252">
        <v>1.42</v>
      </c>
      <c r="H252">
        <v>0</v>
      </c>
      <c r="I252">
        <v>1</v>
      </c>
      <c r="J252">
        <v>1</v>
      </c>
      <c r="K252">
        <v>3</v>
      </c>
      <c r="L252">
        <v>3</v>
      </c>
      <c r="M252">
        <v>8</v>
      </c>
      <c r="N252" s="4">
        <v>0.29122679286494357</v>
      </c>
    </row>
    <row r="253" spans="1:14" x14ac:dyDescent="0.15">
      <c r="A253" t="s">
        <v>5370</v>
      </c>
      <c r="B253" t="s">
        <v>5371</v>
      </c>
      <c r="C253" t="s">
        <v>33</v>
      </c>
      <c r="D253">
        <v>2009</v>
      </c>
      <c r="E253" t="s">
        <v>5372</v>
      </c>
      <c r="F253">
        <v>17</v>
      </c>
      <c r="G253">
        <v>1.42</v>
      </c>
      <c r="H253">
        <v>0</v>
      </c>
      <c r="I253">
        <v>0</v>
      </c>
      <c r="J253">
        <v>1</v>
      </c>
      <c r="K253">
        <v>1</v>
      </c>
      <c r="L253">
        <v>3</v>
      </c>
      <c r="M253">
        <v>5</v>
      </c>
      <c r="N253" s="4">
        <v>0.18201674554058975</v>
      </c>
    </row>
    <row r="254" spans="1:14" x14ac:dyDescent="0.15">
      <c r="A254" t="s">
        <v>5509</v>
      </c>
      <c r="B254" t="s">
        <v>5510</v>
      </c>
      <c r="C254" t="s">
        <v>33</v>
      </c>
      <c r="D254">
        <v>2009</v>
      </c>
      <c r="E254" t="s">
        <v>5511</v>
      </c>
      <c r="F254">
        <v>16</v>
      </c>
      <c r="G254">
        <v>1.33</v>
      </c>
      <c r="H254">
        <v>0</v>
      </c>
      <c r="I254">
        <v>2</v>
      </c>
      <c r="J254">
        <v>2</v>
      </c>
      <c r="K254">
        <v>1</v>
      </c>
      <c r="L254">
        <v>0</v>
      </c>
      <c r="M254">
        <v>5</v>
      </c>
      <c r="N254" s="4">
        <v>0.18201674554058975</v>
      </c>
    </row>
    <row r="255" spans="1:14" x14ac:dyDescent="0.15">
      <c r="A255" t="s">
        <v>5512</v>
      </c>
      <c r="B255" t="s">
        <v>5513</v>
      </c>
      <c r="C255" t="s">
        <v>33</v>
      </c>
      <c r="D255">
        <v>2009</v>
      </c>
      <c r="E255" t="s">
        <v>5514</v>
      </c>
      <c r="F255">
        <v>16</v>
      </c>
      <c r="G255">
        <v>1.33</v>
      </c>
      <c r="H255">
        <v>0</v>
      </c>
      <c r="I255">
        <v>1</v>
      </c>
      <c r="J255">
        <v>1</v>
      </c>
      <c r="K255">
        <v>1</v>
      </c>
      <c r="L255">
        <v>6</v>
      </c>
      <c r="M255">
        <v>9</v>
      </c>
      <c r="N255" s="4">
        <v>0.32763014197306156</v>
      </c>
    </row>
    <row r="256" spans="1:14" x14ac:dyDescent="0.15">
      <c r="A256" t="s">
        <v>5515</v>
      </c>
      <c r="B256" t="s">
        <v>5516</v>
      </c>
      <c r="C256" t="s">
        <v>33</v>
      </c>
      <c r="D256">
        <v>2009</v>
      </c>
      <c r="E256" t="s">
        <v>5517</v>
      </c>
      <c r="F256">
        <v>16</v>
      </c>
      <c r="G256">
        <v>1.33</v>
      </c>
      <c r="H256">
        <v>4</v>
      </c>
      <c r="I256">
        <v>2</v>
      </c>
      <c r="J256">
        <v>2</v>
      </c>
      <c r="K256">
        <v>2</v>
      </c>
      <c r="L256">
        <v>1</v>
      </c>
      <c r="M256">
        <v>11</v>
      </c>
      <c r="N256" s="4">
        <v>0.40043684018929743</v>
      </c>
    </row>
    <row r="257" spans="1:14" x14ac:dyDescent="0.15">
      <c r="A257" t="s">
        <v>5518</v>
      </c>
      <c r="B257" t="s">
        <v>5519</v>
      </c>
      <c r="C257" t="s">
        <v>33</v>
      </c>
      <c r="D257">
        <v>2009</v>
      </c>
      <c r="E257" t="s">
        <v>5520</v>
      </c>
      <c r="F257">
        <v>16</v>
      </c>
      <c r="G257">
        <v>1.33</v>
      </c>
      <c r="H257">
        <v>3</v>
      </c>
      <c r="I257">
        <v>4</v>
      </c>
      <c r="J257">
        <v>0</v>
      </c>
      <c r="K257">
        <v>3</v>
      </c>
      <c r="L257">
        <v>0</v>
      </c>
      <c r="M257">
        <v>10</v>
      </c>
      <c r="N257" s="4">
        <v>0.36403349108117949</v>
      </c>
    </row>
    <row r="258" spans="1:14" x14ac:dyDescent="0.15">
      <c r="A258" t="s">
        <v>5650</v>
      </c>
      <c r="B258" t="s">
        <v>5651</v>
      </c>
      <c r="C258" t="s">
        <v>33</v>
      </c>
      <c r="D258">
        <v>2009</v>
      </c>
      <c r="E258" t="s">
        <v>5652</v>
      </c>
      <c r="F258">
        <v>15</v>
      </c>
      <c r="G258">
        <v>1.25</v>
      </c>
      <c r="H258">
        <v>0</v>
      </c>
      <c r="I258">
        <v>0</v>
      </c>
      <c r="J258">
        <v>3</v>
      </c>
      <c r="K258">
        <v>4</v>
      </c>
      <c r="L258">
        <v>1</v>
      </c>
      <c r="M258">
        <v>8</v>
      </c>
      <c r="N258" s="4">
        <v>0.29122679286494357</v>
      </c>
    </row>
    <row r="259" spans="1:14" x14ac:dyDescent="0.15">
      <c r="A259" t="s">
        <v>5653</v>
      </c>
      <c r="B259" t="s">
        <v>5654</v>
      </c>
      <c r="C259" t="s">
        <v>33</v>
      </c>
      <c r="D259">
        <v>2009</v>
      </c>
      <c r="E259" t="s">
        <v>5655</v>
      </c>
      <c r="F259">
        <v>15</v>
      </c>
      <c r="G259">
        <v>1.25</v>
      </c>
      <c r="H259">
        <v>0</v>
      </c>
      <c r="I259">
        <v>4</v>
      </c>
      <c r="J259">
        <v>2</v>
      </c>
      <c r="K259">
        <v>3</v>
      </c>
      <c r="L259">
        <v>1</v>
      </c>
      <c r="M259">
        <v>10</v>
      </c>
      <c r="N259" s="4">
        <v>0.36403349108117949</v>
      </c>
    </row>
    <row r="260" spans="1:14" x14ac:dyDescent="0.15">
      <c r="A260" t="s">
        <v>5656</v>
      </c>
      <c r="B260" t="s">
        <v>5657</v>
      </c>
      <c r="C260" t="s">
        <v>33</v>
      </c>
      <c r="D260">
        <v>2009</v>
      </c>
      <c r="E260" t="s">
        <v>5658</v>
      </c>
      <c r="F260">
        <v>15</v>
      </c>
      <c r="G260">
        <v>1.25</v>
      </c>
      <c r="H260">
        <v>0</v>
      </c>
      <c r="I260">
        <v>0</v>
      </c>
      <c r="J260">
        <v>4</v>
      </c>
      <c r="K260">
        <v>1</v>
      </c>
      <c r="L260">
        <v>6</v>
      </c>
      <c r="M260">
        <v>11</v>
      </c>
      <c r="N260" s="4">
        <v>0.40043684018929743</v>
      </c>
    </row>
    <row r="261" spans="1:14" x14ac:dyDescent="0.15">
      <c r="A261" t="s">
        <v>5659</v>
      </c>
      <c r="B261" t="s">
        <v>5660</v>
      </c>
      <c r="C261" t="s">
        <v>33</v>
      </c>
      <c r="D261">
        <v>2009</v>
      </c>
      <c r="E261" t="s">
        <v>5661</v>
      </c>
      <c r="F261">
        <v>15</v>
      </c>
      <c r="G261">
        <v>1.25</v>
      </c>
      <c r="H261">
        <v>0</v>
      </c>
      <c r="I261">
        <v>4</v>
      </c>
      <c r="J261">
        <v>4</v>
      </c>
      <c r="K261">
        <v>2</v>
      </c>
      <c r="L261">
        <v>1</v>
      </c>
      <c r="M261">
        <v>11</v>
      </c>
      <c r="N261" s="4">
        <v>0.40043684018929743</v>
      </c>
    </row>
    <row r="262" spans="1:14" x14ac:dyDescent="0.15">
      <c r="A262" t="s">
        <v>5662</v>
      </c>
      <c r="B262" t="s">
        <v>5663</v>
      </c>
      <c r="C262" t="s">
        <v>33</v>
      </c>
      <c r="D262">
        <v>2009</v>
      </c>
      <c r="E262" t="s">
        <v>5664</v>
      </c>
      <c r="F262">
        <v>15</v>
      </c>
      <c r="G262">
        <v>1.25</v>
      </c>
      <c r="H262">
        <v>0</v>
      </c>
      <c r="I262">
        <v>1</v>
      </c>
      <c r="J262">
        <v>0</v>
      </c>
      <c r="K262">
        <v>1</v>
      </c>
      <c r="L262">
        <v>2</v>
      </c>
      <c r="M262">
        <v>4</v>
      </c>
      <c r="N262" s="4">
        <v>0.14561339643247179</v>
      </c>
    </row>
    <row r="263" spans="1:14" x14ac:dyDescent="0.15">
      <c r="A263" t="s">
        <v>5665</v>
      </c>
      <c r="B263" t="s">
        <v>5666</v>
      </c>
      <c r="C263" t="s">
        <v>33</v>
      </c>
      <c r="D263">
        <v>2009</v>
      </c>
      <c r="E263" t="s">
        <v>5667</v>
      </c>
      <c r="F263">
        <v>15</v>
      </c>
      <c r="G263">
        <v>1.25</v>
      </c>
      <c r="H263">
        <v>2</v>
      </c>
      <c r="I263">
        <v>2</v>
      </c>
      <c r="J263">
        <v>1</v>
      </c>
      <c r="K263">
        <v>1</v>
      </c>
      <c r="L263">
        <v>1</v>
      </c>
      <c r="M263">
        <v>7</v>
      </c>
      <c r="N263" s="4">
        <v>0.25482344375682564</v>
      </c>
    </row>
    <row r="264" spans="1:14" x14ac:dyDescent="0.15">
      <c r="A264" t="s">
        <v>5668</v>
      </c>
      <c r="B264" t="s">
        <v>5669</v>
      </c>
      <c r="C264" t="s">
        <v>33</v>
      </c>
      <c r="D264">
        <v>2009</v>
      </c>
      <c r="E264" t="s">
        <v>5670</v>
      </c>
      <c r="F264">
        <v>15</v>
      </c>
      <c r="G264">
        <v>1.25</v>
      </c>
      <c r="H264">
        <v>4</v>
      </c>
      <c r="I264">
        <v>3</v>
      </c>
      <c r="J264">
        <v>1</v>
      </c>
      <c r="K264">
        <v>2</v>
      </c>
      <c r="L264">
        <v>0</v>
      </c>
      <c r="M264">
        <v>10</v>
      </c>
      <c r="N264" s="4">
        <v>0.36403349108117949</v>
      </c>
    </row>
    <row r="265" spans="1:14" x14ac:dyDescent="0.15">
      <c r="A265" t="s">
        <v>5770</v>
      </c>
      <c r="B265" t="s">
        <v>5771</v>
      </c>
      <c r="C265" t="s">
        <v>33</v>
      </c>
      <c r="D265">
        <v>2009</v>
      </c>
      <c r="E265" t="s">
        <v>5772</v>
      </c>
      <c r="F265">
        <v>14</v>
      </c>
      <c r="G265">
        <v>1.17</v>
      </c>
      <c r="H265">
        <v>0</v>
      </c>
      <c r="I265">
        <v>0</v>
      </c>
      <c r="J265">
        <v>1</v>
      </c>
      <c r="K265">
        <v>2</v>
      </c>
      <c r="L265">
        <v>5</v>
      </c>
      <c r="M265">
        <v>8</v>
      </c>
      <c r="N265" s="4">
        <v>0.29122679286494357</v>
      </c>
    </row>
    <row r="266" spans="1:14" x14ac:dyDescent="0.15">
      <c r="A266" t="s">
        <v>5773</v>
      </c>
      <c r="B266" t="s">
        <v>5774</v>
      </c>
      <c r="C266" t="s">
        <v>33</v>
      </c>
      <c r="D266">
        <v>2009</v>
      </c>
      <c r="E266" t="s">
        <v>5775</v>
      </c>
      <c r="F266">
        <v>14</v>
      </c>
      <c r="G266">
        <v>1.17</v>
      </c>
      <c r="H266">
        <v>1</v>
      </c>
      <c r="I266">
        <v>0</v>
      </c>
      <c r="J266">
        <v>1</v>
      </c>
      <c r="K266">
        <v>0</v>
      </c>
      <c r="L266">
        <v>2</v>
      </c>
      <c r="M266">
        <v>4</v>
      </c>
      <c r="N266" s="4">
        <v>0.14561339643247179</v>
      </c>
    </row>
    <row r="267" spans="1:14" x14ac:dyDescent="0.15">
      <c r="A267" t="s">
        <v>5776</v>
      </c>
      <c r="B267" t="s">
        <v>5777</v>
      </c>
      <c r="C267" t="s">
        <v>33</v>
      </c>
      <c r="D267">
        <v>2009</v>
      </c>
      <c r="E267" t="s">
        <v>5778</v>
      </c>
      <c r="F267">
        <v>14</v>
      </c>
      <c r="G267">
        <v>1.17</v>
      </c>
      <c r="H267">
        <v>1</v>
      </c>
      <c r="I267">
        <v>1</v>
      </c>
      <c r="J267">
        <v>2</v>
      </c>
      <c r="K267">
        <v>0</v>
      </c>
      <c r="L267">
        <v>3</v>
      </c>
      <c r="M267">
        <v>7</v>
      </c>
      <c r="N267" s="4">
        <v>0.25482344375682564</v>
      </c>
    </row>
    <row r="268" spans="1:14" x14ac:dyDescent="0.15">
      <c r="A268" t="s">
        <v>5913</v>
      </c>
      <c r="B268" t="s">
        <v>5914</v>
      </c>
      <c r="C268" t="s">
        <v>33</v>
      </c>
      <c r="D268">
        <v>2009</v>
      </c>
      <c r="E268" t="s">
        <v>5915</v>
      </c>
      <c r="F268">
        <v>13</v>
      </c>
      <c r="G268">
        <v>1.08</v>
      </c>
      <c r="H268">
        <v>0</v>
      </c>
      <c r="I268">
        <v>0</v>
      </c>
      <c r="J268">
        <v>0</v>
      </c>
      <c r="K268">
        <v>1</v>
      </c>
      <c r="L268">
        <v>3</v>
      </c>
      <c r="M268">
        <v>4</v>
      </c>
      <c r="N268" s="4">
        <v>0.14561339643247179</v>
      </c>
    </row>
    <row r="269" spans="1:14" x14ac:dyDescent="0.15">
      <c r="A269" t="s">
        <v>5916</v>
      </c>
      <c r="B269" t="s">
        <v>5917</v>
      </c>
      <c r="C269" t="s">
        <v>33</v>
      </c>
      <c r="D269">
        <v>2009</v>
      </c>
      <c r="E269" t="s">
        <v>5918</v>
      </c>
      <c r="F269">
        <v>13</v>
      </c>
      <c r="G269">
        <v>1.08</v>
      </c>
      <c r="H269">
        <v>0</v>
      </c>
      <c r="I269">
        <v>0</v>
      </c>
      <c r="J269">
        <v>2</v>
      </c>
      <c r="K269">
        <v>5</v>
      </c>
      <c r="L269">
        <v>1</v>
      </c>
      <c r="M269">
        <v>8</v>
      </c>
      <c r="N269" s="4">
        <v>0.29122679286494357</v>
      </c>
    </row>
    <row r="270" spans="1:14" x14ac:dyDescent="0.15">
      <c r="A270" t="s">
        <v>5919</v>
      </c>
      <c r="B270" t="s">
        <v>5920</v>
      </c>
      <c r="C270" t="s">
        <v>33</v>
      </c>
      <c r="D270">
        <v>2009</v>
      </c>
      <c r="E270" t="s">
        <v>5921</v>
      </c>
      <c r="F270">
        <v>13</v>
      </c>
      <c r="G270">
        <v>1.08</v>
      </c>
      <c r="H270">
        <v>0</v>
      </c>
      <c r="I270">
        <v>3</v>
      </c>
      <c r="J270">
        <v>1</v>
      </c>
      <c r="K270">
        <v>2</v>
      </c>
      <c r="L270">
        <v>0</v>
      </c>
      <c r="M270">
        <v>6</v>
      </c>
      <c r="N270" s="4">
        <v>0.21842009464870768</v>
      </c>
    </row>
    <row r="271" spans="1:14" x14ac:dyDescent="0.15">
      <c r="A271" t="s">
        <v>5922</v>
      </c>
      <c r="B271" t="s">
        <v>5923</v>
      </c>
      <c r="C271" t="s">
        <v>33</v>
      </c>
      <c r="D271">
        <v>2009</v>
      </c>
      <c r="E271" t="s">
        <v>5924</v>
      </c>
      <c r="F271">
        <v>13</v>
      </c>
      <c r="G271">
        <v>1.08</v>
      </c>
      <c r="H271">
        <v>0</v>
      </c>
      <c r="I271">
        <v>1</v>
      </c>
      <c r="J271">
        <v>1</v>
      </c>
      <c r="K271">
        <v>1</v>
      </c>
      <c r="L271">
        <v>4</v>
      </c>
      <c r="M271">
        <v>7</v>
      </c>
      <c r="N271" s="4">
        <v>0.25482344375682564</v>
      </c>
    </row>
    <row r="272" spans="1:14" x14ac:dyDescent="0.15">
      <c r="A272" t="s">
        <v>5925</v>
      </c>
      <c r="B272" t="s">
        <v>5926</v>
      </c>
      <c r="C272" t="s">
        <v>33</v>
      </c>
      <c r="D272">
        <v>2009</v>
      </c>
      <c r="E272" t="s">
        <v>5927</v>
      </c>
      <c r="F272">
        <v>13</v>
      </c>
      <c r="G272">
        <v>1.08</v>
      </c>
      <c r="H272">
        <v>2</v>
      </c>
      <c r="I272">
        <v>1</v>
      </c>
      <c r="J272">
        <v>3</v>
      </c>
      <c r="K272">
        <v>2</v>
      </c>
      <c r="L272">
        <v>1</v>
      </c>
      <c r="M272">
        <v>9</v>
      </c>
      <c r="N272" s="4">
        <v>0.32763014197306156</v>
      </c>
    </row>
    <row r="273" spans="1:14" x14ac:dyDescent="0.15">
      <c r="A273" t="s">
        <v>5928</v>
      </c>
      <c r="B273" t="s">
        <v>5929</v>
      </c>
      <c r="C273" t="s">
        <v>33</v>
      </c>
      <c r="D273">
        <v>2009</v>
      </c>
      <c r="E273" t="s">
        <v>5930</v>
      </c>
      <c r="F273">
        <v>13</v>
      </c>
      <c r="G273">
        <v>1.08</v>
      </c>
      <c r="H273">
        <v>0</v>
      </c>
      <c r="I273">
        <v>0</v>
      </c>
      <c r="J273">
        <v>2</v>
      </c>
      <c r="K273">
        <v>3</v>
      </c>
      <c r="L273">
        <v>3</v>
      </c>
      <c r="M273">
        <v>8</v>
      </c>
      <c r="N273" s="4">
        <v>0.29122679286494357</v>
      </c>
    </row>
    <row r="274" spans="1:14" x14ac:dyDescent="0.15">
      <c r="A274" t="s">
        <v>5931</v>
      </c>
      <c r="B274" t="s">
        <v>5932</v>
      </c>
      <c r="C274" t="s">
        <v>33</v>
      </c>
      <c r="D274">
        <v>2009</v>
      </c>
      <c r="E274" t="s">
        <v>5933</v>
      </c>
      <c r="F274">
        <v>13</v>
      </c>
      <c r="G274">
        <v>1.08</v>
      </c>
      <c r="H274">
        <v>2</v>
      </c>
      <c r="I274">
        <v>1</v>
      </c>
      <c r="J274">
        <v>1</v>
      </c>
      <c r="K274">
        <v>1</v>
      </c>
      <c r="L274">
        <v>3</v>
      </c>
      <c r="M274">
        <v>8</v>
      </c>
      <c r="N274" s="4">
        <v>0.29122679286494357</v>
      </c>
    </row>
    <row r="275" spans="1:14" x14ac:dyDescent="0.15">
      <c r="A275" t="s">
        <v>6068</v>
      </c>
      <c r="B275" t="s">
        <v>6069</v>
      </c>
      <c r="C275" t="s">
        <v>33</v>
      </c>
      <c r="D275">
        <v>2009</v>
      </c>
      <c r="E275" t="s">
        <v>6070</v>
      </c>
      <c r="F275">
        <v>12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2</v>
      </c>
      <c r="M275">
        <v>3</v>
      </c>
      <c r="N275" s="4">
        <v>0.10921004732435384</v>
      </c>
    </row>
    <row r="276" spans="1:14" x14ac:dyDescent="0.15">
      <c r="A276" t="s">
        <v>6071</v>
      </c>
      <c r="B276" t="s">
        <v>6072</v>
      </c>
      <c r="C276" t="s">
        <v>33</v>
      </c>
      <c r="D276">
        <v>2009</v>
      </c>
      <c r="E276" t="s">
        <v>6073</v>
      </c>
      <c r="F276">
        <v>12</v>
      </c>
      <c r="G276">
        <v>1</v>
      </c>
      <c r="H276">
        <v>0</v>
      </c>
      <c r="I276">
        <v>1</v>
      </c>
      <c r="J276">
        <v>1</v>
      </c>
      <c r="K276">
        <v>2</v>
      </c>
      <c r="L276">
        <v>2</v>
      </c>
      <c r="M276">
        <v>6</v>
      </c>
      <c r="N276" s="4">
        <v>0.21842009464870768</v>
      </c>
    </row>
    <row r="277" spans="1:14" x14ac:dyDescent="0.15">
      <c r="A277" t="s">
        <v>6074</v>
      </c>
      <c r="B277" t="s">
        <v>6075</v>
      </c>
      <c r="C277" t="s">
        <v>33</v>
      </c>
      <c r="D277">
        <v>2009</v>
      </c>
      <c r="E277" t="s">
        <v>6076</v>
      </c>
      <c r="F277">
        <v>12</v>
      </c>
      <c r="G277">
        <v>1</v>
      </c>
      <c r="H277">
        <v>1</v>
      </c>
      <c r="I277">
        <v>2</v>
      </c>
      <c r="J277">
        <v>0</v>
      </c>
      <c r="K277">
        <v>4</v>
      </c>
      <c r="L277">
        <v>2</v>
      </c>
      <c r="M277">
        <v>9</v>
      </c>
      <c r="N277" s="4">
        <v>0.32763014197306156</v>
      </c>
    </row>
    <row r="278" spans="1:14" x14ac:dyDescent="0.15">
      <c r="A278" t="s">
        <v>6200</v>
      </c>
      <c r="B278" t="s">
        <v>6201</v>
      </c>
      <c r="C278" t="s">
        <v>33</v>
      </c>
      <c r="D278">
        <v>2009</v>
      </c>
      <c r="E278" t="s">
        <v>6202</v>
      </c>
      <c r="F278">
        <v>11</v>
      </c>
      <c r="G278">
        <v>0.92</v>
      </c>
      <c r="H278">
        <v>0</v>
      </c>
      <c r="I278">
        <v>1</v>
      </c>
      <c r="J278">
        <v>3</v>
      </c>
      <c r="K278">
        <v>1</v>
      </c>
      <c r="L278">
        <v>0</v>
      </c>
      <c r="M278">
        <v>5</v>
      </c>
      <c r="N278" s="4">
        <v>0.18201674554058975</v>
      </c>
    </row>
    <row r="279" spans="1:14" x14ac:dyDescent="0.15">
      <c r="A279" t="s">
        <v>6203</v>
      </c>
      <c r="B279" t="s">
        <v>6204</v>
      </c>
      <c r="C279" t="s">
        <v>33</v>
      </c>
      <c r="D279">
        <v>2009</v>
      </c>
      <c r="E279" t="s">
        <v>6205</v>
      </c>
      <c r="F279">
        <v>11</v>
      </c>
      <c r="G279">
        <v>0.92</v>
      </c>
      <c r="H279">
        <v>0</v>
      </c>
      <c r="I279">
        <v>0</v>
      </c>
      <c r="J279">
        <v>3</v>
      </c>
      <c r="K279">
        <v>3</v>
      </c>
      <c r="L279">
        <v>1</v>
      </c>
      <c r="M279">
        <v>7</v>
      </c>
      <c r="N279" s="4">
        <v>0.25482344375682564</v>
      </c>
    </row>
    <row r="280" spans="1:14" x14ac:dyDescent="0.15">
      <c r="A280" t="s">
        <v>6206</v>
      </c>
      <c r="B280" t="s">
        <v>6207</v>
      </c>
      <c r="C280" t="s">
        <v>33</v>
      </c>
      <c r="D280">
        <v>2009</v>
      </c>
      <c r="E280" t="s">
        <v>6208</v>
      </c>
      <c r="F280">
        <v>11</v>
      </c>
      <c r="G280">
        <v>0.92</v>
      </c>
      <c r="H280">
        <v>0</v>
      </c>
      <c r="I280">
        <v>0</v>
      </c>
      <c r="J280">
        <v>0</v>
      </c>
      <c r="K280">
        <v>0</v>
      </c>
      <c r="L280">
        <v>2</v>
      </c>
      <c r="M280">
        <v>2</v>
      </c>
      <c r="N280" s="4">
        <v>7.2806698216235893E-2</v>
      </c>
    </row>
    <row r="281" spans="1:14" x14ac:dyDescent="0.15">
      <c r="A281" t="s">
        <v>6209</v>
      </c>
      <c r="B281" t="s">
        <v>6210</v>
      </c>
      <c r="C281" t="s">
        <v>33</v>
      </c>
      <c r="D281">
        <v>2009</v>
      </c>
      <c r="E281" t="s">
        <v>6211</v>
      </c>
      <c r="F281">
        <v>11</v>
      </c>
      <c r="G281">
        <v>0.92</v>
      </c>
      <c r="H281">
        <v>1</v>
      </c>
      <c r="I281">
        <v>0</v>
      </c>
      <c r="J281">
        <v>4</v>
      </c>
      <c r="K281">
        <v>3</v>
      </c>
      <c r="L281">
        <v>0</v>
      </c>
      <c r="M281">
        <v>8</v>
      </c>
      <c r="N281" s="4">
        <v>0.29122679286494357</v>
      </c>
    </row>
    <row r="282" spans="1:14" x14ac:dyDescent="0.15">
      <c r="A282" t="s">
        <v>6212</v>
      </c>
      <c r="B282" t="s">
        <v>6213</v>
      </c>
      <c r="C282" t="s">
        <v>33</v>
      </c>
      <c r="D282">
        <v>2009</v>
      </c>
      <c r="E282" t="s">
        <v>6214</v>
      </c>
      <c r="F282">
        <v>11</v>
      </c>
      <c r="G282">
        <v>0.92</v>
      </c>
      <c r="H282">
        <v>0</v>
      </c>
      <c r="I282">
        <v>3</v>
      </c>
      <c r="J282">
        <v>1</v>
      </c>
      <c r="K282">
        <v>2</v>
      </c>
      <c r="L282">
        <v>2</v>
      </c>
      <c r="M282">
        <v>8</v>
      </c>
      <c r="N282" s="4">
        <v>0.29122679286494357</v>
      </c>
    </row>
    <row r="283" spans="1:14" x14ac:dyDescent="0.15">
      <c r="A283" t="s">
        <v>6215</v>
      </c>
      <c r="B283" t="s">
        <v>6216</v>
      </c>
      <c r="C283" t="s">
        <v>33</v>
      </c>
      <c r="D283">
        <v>2009</v>
      </c>
      <c r="E283" t="s">
        <v>6217</v>
      </c>
      <c r="F283">
        <v>11</v>
      </c>
      <c r="G283">
        <v>0.92</v>
      </c>
      <c r="H283">
        <v>1</v>
      </c>
      <c r="I283">
        <v>0</v>
      </c>
      <c r="J283">
        <v>4</v>
      </c>
      <c r="K283">
        <v>2</v>
      </c>
      <c r="L283">
        <v>0</v>
      </c>
      <c r="M283">
        <v>7</v>
      </c>
      <c r="N283" s="4">
        <v>0.25482344375682564</v>
      </c>
    </row>
    <row r="284" spans="1:14" x14ac:dyDescent="0.15">
      <c r="A284" t="s">
        <v>6218</v>
      </c>
      <c r="B284" t="s">
        <v>6219</v>
      </c>
      <c r="C284" t="s">
        <v>33</v>
      </c>
      <c r="D284">
        <v>2009</v>
      </c>
      <c r="E284" t="s">
        <v>6220</v>
      </c>
      <c r="F284">
        <v>11</v>
      </c>
      <c r="G284">
        <v>0.92</v>
      </c>
      <c r="H284">
        <v>1</v>
      </c>
      <c r="I284">
        <v>1</v>
      </c>
      <c r="J284">
        <v>3</v>
      </c>
      <c r="K284">
        <v>2</v>
      </c>
      <c r="L284">
        <v>0</v>
      </c>
      <c r="M284">
        <v>7</v>
      </c>
      <c r="N284" s="4">
        <v>0.25482344375682564</v>
      </c>
    </row>
    <row r="285" spans="1:14" x14ac:dyDescent="0.15">
      <c r="A285" t="s">
        <v>6221</v>
      </c>
      <c r="B285" t="s">
        <v>6222</v>
      </c>
      <c r="C285" t="s">
        <v>33</v>
      </c>
      <c r="D285">
        <v>2009</v>
      </c>
      <c r="E285" t="s">
        <v>6223</v>
      </c>
      <c r="F285">
        <v>11</v>
      </c>
      <c r="G285">
        <v>0.92</v>
      </c>
      <c r="H285">
        <v>0</v>
      </c>
      <c r="I285">
        <v>3</v>
      </c>
      <c r="J285">
        <v>0</v>
      </c>
      <c r="K285">
        <v>2</v>
      </c>
      <c r="L285">
        <v>2</v>
      </c>
      <c r="M285">
        <v>7</v>
      </c>
      <c r="N285" s="4">
        <v>0.25482344375682564</v>
      </c>
    </row>
    <row r="286" spans="1:14" x14ac:dyDescent="0.15">
      <c r="A286" t="s">
        <v>6224</v>
      </c>
      <c r="B286" t="s">
        <v>6225</v>
      </c>
      <c r="C286" t="s">
        <v>33</v>
      </c>
      <c r="D286">
        <v>2009</v>
      </c>
      <c r="E286" t="s">
        <v>6226</v>
      </c>
      <c r="F286">
        <v>11</v>
      </c>
      <c r="G286">
        <v>0.92</v>
      </c>
      <c r="H286">
        <v>0</v>
      </c>
      <c r="I286">
        <v>2</v>
      </c>
      <c r="J286">
        <v>2</v>
      </c>
      <c r="K286">
        <v>0</v>
      </c>
      <c r="L286">
        <v>3</v>
      </c>
      <c r="M286">
        <v>7</v>
      </c>
      <c r="N286" s="4">
        <v>0.25482344375682564</v>
      </c>
    </row>
    <row r="287" spans="1:14" x14ac:dyDescent="0.15">
      <c r="A287" t="s">
        <v>6227</v>
      </c>
      <c r="B287" t="s">
        <v>6228</v>
      </c>
      <c r="C287" t="s">
        <v>33</v>
      </c>
      <c r="D287">
        <v>2009</v>
      </c>
      <c r="E287" t="s">
        <v>6229</v>
      </c>
      <c r="F287">
        <v>11</v>
      </c>
      <c r="G287">
        <v>0.92</v>
      </c>
      <c r="H287">
        <v>1</v>
      </c>
      <c r="I287">
        <v>2</v>
      </c>
      <c r="J287">
        <v>0</v>
      </c>
      <c r="K287">
        <v>1</v>
      </c>
      <c r="L287">
        <v>1</v>
      </c>
      <c r="M287">
        <v>5</v>
      </c>
      <c r="N287" s="4">
        <v>0.18201674554058975</v>
      </c>
    </row>
    <row r="288" spans="1:14" x14ac:dyDescent="0.15">
      <c r="A288" t="s">
        <v>6230</v>
      </c>
      <c r="B288" t="s">
        <v>6231</v>
      </c>
      <c r="C288" t="s">
        <v>33</v>
      </c>
      <c r="D288">
        <v>2009</v>
      </c>
      <c r="E288" t="s">
        <v>6232</v>
      </c>
      <c r="F288">
        <v>11</v>
      </c>
      <c r="G288">
        <v>0.92</v>
      </c>
      <c r="H288">
        <v>0</v>
      </c>
      <c r="I288">
        <v>1</v>
      </c>
      <c r="J288">
        <v>1</v>
      </c>
      <c r="K288">
        <v>3</v>
      </c>
      <c r="L288">
        <v>3</v>
      </c>
      <c r="M288">
        <v>8</v>
      </c>
      <c r="N288" s="4">
        <v>0.29122679286494357</v>
      </c>
    </row>
    <row r="289" spans="1:14" x14ac:dyDescent="0.15">
      <c r="A289" t="s">
        <v>6401</v>
      </c>
      <c r="B289" t="s">
        <v>6402</v>
      </c>
      <c r="C289" t="s">
        <v>33</v>
      </c>
      <c r="D289">
        <v>2009</v>
      </c>
      <c r="E289" t="s">
        <v>6403</v>
      </c>
      <c r="F289">
        <v>10</v>
      </c>
      <c r="G289">
        <v>0.83</v>
      </c>
      <c r="H289">
        <v>0</v>
      </c>
      <c r="I289">
        <v>0</v>
      </c>
      <c r="J289">
        <v>0</v>
      </c>
      <c r="K289">
        <v>1</v>
      </c>
      <c r="L289">
        <v>1</v>
      </c>
      <c r="M289">
        <v>2</v>
      </c>
      <c r="N289" s="4">
        <v>7.2806698216235893E-2</v>
      </c>
    </row>
    <row r="290" spans="1:14" x14ac:dyDescent="0.15">
      <c r="A290" t="s">
        <v>6404</v>
      </c>
      <c r="B290" t="s">
        <v>6405</v>
      </c>
      <c r="C290" t="s">
        <v>33</v>
      </c>
      <c r="D290">
        <v>2009</v>
      </c>
      <c r="E290" t="s">
        <v>6406</v>
      </c>
      <c r="F290">
        <v>10</v>
      </c>
      <c r="G290">
        <v>0.83</v>
      </c>
      <c r="H290">
        <v>0</v>
      </c>
      <c r="I290">
        <v>1</v>
      </c>
      <c r="J290">
        <v>0</v>
      </c>
      <c r="K290">
        <v>1</v>
      </c>
      <c r="L290">
        <v>2</v>
      </c>
      <c r="M290">
        <v>4</v>
      </c>
      <c r="N290" s="4">
        <v>0.14561339643247179</v>
      </c>
    </row>
    <row r="291" spans="1:14" x14ac:dyDescent="0.15">
      <c r="A291" t="s">
        <v>6407</v>
      </c>
      <c r="B291" t="s">
        <v>6408</v>
      </c>
      <c r="C291" t="s">
        <v>33</v>
      </c>
      <c r="D291">
        <v>2009</v>
      </c>
      <c r="E291" t="s">
        <v>6409</v>
      </c>
      <c r="F291">
        <v>10</v>
      </c>
      <c r="G291">
        <v>0.83</v>
      </c>
      <c r="H291">
        <v>1</v>
      </c>
      <c r="I291">
        <v>2</v>
      </c>
      <c r="J291">
        <v>1</v>
      </c>
      <c r="K291">
        <v>1</v>
      </c>
      <c r="L291">
        <v>2</v>
      </c>
      <c r="M291">
        <v>7</v>
      </c>
      <c r="N291" s="4">
        <v>0.25482344375682564</v>
      </c>
    </row>
    <row r="292" spans="1:14" x14ac:dyDescent="0.15">
      <c r="A292" t="s">
        <v>6410</v>
      </c>
      <c r="B292" t="s">
        <v>6411</v>
      </c>
      <c r="C292" t="s">
        <v>33</v>
      </c>
      <c r="D292">
        <v>2009</v>
      </c>
      <c r="E292" t="s">
        <v>6412</v>
      </c>
      <c r="F292">
        <v>10</v>
      </c>
      <c r="G292">
        <v>0.83</v>
      </c>
      <c r="H292">
        <v>1</v>
      </c>
      <c r="I292">
        <v>1</v>
      </c>
      <c r="J292">
        <v>0</v>
      </c>
      <c r="K292">
        <v>2</v>
      </c>
      <c r="L292">
        <v>0</v>
      </c>
      <c r="M292">
        <v>4</v>
      </c>
      <c r="N292" s="4">
        <v>0.14561339643247179</v>
      </c>
    </row>
    <row r="293" spans="1:14" x14ac:dyDescent="0.15">
      <c r="A293" t="s">
        <v>6524</v>
      </c>
      <c r="B293" t="s">
        <v>6525</v>
      </c>
      <c r="C293" t="s">
        <v>33</v>
      </c>
      <c r="D293">
        <v>2009</v>
      </c>
      <c r="E293" t="s">
        <v>6526</v>
      </c>
      <c r="F293">
        <v>9</v>
      </c>
      <c r="G293">
        <v>0.75</v>
      </c>
      <c r="H293">
        <v>0</v>
      </c>
      <c r="I293">
        <v>1</v>
      </c>
      <c r="J293">
        <v>0</v>
      </c>
      <c r="K293">
        <v>0</v>
      </c>
      <c r="L293">
        <v>1</v>
      </c>
      <c r="M293">
        <v>2</v>
      </c>
      <c r="N293" s="4">
        <v>7.2806698216235893E-2</v>
      </c>
    </row>
    <row r="294" spans="1:14" x14ac:dyDescent="0.15">
      <c r="A294" t="s">
        <v>6527</v>
      </c>
      <c r="B294" t="s">
        <v>6528</v>
      </c>
      <c r="C294" t="s">
        <v>33</v>
      </c>
      <c r="D294">
        <v>2009</v>
      </c>
      <c r="E294" t="s">
        <v>6529</v>
      </c>
      <c r="F294">
        <v>9</v>
      </c>
      <c r="G294">
        <v>0.75</v>
      </c>
      <c r="H294">
        <v>0</v>
      </c>
      <c r="I294">
        <v>0</v>
      </c>
      <c r="J294">
        <v>1</v>
      </c>
      <c r="K294">
        <v>2</v>
      </c>
      <c r="L294">
        <v>2</v>
      </c>
      <c r="M294">
        <v>5</v>
      </c>
      <c r="N294" s="4">
        <v>0.18201674554058975</v>
      </c>
    </row>
    <row r="295" spans="1:14" x14ac:dyDescent="0.15">
      <c r="A295" t="s">
        <v>6664</v>
      </c>
      <c r="B295" t="s">
        <v>6665</v>
      </c>
      <c r="C295" t="s">
        <v>33</v>
      </c>
      <c r="D295">
        <v>2009</v>
      </c>
      <c r="E295" t="s">
        <v>6666</v>
      </c>
      <c r="F295">
        <v>8</v>
      </c>
      <c r="G295">
        <v>0.67</v>
      </c>
      <c r="H295">
        <v>0</v>
      </c>
      <c r="I295">
        <v>0</v>
      </c>
      <c r="J295">
        <v>0</v>
      </c>
      <c r="K295">
        <v>3</v>
      </c>
      <c r="L295">
        <v>1</v>
      </c>
      <c r="M295">
        <v>4</v>
      </c>
      <c r="N295" s="4">
        <v>0.14561339643247179</v>
      </c>
    </row>
    <row r="296" spans="1:14" x14ac:dyDescent="0.15">
      <c r="A296" t="s">
        <v>6667</v>
      </c>
      <c r="B296" t="s">
        <v>6668</v>
      </c>
      <c r="C296" t="s">
        <v>33</v>
      </c>
      <c r="D296">
        <v>2009</v>
      </c>
      <c r="E296" t="s">
        <v>6669</v>
      </c>
      <c r="F296">
        <v>8</v>
      </c>
      <c r="G296">
        <v>0.67</v>
      </c>
      <c r="H296">
        <v>1</v>
      </c>
      <c r="I296">
        <v>0</v>
      </c>
      <c r="J296">
        <v>1</v>
      </c>
      <c r="K296">
        <v>0</v>
      </c>
      <c r="L296">
        <v>0</v>
      </c>
      <c r="M296">
        <v>2</v>
      </c>
      <c r="N296" s="4">
        <v>7.2806698216235893E-2</v>
      </c>
    </row>
    <row r="297" spans="1:14" x14ac:dyDescent="0.15">
      <c r="A297" t="s">
        <v>6670</v>
      </c>
      <c r="B297" t="s">
        <v>6671</v>
      </c>
      <c r="C297" t="s">
        <v>33</v>
      </c>
      <c r="D297">
        <v>2009</v>
      </c>
      <c r="E297" t="s">
        <v>6672</v>
      </c>
      <c r="F297">
        <v>8</v>
      </c>
      <c r="G297">
        <v>0.67</v>
      </c>
      <c r="H297">
        <v>0</v>
      </c>
      <c r="I297">
        <v>1</v>
      </c>
      <c r="J297">
        <v>2</v>
      </c>
      <c r="K297">
        <v>0</v>
      </c>
      <c r="L297">
        <v>1</v>
      </c>
      <c r="M297">
        <v>4</v>
      </c>
      <c r="N297" s="4">
        <v>0.14561339643247179</v>
      </c>
    </row>
    <row r="298" spans="1:14" x14ac:dyDescent="0.15">
      <c r="A298" t="s">
        <v>6673</v>
      </c>
      <c r="B298" t="s">
        <v>6674</v>
      </c>
      <c r="C298" t="s">
        <v>33</v>
      </c>
      <c r="D298">
        <v>2009</v>
      </c>
      <c r="E298" t="s">
        <v>6675</v>
      </c>
      <c r="F298">
        <v>8</v>
      </c>
      <c r="G298">
        <v>0.67</v>
      </c>
      <c r="H298">
        <v>1</v>
      </c>
      <c r="I298">
        <v>0</v>
      </c>
      <c r="J298">
        <v>0</v>
      </c>
      <c r="K298">
        <v>1</v>
      </c>
      <c r="L298">
        <v>1</v>
      </c>
      <c r="M298">
        <v>3</v>
      </c>
      <c r="N298" s="4">
        <v>0.10921004732435384</v>
      </c>
    </row>
    <row r="299" spans="1:14" x14ac:dyDescent="0.15">
      <c r="A299" t="s">
        <v>6676</v>
      </c>
      <c r="B299" t="s">
        <v>6677</v>
      </c>
      <c r="C299" t="s">
        <v>33</v>
      </c>
      <c r="D299">
        <v>2009</v>
      </c>
      <c r="E299" t="s">
        <v>6678</v>
      </c>
      <c r="F299">
        <v>8</v>
      </c>
      <c r="G299">
        <v>0.67</v>
      </c>
      <c r="H299">
        <v>0</v>
      </c>
      <c r="I299">
        <v>1</v>
      </c>
      <c r="J299">
        <v>0</v>
      </c>
      <c r="K299">
        <v>0</v>
      </c>
      <c r="L299">
        <v>1</v>
      </c>
      <c r="M299">
        <v>2</v>
      </c>
      <c r="N299" s="4">
        <v>7.2806698216235893E-2</v>
      </c>
    </row>
    <row r="300" spans="1:14" x14ac:dyDescent="0.15">
      <c r="A300" t="s">
        <v>6679</v>
      </c>
      <c r="B300" t="s">
        <v>6680</v>
      </c>
      <c r="C300" t="s">
        <v>33</v>
      </c>
      <c r="D300">
        <v>2009</v>
      </c>
      <c r="E300" t="s">
        <v>6681</v>
      </c>
      <c r="F300">
        <v>8</v>
      </c>
      <c r="G300">
        <v>0.67</v>
      </c>
      <c r="H300">
        <v>0</v>
      </c>
      <c r="I300">
        <v>1</v>
      </c>
      <c r="J300">
        <v>2</v>
      </c>
      <c r="K300">
        <v>1</v>
      </c>
      <c r="L300">
        <v>1</v>
      </c>
      <c r="M300">
        <v>5</v>
      </c>
      <c r="N300" s="4">
        <v>0.18201674554058975</v>
      </c>
    </row>
    <row r="301" spans="1:14" x14ac:dyDescent="0.15">
      <c r="A301" t="s">
        <v>6682</v>
      </c>
      <c r="B301" t="s">
        <v>6683</v>
      </c>
      <c r="C301" t="s">
        <v>33</v>
      </c>
      <c r="D301">
        <v>2009</v>
      </c>
      <c r="E301" t="s">
        <v>6684</v>
      </c>
      <c r="F301">
        <v>8</v>
      </c>
      <c r="G301">
        <v>0.67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2</v>
      </c>
      <c r="N301" s="4">
        <v>7.2806698216235893E-2</v>
      </c>
    </row>
    <row r="302" spans="1:14" x14ac:dyDescent="0.15">
      <c r="A302" t="s">
        <v>6685</v>
      </c>
      <c r="B302" t="s">
        <v>6686</v>
      </c>
      <c r="C302" t="s">
        <v>33</v>
      </c>
      <c r="D302">
        <v>2009</v>
      </c>
      <c r="E302" t="s">
        <v>6687</v>
      </c>
      <c r="F302">
        <v>8</v>
      </c>
      <c r="G302">
        <v>0.67</v>
      </c>
      <c r="H302">
        <v>1</v>
      </c>
      <c r="I302">
        <v>1</v>
      </c>
      <c r="J302">
        <v>2</v>
      </c>
      <c r="K302">
        <v>2</v>
      </c>
      <c r="L302">
        <v>0</v>
      </c>
      <c r="M302">
        <v>6</v>
      </c>
      <c r="N302" s="4">
        <v>0.21842009464870768</v>
      </c>
    </row>
    <row r="303" spans="1:14" x14ac:dyDescent="0.15">
      <c r="A303" t="s">
        <v>6688</v>
      </c>
      <c r="B303" t="s">
        <v>6689</v>
      </c>
      <c r="C303" t="s">
        <v>33</v>
      </c>
      <c r="D303">
        <v>2009</v>
      </c>
      <c r="E303" t="s">
        <v>6690</v>
      </c>
      <c r="F303">
        <v>8</v>
      </c>
      <c r="G303">
        <v>0.67</v>
      </c>
      <c r="H303">
        <v>0</v>
      </c>
      <c r="I303">
        <v>3</v>
      </c>
      <c r="J303">
        <v>1</v>
      </c>
      <c r="K303">
        <v>1</v>
      </c>
      <c r="L303">
        <v>2</v>
      </c>
      <c r="M303">
        <v>7</v>
      </c>
      <c r="N303" s="4">
        <v>0.25482344375682564</v>
      </c>
    </row>
    <row r="304" spans="1:14" x14ac:dyDescent="0.15">
      <c r="A304" t="s">
        <v>6760</v>
      </c>
      <c r="B304" t="s">
        <v>6761</v>
      </c>
      <c r="C304" t="s">
        <v>33</v>
      </c>
      <c r="D304">
        <v>2009</v>
      </c>
      <c r="E304" t="s">
        <v>6762</v>
      </c>
      <c r="F304">
        <v>7</v>
      </c>
      <c r="G304">
        <v>0.57999999999999996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1</v>
      </c>
      <c r="N304" s="4">
        <v>3.6403349108117947E-2</v>
      </c>
    </row>
    <row r="305" spans="1:14" x14ac:dyDescent="0.15">
      <c r="A305" t="s">
        <v>6763</v>
      </c>
      <c r="B305" t="s">
        <v>6764</v>
      </c>
      <c r="C305" t="s">
        <v>33</v>
      </c>
      <c r="D305">
        <v>2009</v>
      </c>
      <c r="E305" t="s">
        <v>6765</v>
      </c>
      <c r="F305">
        <v>7</v>
      </c>
      <c r="G305">
        <v>0.57999999999999996</v>
      </c>
      <c r="H305">
        <v>0</v>
      </c>
      <c r="I305">
        <v>0</v>
      </c>
      <c r="J305">
        <v>2</v>
      </c>
      <c r="K305">
        <v>1</v>
      </c>
      <c r="L305">
        <v>1</v>
      </c>
      <c r="M305">
        <v>4</v>
      </c>
      <c r="N305" s="4">
        <v>0.14561339643247179</v>
      </c>
    </row>
    <row r="306" spans="1:14" x14ac:dyDescent="0.15">
      <c r="A306" t="s">
        <v>6766</v>
      </c>
      <c r="B306" t="s">
        <v>6767</v>
      </c>
      <c r="C306" t="s">
        <v>33</v>
      </c>
      <c r="D306">
        <v>2009</v>
      </c>
      <c r="E306" t="s">
        <v>6768</v>
      </c>
      <c r="F306">
        <v>7</v>
      </c>
      <c r="G306">
        <v>0.57999999999999996</v>
      </c>
      <c r="H306">
        <v>0</v>
      </c>
      <c r="I306">
        <v>0</v>
      </c>
      <c r="J306">
        <v>3</v>
      </c>
      <c r="K306">
        <v>1</v>
      </c>
      <c r="L306">
        <v>0</v>
      </c>
      <c r="M306">
        <v>4</v>
      </c>
      <c r="N306" s="4">
        <v>0.14561339643247179</v>
      </c>
    </row>
    <row r="307" spans="1:14" x14ac:dyDescent="0.15">
      <c r="A307" t="s">
        <v>6769</v>
      </c>
      <c r="B307" t="s">
        <v>6770</v>
      </c>
      <c r="C307" t="s">
        <v>33</v>
      </c>
      <c r="D307">
        <v>2009</v>
      </c>
      <c r="E307" t="s">
        <v>6771</v>
      </c>
      <c r="F307">
        <v>7</v>
      </c>
      <c r="G307">
        <v>0.57999999999999996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1</v>
      </c>
      <c r="N307" s="4">
        <v>3.6403349108117947E-2</v>
      </c>
    </row>
    <row r="308" spans="1:14" x14ac:dyDescent="0.15">
      <c r="A308" t="s">
        <v>6772</v>
      </c>
      <c r="B308" t="s">
        <v>6773</v>
      </c>
      <c r="C308" t="s">
        <v>33</v>
      </c>
      <c r="D308">
        <v>2009</v>
      </c>
      <c r="E308" t="s">
        <v>6774</v>
      </c>
      <c r="F308">
        <v>7</v>
      </c>
      <c r="G308">
        <v>0.57999999999999996</v>
      </c>
      <c r="H308">
        <v>0</v>
      </c>
      <c r="I308">
        <v>3</v>
      </c>
      <c r="J308">
        <v>1</v>
      </c>
      <c r="K308">
        <v>2</v>
      </c>
      <c r="L308">
        <v>0</v>
      </c>
      <c r="M308">
        <v>6</v>
      </c>
      <c r="N308" s="4">
        <v>0.21842009464870768</v>
      </c>
    </row>
    <row r="309" spans="1:14" x14ac:dyDescent="0.15">
      <c r="A309" t="s">
        <v>6840</v>
      </c>
      <c r="B309" t="s">
        <v>6841</v>
      </c>
      <c r="C309" t="s">
        <v>33</v>
      </c>
      <c r="D309">
        <v>2009</v>
      </c>
      <c r="E309" t="s">
        <v>6842</v>
      </c>
      <c r="F309">
        <v>6</v>
      </c>
      <c r="G309">
        <v>0.5</v>
      </c>
      <c r="H309">
        <v>0</v>
      </c>
      <c r="I309">
        <v>1</v>
      </c>
      <c r="J309">
        <v>2</v>
      </c>
      <c r="K309">
        <v>0</v>
      </c>
      <c r="L309">
        <v>0</v>
      </c>
      <c r="M309">
        <v>3</v>
      </c>
      <c r="N309" s="4">
        <v>0.10921004732435384</v>
      </c>
    </row>
    <row r="310" spans="1:14" x14ac:dyDescent="0.15">
      <c r="A310" t="s">
        <v>6843</v>
      </c>
      <c r="B310" t="s">
        <v>6844</v>
      </c>
      <c r="C310" t="s">
        <v>33</v>
      </c>
      <c r="D310">
        <v>2009</v>
      </c>
      <c r="E310" t="s">
        <v>6845</v>
      </c>
      <c r="F310">
        <v>6</v>
      </c>
      <c r="G310">
        <v>0.5</v>
      </c>
      <c r="H310">
        <v>0</v>
      </c>
      <c r="I310">
        <v>1</v>
      </c>
      <c r="J310">
        <v>1</v>
      </c>
      <c r="K310">
        <v>0</v>
      </c>
      <c r="L310">
        <v>1</v>
      </c>
      <c r="M310">
        <v>3</v>
      </c>
      <c r="N310" s="4">
        <v>0.10921004732435384</v>
      </c>
    </row>
    <row r="311" spans="1:14" x14ac:dyDescent="0.15">
      <c r="A311" t="s">
        <v>6926</v>
      </c>
      <c r="B311" t="s">
        <v>6927</v>
      </c>
      <c r="C311" t="s">
        <v>33</v>
      </c>
      <c r="D311">
        <v>2009</v>
      </c>
      <c r="E311" t="s">
        <v>6928</v>
      </c>
      <c r="F311">
        <v>5</v>
      </c>
      <c r="G311">
        <v>0.42</v>
      </c>
      <c r="H311">
        <v>0</v>
      </c>
      <c r="I311">
        <v>2</v>
      </c>
      <c r="J311">
        <v>0</v>
      </c>
      <c r="K311">
        <v>1</v>
      </c>
      <c r="L311">
        <v>0</v>
      </c>
      <c r="M311">
        <v>3</v>
      </c>
      <c r="N311" s="4">
        <v>0.10921004732435384</v>
      </c>
    </row>
    <row r="312" spans="1:14" x14ac:dyDescent="0.15">
      <c r="A312" t="s">
        <v>6929</v>
      </c>
      <c r="B312" t="s">
        <v>6930</v>
      </c>
      <c r="C312" t="s">
        <v>33</v>
      </c>
      <c r="D312">
        <v>2009</v>
      </c>
      <c r="E312" t="s">
        <v>6931</v>
      </c>
      <c r="F312">
        <v>5</v>
      </c>
      <c r="G312">
        <v>0.42</v>
      </c>
      <c r="H312">
        <v>0</v>
      </c>
      <c r="I312">
        <v>0</v>
      </c>
      <c r="J312">
        <v>1</v>
      </c>
      <c r="K312">
        <v>1</v>
      </c>
      <c r="L312">
        <v>0</v>
      </c>
      <c r="M312">
        <v>2</v>
      </c>
      <c r="N312" s="4">
        <v>7.2806698216235893E-2</v>
      </c>
    </row>
    <row r="313" spans="1:14" x14ac:dyDescent="0.15">
      <c r="M313">
        <f>AVERAGE(M2:M312)</f>
        <v>27.469453376205788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61"/>
  <sheetViews>
    <sheetView workbookViewId="0">
      <selection activeCell="M1" sqref="M1:O1"/>
    </sheetView>
  </sheetViews>
  <sheetFormatPr baseColWidth="10" defaultRowHeight="13" x14ac:dyDescent="0.15"/>
  <sheetData>
    <row r="1" spans="1:15" x14ac:dyDescent="0.15">
      <c r="A1" t="s">
        <v>9</v>
      </c>
      <c r="B1" t="s">
        <v>10</v>
      </c>
      <c r="C1" t="s">
        <v>14</v>
      </c>
      <c r="D1" t="s">
        <v>16</v>
      </c>
      <c r="E1" t="s">
        <v>25</v>
      </c>
      <c r="F1" t="s">
        <v>28</v>
      </c>
      <c r="G1" t="s">
        <v>29</v>
      </c>
      <c r="H1">
        <v>2010</v>
      </c>
      <c r="I1">
        <v>2011</v>
      </c>
      <c r="J1">
        <v>2012</v>
      </c>
      <c r="K1">
        <v>2013</v>
      </c>
      <c r="L1">
        <v>2014</v>
      </c>
      <c r="M1" s="1" t="s">
        <v>7157</v>
      </c>
      <c r="N1" s="2" t="s">
        <v>7156</v>
      </c>
      <c r="O1" s="3" t="s">
        <v>7158</v>
      </c>
    </row>
    <row r="2" spans="1:15" x14ac:dyDescent="0.15">
      <c r="A2" t="s">
        <v>126</v>
      </c>
      <c r="B2" t="s">
        <v>127</v>
      </c>
      <c r="C2" t="s">
        <v>33</v>
      </c>
      <c r="D2">
        <v>2010</v>
      </c>
      <c r="E2" t="s">
        <v>129</v>
      </c>
      <c r="F2">
        <v>353</v>
      </c>
      <c r="G2">
        <v>32.090000000000003</v>
      </c>
      <c r="H2">
        <v>13</v>
      </c>
      <c r="I2">
        <v>27</v>
      </c>
      <c r="J2">
        <v>36</v>
      </c>
      <c r="K2">
        <v>36</v>
      </c>
      <c r="L2">
        <v>37</v>
      </c>
      <c r="M2">
        <v>149</v>
      </c>
      <c r="N2" s="4">
        <v>5.1097393689986284</v>
      </c>
      <c r="O2">
        <v>29.163522012578618</v>
      </c>
    </row>
    <row r="3" spans="1:15" x14ac:dyDescent="0.15">
      <c r="A3" t="s">
        <v>133</v>
      </c>
      <c r="B3" t="s">
        <v>134</v>
      </c>
      <c r="C3" t="s">
        <v>33</v>
      </c>
      <c r="D3">
        <v>2010</v>
      </c>
      <c r="E3" t="s">
        <v>137</v>
      </c>
      <c r="F3">
        <v>346</v>
      </c>
      <c r="G3">
        <v>31.45</v>
      </c>
      <c r="H3">
        <v>1</v>
      </c>
      <c r="I3">
        <v>15</v>
      </c>
      <c r="J3">
        <v>32</v>
      </c>
      <c r="K3">
        <v>36</v>
      </c>
      <c r="L3">
        <v>38</v>
      </c>
      <c r="M3">
        <v>122</v>
      </c>
      <c r="N3" s="4">
        <v>4.1838134430727028</v>
      </c>
    </row>
    <row r="4" spans="1:15" x14ac:dyDescent="0.15">
      <c r="A4" t="s">
        <v>142</v>
      </c>
      <c r="B4" t="s">
        <v>143</v>
      </c>
      <c r="C4" t="s">
        <v>33</v>
      </c>
      <c r="D4">
        <v>2010</v>
      </c>
      <c r="E4" t="s">
        <v>144</v>
      </c>
      <c r="F4">
        <v>317</v>
      </c>
      <c r="G4">
        <v>28.82</v>
      </c>
      <c r="H4">
        <v>1</v>
      </c>
      <c r="I4">
        <v>22</v>
      </c>
      <c r="J4">
        <v>28</v>
      </c>
      <c r="K4">
        <v>39</v>
      </c>
      <c r="L4">
        <v>42</v>
      </c>
      <c r="M4">
        <v>132</v>
      </c>
      <c r="N4" s="4">
        <v>4.5267489711934159</v>
      </c>
    </row>
    <row r="5" spans="1:15" x14ac:dyDescent="0.15">
      <c r="A5" t="s">
        <v>181</v>
      </c>
      <c r="B5" t="s">
        <v>182</v>
      </c>
      <c r="C5" t="s">
        <v>33</v>
      </c>
      <c r="D5">
        <v>2010</v>
      </c>
      <c r="E5" t="s">
        <v>183</v>
      </c>
      <c r="F5">
        <v>247</v>
      </c>
      <c r="G5">
        <v>22.45</v>
      </c>
      <c r="H5">
        <v>9</v>
      </c>
      <c r="I5">
        <v>15</v>
      </c>
      <c r="J5">
        <v>24</v>
      </c>
      <c r="K5">
        <v>24</v>
      </c>
      <c r="L5">
        <v>26</v>
      </c>
      <c r="M5">
        <v>98</v>
      </c>
      <c r="N5" s="4">
        <v>3.3607681755829906</v>
      </c>
    </row>
    <row r="6" spans="1:15" x14ac:dyDescent="0.15">
      <c r="A6" t="s">
        <v>215</v>
      </c>
      <c r="B6" t="s">
        <v>216</v>
      </c>
      <c r="C6" t="s">
        <v>33</v>
      </c>
      <c r="D6">
        <v>2010</v>
      </c>
      <c r="E6" t="s">
        <v>218</v>
      </c>
      <c r="F6">
        <v>227</v>
      </c>
      <c r="G6">
        <v>20.64</v>
      </c>
      <c r="H6">
        <v>2</v>
      </c>
      <c r="I6">
        <v>15</v>
      </c>
      <c r="J6">
        <v>22</v>
      </c>
      <c r="K6">
        <v>32</v>
      </c>
      <c r="L6">
        <v>24</v>
      </c>
      <c r="M6">
        <v>95</v>
      </c>
      <c r="N6" s="4">
        <v>3.2578875171467763</v>
      </c>
    </row>
    <row r="7" spans="1:15" x14ac:dyDescent="0.15">
      <c r="A7" t="s">
        <v>308</v>
      </c>
      <c r="B7" t="s">
        <v>309</v>
      </c>
      <c r="C7" t="s">
        <v>33</v>
      </c>
      <c r="D7">
        <v>2010</v>
      </c>
      <c r="E7" t="s">
        <v>311</v>
      </c>
      <c r="F7">
        <v>191</v>
      </c>
      <c r="G7">
        <v>17.36</v>
      </c>
      <c r="H7">
        <v>3</v>
      </c>
      <c r="I7">
        <v>12</v>
      </c>
      <c r="J7">
        <v>18</v>
      </c>
      <c r="K7">
        <v>20</v>
      </c>
      <c r="L7">
        <v>23</v>
      </c>
      <c r="M7">
        <v>76</v>
      </c>
      <c r="N7" s="4">
        <v>2.6063100137174211</v>
      </c>
    </row>
    <row r="8" spans="1:15" x14ac:dyDescent="0.15">
      <c r="A8" t="s">
        <v>323</v>
      </c>
      <c r="B8" t="s">
        <v>324</v>
      </c>
      <c r="C8" t="s">
        <v>33</v>
      </c>
      <c r="D8">
        <v>2010</v>
      </c>
      <c r="E8" t="s">
        <v>325</v>
      </c>
      <c r="F8">
        <v>184</v>
      </c>
      <c r="G8">
        <v>16.73</v>
      </c>
      <c r="H8">
        <v>3</v>
      </c>
      <c r="I8">
        <v>17</v>
      </c>
      <c r="J8">
        <v>21</v>
      </c>
      <c r="K8">
        <v>22</v>
      </c>
      <c r="L8">
        <v>30</v>
      </c>
      <c r="M8">
        <v>93</v>
      </c>
      <c r="N8" s="4">
        <v>3.1893004115226335</v>
      </c>
    </row>
    <row r="9" spans="1:15" x14ac:dyDescent="0.15">
      <c r="A9" t="s">
        <v>358</v>
      </c>
      <c r="B9" t="s">
        <v>359</v>
      </c>
      <c r="C9" t="s">
        <v>33</v>
      </c>
      <c r="D9">
        <v>2010</v>
      </c>
      <c r="E9" t="s">
        <v>361</v>
      </c>
      <c r="F9">
        <v>175</v>
      </c>
      <c r="G9">
        <v>15.91</v>
      </c>
      <c r="H9">
        <v>2</v>
      </c>
      <c r="I9">
        <v>7</v>
      </c>
      <c r="J9">
        <v>19</v>
      </c>
      <c r="K9">
        <v>23</v>
      </c>
      <c r="L9">
        <v>21</v>
      </c>
      <c r="M9">
        <v>72</v>
      </c>
      <c r="N9" s="4">
        <v>2.4691358024691357</v>
      </c>
    </row>
    <row r="10" spans="1:15" x14ac:dyDescent="0.15">
      <c r="A10" t="s">
        <v>374</v>
      </c>
      <c r="B10" t="s">
        <v>375</v>
      </c>
      <c r="C10" t="s">
        <v>33</v>
      </c>
      <c r="D10">
        <v>2010</v>
      </c>
      <c r="E10" t="s">
        <v>377</v>
      </c>
      <c r="F10">
        <v>172</v>
      </c>
      <c r="G10">
        <v>15.64</v>
      </c>
      <c r="H10">
        <v>0</v>
      </c>
      <c r="I10">
        <v>6</v>
      </c>
      <c r="J10">
        <v>6</v>
      </c>
      <c r="K10">
        <v>19</v>
      </c>
      <c r="L10">
        <v>19</v>
      </c>
      <c r="M10">
        <v>50</v>
      </c>
      <c r="N10" s="4">
        <v>1.7146776406035664</v>
      </c>
    </row>
    <row r="11" spans="1:15" x14ac:dyDescent="0.15">
      <c r="A11" t="s">
        <v>385</v>
      </c>
      <c r="B11" t="s">
        <v>386</v>
      </c>
      <c r="C11" t="s">
        <v>33</v>
      </c>
      <c r="D11">
        <v>2010</v>
      </c>
      <c r="E11" t="s">
        <v>388</v>
      </c>
      <c r="F11">
        <v>169</v>
      </c>
      <c r="G11">
        <v>15.36</v>
      </c>
      <c r="H11">
        <v>0</v>
      </c>
      <c r="I11">
        <v>17</v>
      </c>
      <c r="J11">
        <v>20</v>
      </c>
      <c r="K11">
        <v>24</v>
      </c>
      <c r="L11">
        <v>20</v>
      </c>
      <c r="M11">
        <v>81</v>
      </c>
      <c r="N11" s="4">
        <v>2.7777777777777777</v>
      </c>
    </row>
    <row r="12" spans="1:15" x14ac:dyDescent="0.15">
      <c r="A12" t="s">
        <v>389</v>
      </c>
      <c r="B12" t="s">
        <v>390</v>
      </c>
      <c r="C12" t="s">
        <v>33</v>
      </c>
      <c r="D12">
        <v>2010</v>
      </c>
      <c r="E12" t="s">
        <v>391</v>
      </c>
      <c r="F12">
        <v>169</v>
      </c>
      <c r="G12">
        <v>15.36</v>
      </c>
      <c r="H12">
        <v>5</v>
      </c>
      <c r="I12">
        <v>9</v>
      </c>
      <c r="J12">
        <v>10</v>
      </c>
      <c r="K12">
        <v>19</v>
      </c>
      <c r="L12">
        <v>24</v>
      </c>
      <c r="M12">
        <v>67</v>
      </c>
      <c r="N12" s="4">
        <v>2.2976680384087791</v>
      </c>
    </row>
    <row r="13" spans="1:15" x14ac:dyDescent="0.15">
      <c r="A13" t="s">
        <v>404</v>
      </c>
      <c r="B13" t="s">
        <v>405</v>
      </c>
      <c r="C13" t="s">
        <v>33</v>
      </c>
      <c r="D13">
        <v>2010</v>
      </c>
      <c r="E13" t="s">
        <v>407</v>
      </c>
      <c r="F13">
        <v>165</v>
      </c>
      <c r="G13">
        <v>15</v>
      </c>
      <c r="H13">
        <v>0</v>
      </c>
      <c r="I13">
        <v>7</v>
      </c>
      <c r="J13">
        <v>22</v>
      </c>
      <c r="K13">
        <v>12</v>
      </c>
      <c r="L13">
        <v>21</v>
      </c>
      <c r="M13">
        <v>62</v>
      </c>
      <c r="N13" s="4">
        <v>2.1262002743484225</v>
      </c>
    </row>
    <row r="14" spans="1:15" x14ac:dyDescent="0.15">
      <c r="A14" t="s">
        <v>430</v>
      </c>
      <c r="B14" t="s">
        <v>431</v>
      </c>
      <c r="C14" t="s">
        <v>33</v>
      </c>
      <c r="D14">
        <v>2010</v>
      </c>
      <c r="E14" t="s">
        <v>433</v>
      </c>
      <c r="F14">
        <v>160</v>
      </c>
      <c r="G14">
        <v>14.55</v>
      </c>
      <c r="H14">
        <v>4</v>
      </c>
      <c r="I14">
        <v>19</v>
      </c>
      <c r="J14">
        <v>20</v>
      </c>
      <c r="K14">
        <v>25</v>
      </c>
      <c r="L14">
        <v>20</v>
      </c>
      <c r="M14">
        <v>88</v>
      </c>
      <c r="N14" s="4">
        <v>3.017832647462277</v>
      </c>
    </row>
    <row r="15" spans="1:15" x14ac:dyDescent="0.15">
      <c r="A15" t="s">
        <v>513</v>
      </c>
      <c r="B15" t="s">
        <v>514</v>
      </c>
      <c r="C15" t="s">
        <v>33</v>
      </c>
      <c r="D15">
        <v>2010</v>
      </c>
      <c r="E15" t="s">
        <v>516</v>
      </c>
      <c r="F15">
        <v>145</v>
      </c>
      <c r="G15">
        <v>13.18</v>
      </c>
      <c r="H15">
        <v>4</v>
      </c>
      <c r="I15">
        <v>19</v>
      </c>
      <c r="J15">
        <v>14</v>
      </c>
      <c r="K15">
        <v>9</v>
      </c>
      <c r="L15">
        <v>21</v>
      </c>
      <c r="M15">
        <v>67</v>
      </c>
      <c r="N15" s="4">
        <v>2.2976680384087791</v>
      </c>
    </row>
    <row r="16" spans="1:15" x14ac:dyDescent="0.15">
      <c r="A16" t="s">
        <v>540</v>
      </c>
      <c r="B16" t="s">
        <v>541</v>
      </c>
      <c r="C16" t="s">
        <v>33</v>
      </c>
      <c r="D16">
        <v>2010</v>
      </c>
      <c r="E16" t="s">
        <v>542</v>
      </c>
      <c r="F16">
        <v>142</v>
      </c>
      <c r="G16">
        <v>12.91</v>
      </c>
      <c r="H16">
        <v>6</v>
      </c>
      <c r="I16">
        <v>18</v>
      </c>
      <c r="J16">
        <v>12</v>
      </c>
      <c r="K16">
        <v>13</v>
      </c>
      <c r="L16">
        <v>21</v>
      </c>
      <c r="M16">
        <v>70</v>
      </c>
      <c r="N16" s="4">
        <v>2.4005486968449929</v>
      </c>
    </row>
    <row r="17" spans="1:14" x14ac:dyDescent="0.15">
      <c r="A17" t="s">
        <v>578</v>
      </c>
      <c r="B17" t="s">
        <v>579</v>
      </c>
      <c r="C17" t="s">
        <v>33</v>
      </c>
      <c r="D17">
        <v>2010</v>
      </c>
      <c r="E17" t="s">
        <v>580</v>
      </c>
      <c r="F17">
        <v>136</v>
      </c>
      <c r="G17">
        <v>12.36</v>
      </c>
      <c r="H17">
        <v>1</v>
      </c>
      <c r="I17">
        <v>7</v>
      </c>
      <c r="J17">
        <v>10</v>
      </c>
      <c r="K17">
        <v>13</v>
      </c>
      <c r="L17">
        <v>21</v>
      </c>
      <c r="M17">
        <v>52</v>
      </c>
      <c r="N17" s="4">
        <v>1.7832647462277091</v>
      </c>
    </row>
    <row r="18" spans="1:14" x14ac:dyDescent="0.15">
      <c r="A18" t="s">
        <v>607</v>
      </c>
      <c r="B18" t="s">
        <v>608</v>
      </c>
      <c r="C18" t="s">
        <v>33</v>
      </c>
      <c r="D18">
        <v>2010</v>
      </c>
      <c r="E18" t="s">
        <v>610</v>
      </c>
      <c r="F18">
        <v>130</v>
      </c>
      <c r="G18">
        <v>11.82</v>
      </c>
      <c r="H18">
        <v>0</v>
      </c>
      <c r="I18">
        <v>5</v>
      </c>
      <c r="J18">
        <v>12</v>
      </c>
      <c r="K18">
        <v>9</v>
      </c>
      <c r="L18">
        <v>14</v>
      </c>
      <c r="M18">
        <v>40</v>
      </c>
      <c r="N18" s="4">
        <v>1.3717421124828533</v>
      </c>
    </row>
    <row r="19" spans="1:14" x14ac:dyDescent="0.15">
      <c r="A19" t="s">
        <v>660</v>
      </c>
      <c r="B19" t="s">
        <v>661</v>
      </c>
      <c r="C19" t="s">
        <v>33</v>
      </c>
      <c r="D19">
        <v>2010</v>
      </c>
      <c r="E19" t="s">
        <v>662</v>
      </c>
      <c r="F19">
        <v>123</v>
      </c>
      <c r="G19">
        <v>11.18</v>
      </c>
      <c r="H19">
        <v>6</v>
      </c>
      <c r="I19">
        <v>12</v>
      </c>
      <c r="J19">
        <v>19</v>
      </c>
      <c r="K19">
        <v>8</v>
      </c>
      <c r="L19">
        <v>22</v>
      </c>
      <c r="M19">
        <v>67</v>
      </c>
      <c r="N19" s="4">
        <v>2.2976680384087791</v>
      </c>
    </row>
    <row r="20" spans="1:14" x14ac:dyDescent="0.15">
      <c r="A20" t="s">
        <v>694</v>
      </c>
      <c r="B20" t="s">
        <v>695</v>
      </c>
      <c r="C20" t="s">
        <v>33</v>
      </c>
      <c r="D20">
        <v>2010</v>
      </c>
      <c r="E20" t="s">
        <v>696</v>
      </c>
      <c r="F20">
        <v>119</v>
      </c>
      <c r="G20">
        <v>10.82</v>
      </c>
      <c r="H20">
        <v>10</v>
      </c>
      <c r="I20">
        <v>11</v>
      </c>
      <c r="J20">
        <v>18</v>
      </c>
      <c r="K20">
        <v>20</v>
      </c>
      <c r="L20">
        <v>20</v>
      </c>
      <c r="M20">
        <v>79</v>
      </c>
      <c r="N20" s="4">
        <v>2.709190672153635</v>
      </c>
    </row>
    <row r="21" spans="1:14" x14ac:dyDescent="0.15">
      <c r="A21" t="s">
        <v>756</v>
      </c>
      <c r="B21" t="s">
        <v>757</v>
      </c>
      <c r="C21" t="s">
        <v>33</v>
      </c>
      <c r="D21">
        <v>2010</v>
      </c>
      <c r="E21" t="s">
        <v>758</v>
      </c>
      <c r="F21">
        <v>113</v>
      </c>
      <c r="G21">
        <v>10.27</v>
      </c>
      <c r="H21">
        <v>0</v>
      </c>
      <c r="I21">
        <v>7</v>
      </c>
      <c r="J21">
        <v>13</v>
      </c>
      <c r="K21">
        <v>17</v>
      </c>
      <c r="L21">
        <v>13</v>
      </c>
      <c r="M21">
        <v>50</v>
      </c>
      <c r="N21" s="4">
        <v>1.7146776406035664</v>
      </c>
    </row>
    <row r="22" spans="1:14" x14ac:dyDescent="0.15">
      <c r="A22" t="s">
        <v>788</v>
      </c>
      <c r="B22" t="s">
        <v>789</v>
      </c>
      <c r="C22" t="s">
        <v>33</v>
      </c>
      <c r="D22">
        <v>2010</v>
      </c>
      <c r="E22" t="s">
        <v>791</v>
      </c>
      <c r="F22">
        <v>111</v>
      </c>
      <c r="G22">
        <v>10.09</v>
      </c>
      <c r="H22">
        <v>0</v>
      </c>
      <c r="I22">
        <v>5</v>
      </c>
      <c r="J22">
        <v>12</v>
      </c>
      <c r="K22">
        <v>14</v>
      </c>
      <c r="L22">
        <v>12</v>
      </c>
      <c r="M22">
        <v>43</v>
      </c>
      <c r="N22" s="4">
        <v>1.4746227709190671</v>
      </c>
    </row>
    <row r="23" spans="1:14" x14ac:dyDescent="0.15">
      <c r="A23" t="s">
        <v>792</v>
      </c>
      <c r="B23" t="s">
        <v>793</v>
      </c>
      <c r="C23" t="s">
        <v>33</v>
      </c>
      <c r="D23">
        <v>2010</v>
      </c>
      <c r="E23" t="s">
        <v>794</v>
      </c>
      <c r="F23">
        <v>111</v>
      </c>
      <c r="G23">
        <v>10.09</v>
      </c>
      <c r="H23">
        <v>5</v>
      </c>
      <c r="I23">
        <v>13</v>
      </c>
      <c r="J23">
        <v>17</v>
      </c>
      <c r="K23">
        <v>12</v>
      </c>
      <c r="L23">
        <v>9</v>
      </c>
      <c r="M23">
        <v>56</v>
      </c>
      <c r="N23" s="4">
        <v>1.9204389574759946</v>
      </c>
    </row>
    <row r="24" spans="1:14" x14ac:dyDescent="0.15">
      <c r="A24" t="s">
        <v>816</v>
      </c>
      <c r="B24" t="s">
        <v>817</v>
      </c>
      <c r="C24" t="s">
        <v>33</v>
      </c>
      <c r="D24">
        <v>2010</v>
      </c>
      <c r="E24" t="s">
        <v>818</v>
      </c>
      <c r="F24">
        <v>110</v>
      </c>
      <c r="G24">
        <v>10</v>
      </c>
      <c r="H24">
        <v>2</v>
      </c>
      <c r="I24">
        <v>10</v>
      </c>
      <c r="J24">
        <v>17</v>
      </c>
      <c r="K24">
        <v>15</v>
      </c>
      <c r="L24">
        <v>12</v>
      </c>
      <c r="M24">
        <v>56</v>
      </c>
      <c r="N24" s="4">
        <v>1.9204389574759946</v>
      </c>
    </row>
    <row r="25" spans="1:14" x14ac:dyDescent="0.15">
      <c r="A25" t="s">
        <v>843</v>
      </c>
      <c r="B25" t="s">
        <v>844</v>
      </c>
      <c r="C25" t="s">
        <v>33</v>
      </c>
      <c r="D25">
        <v>2010</v>
      </c>
      <c r="E25" t="s">
        <v>845</v>
      </c>
      <c r="F25">
        <v>106</v>
      </c>
      <c r="G25">
        <v>9.64</v>
      </c>
      <c r="H25">
        <v>5</v>
      </c>
      <c r="I25">
        <v>6</v>
      </c>
      <c r="J25">
        <v>11</v>
      </c>
      <c r="K25">
        <v>9</v>
      </c>
      <c r="L25">
        <v>20</v>
      </c>
      <c r="M25">
        <v>51</v>
      </c>
      <c r="N25" s="4">
        <v>1.7489711934156378</v>
      </c>
    </row>
    <row r="26" spans="1:14" x14ac:dyDescent="0.15">
      <c r="A26" t="s">
        <v>866</v>
      </c>
      <c r="B26" t="s">
        <v>867</v>
      </c>
      <c r="C26" t="s">
        <v>33</v>
      </c>
      <c r="D26">
        <v>2010</v>
      </c>
      <c r="E26" t="s">
        <v>868</v>
      </c>
      <c r="F26">
        <v>101</v>
      </c>
      <c r="G26">
        <v>9.18</v>
      </c>
      <c r="H26">
        <v>7</v>
      </c>
      <c r="I26">
        <v>9</v>
      </c>
      <c r="J26">
        <v>15</v>
      </c>
      <c r="K26">
        <v>14</v>
      </c>
      <c r="L26">
        <v>15</v>
      </c>
      <c r="M26">
        <v>60</v>
      </c>
      <c r="N26" s="4">
        <v>2.0576131687242798</v>
      </c>
    </row>
    <row r="27" spans="1:14" x14ac:dyDescent="0.15">
      <c r="A27" t="s">
        <v>890</v>
      </c>
      <c r="B27" t="s">
        <v>891</v>
      </c>
      <c r="C27" t="s">
        <v>33</v>
      </c>
      <c r="D27">
        <v>2010</v>
      </c>
      <c r="E27" t="s">
        <v>892</v>
      </c>
      <c r="F27">
        <v>99</v>
      </c>
      <c r="G27">
        <v>9</v>
      </c>
      <c r="H27">
        <v>1</v>
      </c>
      <c r="I27">
        <v>8</v>
      </c>
      <c r="J27">
        <v>16</v>
      </c>
      <c r="K27">
        <v>13</v>
      </c>
      <c r="L27">
        <v>11</v>
      </c>
      <c r="M27">
        <v>49</v>
      </c>
      <c r="N27" s="4">
        <v>1.6803840877914953</v>
      </c>
    </row>
    <row r="28" spans="1:14" x14ac:dyDescent="0.15">
      <c r="A28" t="s">
        <v>903</v>
      </c>
      <c r="B28" t="s">
        <v>904</v>
      </c>
      <c r="C28" t="s">
        <v>33</v>
      </c>
      <c r="D28">
        <v>2010</v>
      </c>
      <c r="E28" t="s">
        <v>905</v>
      </c>
      <c r="F28">
        <v>98</v>
      </c>
      <c r="G28">
        <v>8.91</v>
      </c>
      <c r="H28">
        <v>0</v>
      </c>
      <c r="I28">
        <v>9</v>
      </c>
      <c r="J28">
        <v>6</v>
      </c>
      <c r="K28">
        <v>12</v>
      </c>
      <c r="L28">
        <v>7</v>
      </c>
      <c r="M28">
        <v>34</v>
      </c>
      <c r="N28" s="4">
        <v>1.1659807956104253</v>
      </c>
    </row>
    <row r="29" spans="1:14" x14ac:dyDescent="0.15">
      <c r="A29" t="s">
        <v>951</v>
      </c>
      <c r="B29" t="s">
        <v>952</v>
      </c>
      <c r="C29" t="s">
        <v>33</v>
      </c>
      <c r="D29">
        <v>2010</v>
      </c>
      <c r="E29" t="s">
        <v>953</v>
      </c>
      <c r="F29">
        <v>95</v>
      </c>
      <c r="G29">
        <v>8.64</v>
      </c>
      <c r="H29">
        <v>1</v>
      </c>
      <c r="I29">
        <v>7</v>
      </c>
      <c r="J29">
        <v>8</v>
      </c>
      <c r="K29">
        <v>7</v>
      </c>
      <c r="L29">
        <v>15</v>
      </c>
      <c r="M29">
        <v>38</v>
      </c>
      <c r="N29" s="4">
        <v>1.3031550068587106</v>
      </c>
    </row>
    <row r="30" spans="1:14" x14ac:dyDescent="0.15">
      <c r="A30" t="s">
        <v>997</v>
      </c>
      <c r="B30" t="s">
        <v>998</v>
      </c>
      <c r="C30" t="s">
        <v>33</v>
      </c>
      <c r="D30">
        <v>2010</v>
      </c>
      <c r="E30" t="s">
        <v>999</v>
      </c>
      <c r="F30">
        <v>91</v>
      </c>
      <c r="G30">
        <v>8.27</v>
      </c>
      <c r="H30">
        <v>2</v>
      </c>
      <c r="I30">
        <v>11</v>
      </c>
      <c r="J30">
        <v>14</v>
      </c>
      <c r="K30">
        <v>14</v>
      </c>
      <c r="L30">
        <v>15</v>
      </c>
      <c r="M30">
        <v>56</v>
      </c>
      <c r="N30" s="4">
        <v>1.9204389574759946</v>
      </c>
    </row>
    <row r="31" spans="1:14" x14ac:dyDescent="0.15">
      <c r="A31" t="s">
        <v>1012</v>
      </c>
      <c r="B31" t="s">
        <v>1013</v>
      </c>
      <c r="C31" t="s">
        <v>33</v>
      </c>
      <c r="D31">
        <v>2010</v>
      </c>
      <c r="E31" t="s">
        <v>1014</v>
      </c>
      <c r="F31">
        <v>90</v>
      </c>
      <c r="G31">
        <v>8.18</v>
      </c>
      <c r="H31">
        <v>0</v>
      </c>
      <c r="I31">
        <v>6</v>
      </c>
      <c r="J31">
        <v>5</v>
      </c>
      <c r="K31">
        <v>12</v>
      </c>
      <c r="L31">
        <v>14</v>
      </c>
      <c r="M31">
        <v>37</v>
      </c>
      <c r="N31" s="4">
        <v>1.2688614540466392</v>
      </c>
    </row>
    <row r="32" spans="1:14" x14ac:dyDescent="0.15">
      <c r="A32" t="s">
        <v>1027</v>
      </c>
      <c r="B32" t="s">
        <v>1028</v>
      </c>
      <c r="C32" t="s">
        <v>33</v>
      </c>
      <c r="D32">
        <v>2010</v>
      </c>
      <c r="E32" t="s">
        <v>1029</v>
      </c>
      <c r="F32">
        <v>89</v>
      </c>
      <c r="G32">
        <v>8.09</v>
      </c>
      <c r="H32">
        <v>1</v>
      </c>
      <c r="I32">
        <v>4</v>
      </c>
      <c r="J32">
        <v>8</v>
      </c>
      <c r="K32">
        <v>6</v>
      </c>
      <c r="L32">
        <v>13</v>
      </c>
      <c r="M32">
        <v>32</v>
      </c>
      <c r="N32" s="4">
        <v>1.0973936899862826</v>
      </c>
    </row>
    <row r="33" spans="1:14" x14ac:dyDescent="0.15">
      <c r="A33" t="s">
        <v>1054</v>
      </c>
      <c r="B33" t="s">
        <v>1055</v>
      </c>
      <c r="C33" t="s">
        <v>33</v>
      </c>
      <c r="D33">
        <v>2010</v>
      </c>
      <c r="E33" t="s">
        <v>1056</v>
      </c>
      <c r="F33">
        <v>87</v>
      </c>
      <c r="G33">
        <v>7.91</v>
      </c>
      <c r="H33">
        <v>2</v>
      </c>
      <c r="I33">
        <v>6</v>
      </c>
      <c r="J33">
        <v>8</v>
      </c>
      <c r="K33">
        <v>13</v>
      </c>
      <c r="L33">
        <v>11</v>
      </c>
      <c r="M33">
        <v>40</v>
      </c>
      <c r="N33" s="4">
        <v>1.3717421124828533</v>
      </c>
    </row>
    <row r="34" spans="1:14" x14ac:dyDescent="0.15">
      <c r="A34" t="s">
        <v>1088</v>
      </c>
      <c r="B34" t="s">
        <v>1089</v>
      </c>
      <c r="C34" t="s">
        <v>33</v>
      </c>
      <c r="D34">
        <v>2010</v>
      </c>
      <c r="E34" t="s">
        <v>1090</v>
      </c>
      <c r="F34">
        <v>85</v>
      </c>
      <c r="G34">
        <v>7.73</v>
      </c>
      <c r="H34">
        <v>1</v>
      </c>
      <c r="I34">
        <v>11</v>
      </c>
      <c r="J34">
        <v>15</v>
      </c>
      <c r="K34">
        <v>13</v>
      </c>
      <c r="L34">
        <v>10</v>
      </c>
      <c r="M34">
        <v>50</v>
      </c>
      <c r="N34" s="4">
        <v>1.7146776406035664</v>
      </c>
    </row>
    <row r="35" spans="1:14" x14ac:dyDescent="0.15">
      <c r="A35" t="s">
        <v>1125</v>
      </c>
      <c r="B35" t="s">
        <v>1126</v>
      </c>
      <c r="C35" t="s">
        <v>33</v>
      </c>
      <c r="D35">
        <v>2010</v>
      </c>
      <c r="E35" t="s">
        <v>1127</v>
      </c>
      <c r="F35">
        <v>82</v>
      </c>
      <c r="G35">
        <v>7.45</v>
      </c>
      <c r="H35">
        <v>0</v>
      </c>
      <c r="I35">
        <v>3</v>
      </c>
      <c r="J35">
        <v>8</v>
      </c>
      <c r="K35">
        <v>14</v>
      </c>
      <c r="L35">
        <v>10</v>
      </c>
      <c r="M35">
        <v>35</v>
      </c>
      <c r="N35" s="4">
        <v>1.2002743484224965</v>
      </c>
    </row>
    <row r="36" spans="1:14" x14ac:dyDescent="0.15">
      <c r="A36" t="s">
        <v>1128</v>
      </c>
      <c r="B36" t="s">
        <v>1129</v>
      </c>
      <c r="C36" t="s">
        <v>33</v>
      </c>
      <c r="D36">
        <v>2010</v>
      </c>
      <c r="E36" t="s">
        <v>1130</v>
      </c>
      <c r="F36">
        <v>82</v>
      </c>
      <c r="G36">
        <v>7.45</v>
      </c>
      <c r="H36">
        <v>0</v>
      </c>
      <c r="I36">
        <v>5</v>
      </c>
      <c r="J36">
        <v>4</v>
      </c>
      <c r="K36">
        <v>11</v>
      </c>
      <c r="L36">
        <v>12</v>
      </c>
      <c r="M36">
        <v>32</v>
      </c>
      <c r="N36" s="4">
        <v>1.0973936899862826</v>
      </c>
    </row>
    <row r="37" spans="1:14" x14ac:dyDescent="0.15">
      <c r="A37" t="s">
        <v>1143</v>
      </c>
      <c r="B37" t="s">
        <v>1144</v>
      </c>
      <c r="C37" t="s">
        <v>33</v>
      </c>
      <c r="D37">
        <v>2010</v>
      </c>
      <c r="E37" t="s">
        <v>1145</v>
      </c>
      <c r="F37">
        <v>81</v>
      </c>
      <c r="G37">
        <v>7.36</v>
      </c>
      <c r="H37">
        <v>1</v>
      </c>
      <c r="I37">
        <v>6</v>
      </c>
      <c r="J37">
        <v>17</v>
      </c>
      <c r="K37">
        <v>10</v>
      </c>
      <c r="L37">
        <v>6</v>
      </c>
      <c r="M37">
        <v>40</v>
      </c>
      <c r="N37" s="4">
        <v>1.3717421124828533</v>
      </c>
    </row>
    <row r="38" spans="1:14" x14ac:dyDescent="0.15">
      <c r="A38" t="s">
        <v>1197</v>
      </c>
      <c r="B38" t="s">
        <v>1198</v>
      </c>
      <c r="C38" t="s">
        <v>33</v>
      </c>
      <c r="D38">
        <v>2010</v>
      </c>
      <c r="E38" t="s">
        <v>1199</v>
      </c>
      <c r="F38">
        <v>79</v>
      </c>
      <c r="G38">
        <v>7.18</v>
      </c>
      <c r="H38">
        <v>0</v>
      </c>
      <c r="I38">
        <v>3</v>
      </c>
      <c r="J38">
        <v>8</v>
      </c>
      <c r="K38">
        <v>7</v>
      </c>
      <c r="L38">
        <v>11</v>
      </c>
      <c r="M38">
        <v>29</v>
      </c>
      <c r="N38" s="4">
        <v>0.99451303155006854</v>
      </c>
    </row>
    <row r="39" spans="1:14" x14ac:dyDescent="0.15">
      <c r="A39" t="s">
        <v>1238</v>
      </c>
      <c r="B39" t="s">
        <v>1239</v>
      </c>
      <c r="C39" t="s">
        <v>33</v>
      </c>
      <c r="D39">
        <v>2010</v>
      </c>
      <c r="E39" t="s">
        <v>1240</v>
      </c>
      <c r="F39">
        <v>78</v>
      </c>
      <c r="G39">
        <v>7.09</v>
      </c>
      <c r="H39">
        <v>0</v>
      </c>
      <c r="I39">
        <v>5</v>
      </c>
      <c r="J39">
        <v>6</v>
      </c>
      <c r="K39">
        <v>9</v>
      </c>
      <c r="L39">
        <v>8</v>
      </c>
      <c r="M39">
        <v>28</v>
      </c>
      <c r="N39" s="4">
        <v>0.96021947873799729</v>
      </c>
    </row>
    <row r="40" spans="1:14" x14ac:dyDescent="0.15">
      <c r="A40" t="s">
        <v>1351</v>
      </c>
      <c r="B40" t="s">
        <v>1352</v>
      </c>
      <c r="C40" t="s">
        <v>33</v>
      </c>
      <c r="D40">
        <v>2010</v>
      </c>
      <c r="E40" t="s">
        <v>1353</v>
      </c>
      <c r="F40">
        <v>73</v>
      </c>
      <c r="G40">
        <v>6.64</v>
      </c>
      <c r="H40">
        <v>0</v>
      </c>
      <c r="I40">
        <v>3</v>
      </c>
      <c r="J40">
        <v>6</v>
      </c>
      <c r="K40">
        <v>7</v>
      </c>
      <c r="L40">
        <v>13</v>
      </c>
      <c r="M40">
        <v>29</v>
      </c>
      <c r="N40" s="4">
        <v>0.99451303155006854</v>
      </c>
    </row>
    <row r="41" spans="1:14" x14ac:dyDescent="0.15">
      <c r="A41" t="s">
        <v>1354</v>
      </c>
      <c r="B41" t="s">
        <v>1355</v>
      </c>
      <c r="C41" t="s">
        <v>33</v>
      </c>
      <c r="D41">
        <v>2010</v>
      </c>
      <c r="E41" t="s">
        <v>1356</v>
      </c>
      <c r="F41">
        <v>73</v>
      </c>
      <c r="G41">
        <v>6.64</v>
      </c>
      <c r="H41">
        <v>1</v>
      </c>
      <c r="I41">
        <v>7</v>
      </c>
      <c r="J41">
        <v>5</v>
      </c>
      <c r="K41">
        <v>12</v>
      </c>
      <c r="L41">
        <v>7</v>
      </c>
      <c r="M41">
        <v>32</v>
      </c>
      <c r="N41" s="4">
        <v>1.0973936899862826</v>
      </c>
    </row>
    <row r="42" spans="1:14" x14ac:dyDescent="0.15">
      <c r="A42" t="s">
        <v>1378</v>
      </c>
      <c r="B42" t="s">
        <v>1379</v>
      </c>
      <c r="C42" t="s">
        <v>33</v>
      </c>
      <c r="D42">
        <v>2010</v>
      </c>
      <c r="E42" t="s">
        <v>1380</v>
      </c>
      <c r="F42">
        <v>72</v>
      </c>
      <c r="G42">
        <v>6.55</v>
      </c>
      <c r="H42">
        <v>1</v>
      </c>
      <c r="I42">
        <v>5</v>
      </c>
      <c r="J42">
        <v>7</v>
      </c>
      <c r="K42">
        <v>6</v>
      </c>
      <c r="L42">
        <v>15</v>
      </c>
      <c r="M42">
        <v>34</v>
      </c>
      <c r="N42" s="4">
        <v>1.1659807956104253</v>
      </c>
    </row>
    <row r="43" spans="1:14" x14ac:dyDescent="0.15">
      <c r="A43" t="s">
        <v>1430</v>
      </c>
      <c r="B43" t="s">
        <v>1431</v>
      </c>
      <c r="C43" t="s">
        <v>33</v>
      </c>
      <c r="D43">
        <v>2010</v>
      </c>
      <c r="E43" t="s">
        <v>1432</v>
      </c>
      <c r="F43">
        <v>70</v>
      </c>
      <c r="G43">
        <v>6.36</v>
      </c>
      <c r="H43">
        <v>0</v>
      </c>
      <c r="I43">
        <v>4</v>
      </c>
      <c r="J43">
        <v>7</v>
      </c>
      <c r="K43">
        <v>12</v>
      </c>
      <c r="L43">
        <v>8</v>
      </c>
      <c r="M43">
        <v>31</v>
      </c>
      <c r="N43" s="4">
        <v>1.0631001371742113</v>
      </c>
    </row>
    <row r="44" spans="1:14" x14ac:dyDescent="0.15">
      <c r="A44" t="s">
        <v>1433</v>
      </c>
      <c r="B44" t="s">
        <v>1434</v>
      </c>
      <c r="C44" t="s">
        <v>33</v>
      </c>
      <c r="D44">
        <v>2010</v>
      </c>
      <c r="E44" t="s">
        <v>1435</v>
      </c>
      <c r="F44">
        <v>70</v>
      </c>
      <c r="G44">
        <v>6.36</v>
      </c>
      <c r="H44">
        <v>3</v>
      </c>
      <c r="I44">
        <v>5</v>
      </c>
      <c r="J44">
        <v>7</v>
      </c>
      <c r="K44">
        <v>14</v>
      </c>
      <c r="L44">
        <v>7</v>
      </c>
      <c r="M44">
        <v>36</v>
      </c>
      <c r="N44" s="4">
        <v>1.2345679012345678</v>
      </c>
    </row>
    <row r="45" spans="1:14" x14ac:dyDescent="0.15">
      <c r="A45" t="s">
        <v>1436</v>
      </c>
      <c r="B45" t="s">
        <v>1437</v>
      </c>
      <c r="C45" t="s">
        <v>33</v>
      </c>
      <c r="D45">
        <v>2010</v>
      </c>
      <c r="E45" t="s">
        <v>1438</v>
      </c>
      <c r="F45">
        <v>70</v>
      </c>
      <c r="G45">
        <v>6.36</v>
      </c>
      <c r="H45">
        <v>3</v>
      </c>
      <c r="I45">
        <v>6</v>
      </c>
      <c r="J45">
        <v>9</v>
      </c>
      <c r="K45">
        <v>8</v>
      </c>
      <c r="L45">
        <v>9</v>
      </c>
      <c r="M45">
        <v>35</v>
      </c>
      <c r="N45" s="4">
        <v>1.2002743484224965</v>
      </c>
    </row>
    <row r="46" spans="1:14" x14ac:dyDescent="0.15">
      <c r="A46" t="s">
        <v>1477</v>
      </c>
      <c r="B46" t="s">
        <v>1478</v>
      </c>
      <c r="C46" t="s">
        <v>33</v>
      </c>
      <c r="D46">
        <v>2010</v>
      </c>
      <c r="E46" t="s">
        <v>1479</v>
      </c>
      <c r="F46">
        <v>69</v>
      </c>
      <c r="G46">
        <v>6.27</v>
      </c>
      <c r="H46">
        <v>1</v>
      </c>
      <c r="I46">
        <v>5</v>
      </c>
      <c r="J46">
        <v>9</v>
      </c>
      <c r="K46">
        <v>8</v>
      </c>
      <c r="L46">
        <v>14</v>
      </c>
      <c r="M46">
        <v>37</v>
      </c>
      <c r="N46" s="4">
        <v>1.2688614540466392</v>
      </c>
    </row>
    <row r="47" spans="1:14" x14ac:dyDescent="0.15">
      <c r="A47" t="s">
        <v>1480</v>
      </c>
      <c r="B47" t="s">
        <v>1481</v>
      </c>
      <c r="C47" t="s">
        <v>33</v>
      </c>
      <c r="D47">
        <v>2010</v>
      </c>
      <c r="E47" t="s">
        <v>1482</v>
      </c>
      <c r="F47">
        <v>69</v>
      </c>
      <c r="G47">
        <v>6.27</v>
      </c>
      <c r="H47">
        <v>0</v>
      </c>
      <c r="I47">
        <v>2</v>
      </c>
      <c r="J47">
        <v>9</v>
      </c>
      <c r="K47">
        <v>11</v>
      </c>
      <c r="L47">
        <v>8</v>
      </c>
      <c r="M47">
        <v>30</v>
      </c>
      <c r="N47" s="4">
        <v>1.0288065843621399</v>
      </c>
    </row>
    <row r="48" spans="1:14" x14ac:dyDescent="0.15">
      <c r="A48" t="s">
        <v>1540</v>
      </c>
      <c r="B48" t="s">
        <v>1541</v>
      </c>
      <c r="C48" t="s">
        <v>33</v>
      </c>
      <c r="D48">
        <v>2010</v>
      </c>
      <c r="E48" t="s">
        <v>1542</v>
      </c>
      <c r="F48">
        <v>67</v>
      </c>
      <c r="G48">
        <v>6.09</v>
      </c>
      <c r="H48">
        <v>0</v>
      </c>
      <c r="I48">
        <v>6</v>
      </c>
      <c r="J48">
        <v>12</v>
      </c>
      <c r="K48">
        <v>6</v>
      </c>
      <c r="L48">
        <v>10</v>
      </c>
      <c r="M48">
        <v>34</v>
      </c>
      <c r="N48" s="4">
        <v>1.1659807956104253</v>
      </c>
    </row>
    <row r="49" spans="1:14" x14ac:dyDescent="0.15">
      <c r="A49" t="s">
        <v>1543</v>
      </c>
      <c r="B49" t="s">
        <v>1544</v>
      </c>
      <c r="C49" t="s">
        <v>33</v>
      </c>
      <c r="D49">
        <v>2010</v>
      </c>
      <c r="E49" t="s">
        <v>1545</v>
      </c>
      <c r="F49">
        <v>67</v>
      </c>
      <c r="G49">
        <v>6.09</v>
      </c>
      <c r="H49">
        <v>0</v>
      </c>
      <c r="I49">
        <v>6</v>
      </c>
      <c r="J49">
        <v>9</v>
      </c>
      <c r="K49">
        <v>7</v>
      </c>
      <c r="L49">
        <v>8</v>
      </c>
      <c r="M49">
        <v>30</v>
      </c>
      <c r="N49" s="4">
        <v>1.0288065843621399</v>
      </c>
    </row>
    <row r="50" spans="1:14" x14ac:dyDescent="0.15">
      <c r="A50" t="s">
        <v>1546</v>
      </c>
      <c r="B50" t="s">
        <v>1547</v>
      </c>
      <c r="C50" t="s">
        <v>33</v>
      </c>
      <c r="D50">
        <v>2010</v>
      </c>
      <c r="E50" t="s">
        <v>1548</v>
      </c>
      <c r="F50">
        <v>67</v>
      </c>
      <c r="G50">
        <v>6.09</v>
      </c>
      <c r="H50">
        <v>1</v>
      </c>
      <c r="I50">
        <v>6</v>
      </c>
      <c r="J50">
        <v>12</v>
      </c>
      <c r="K50">
        <v>11</v>
      </c>
      <c r="L50">
        <v>4</v>
      </c>
      <c r="M50">
        <v>34</v>
      </c>
      <c r="N50" s="4">
        <v>1.1659807956104253</v>
      </c>
    </row>
    <row r="51" spans="1:14" x14ac:dyDescent="0.15">
      <c r="A51" t="s">
        <v>1549</v>
      </c>
      <c r="B51" t="s">
        <v>1550</v>
      </c>
      <c r="C51" t="s">
        <v>33</v>
      </c>
      <c r="D51">
        <v>2010</v>
      </c>
      <c r="E51" t="s">
        <v>1551</v>
      </c>
      <c r="F51">
        <v>67</v>
      </c>
      <c r="G51">
        <v>6.09</v>
      </c>
      <c r="H51">
        <v>0</v>
      </c>
      <c r="I51">
        <v>10</v>
      </c>
      <c r="J51">
        <v>12</v>
      </c>
      <c r="K51">
        <v>14</v>
      </c>
      <c r="L51">
        <v>9</v>
      </c>
      <c r="M51">
        <v>45</v>
      </c>
      <c r="N51" s="4">
        <v>1.5432098765432098</v>
      </c>
    </row>
    <row r="52" spans="1:14" x14ac:dyDescent="0.15">
      <c r="A52" t="s">
        <v>1552</v>
      </c>
      <c r="B52" t="s">
        <v>1553</v>
      </c>
      <c r="C52" t="s">
        <v>33</v>
      </c>
      <c r="D52">
        <v>2010</v>
      </c>
      <c r="E52" t="s">
        <v>1554</v>
      </c>
      <c r="F52">
        <v>67</v>
      </c>
      <c r="G52">
        <v>6.09</v>
      </c>
      <c r="H52">
        <v>1</v>
      </c>
      <c r="I52">
        <v>5</v>
      </c>
      <c r="J52">
        <v>6</v>
      </c>
      <c r="K52">
        <v>10</v>
      </c>
      <c r="L52">
        <v>10</v>
      </c>
      <c r="M52">
        <v>32</v>
      </c>
      <c r="N52" s="4">
        <v>1.0973936899862826</v>
      </c>
    </row>
    <row r="53" spans="1:14" x14ac:dyDescent="0.15">
      <c r="A53" t="s">
        <v>1588</v>
      </c>
      <c r="B53" t="s">
        <v>1589</v>
      </c>
      <c r="C53" t="s">
        <v>33</v>
      </c>
      <c r="D53">
        <v>2010</v>
      </c>
      <c r="E53" t="s">
        <v>1590</v>
      </c>
      <c r="F53">
        <v>66</v>
      </c>
      <c r="G53">
        <v>6</v>
      </c>
      <c r="H53">
        <v>0</v>
      </c>
      <c r="I53">
        <v>4</v>
      </c>
      <c r="J53">
        <v>3</v>
      </c>
      <c r="K53">
        <v>7</v>
      </c>
      <c r="L53">
        <v>9</v>
      </c>
      <c r="M53">
        <v>23</v>
      </c>
      <c r="N53" s="4">
        <v>0.7887517146776406</v>
      </c>
    </row>
    <row r="54" spans="1:14" x14ac:dyDescent="0.15">
      <c r="A54" t="s">
        <v>1591</v>
      </c>
      <c r="B54" t="s">
        <v>1592</v>
      </c>
      <c r="C54" t="s">
        <v>33</v>
      </c>
      <c r="D54">
        <v>2010</v>
      </c>
      <c r="E54" t="s">
        <v>1593</v>
      </c>
      <c r="F54">
        <v>66</v>
      </c>
      <c r="G54">
        <v>6</v>
      </c>
      <c r="H54">
        <v>1</v>
      </c>
      <c r="I54">
        <v>15</v>
      </c>
      <c r="J54">
        <v>6</v>
      </c>
      <c r="K54">
        <v>8</v>
      </c>
      <c r="L54">
        <v>6</v>
      </c>
      <c r="M54">
        <v>36</v>
      </c>
      <c r="N54" s="4">
        <v>1.2345679012345678</v>
      </c>
    </row>
    <row r="55" spans="1:14" x14ac:dyDescent="0.15">
      <c r="A55" t="s">
        <v>1667</v>
      </c>
      <c r="B55" t="s">
        <v>1668</v>
      </c>
      <c r="C55" t="s">
        <v>33</v>
      </c>
      <c r="D55">
        <v>2010</v>
      </c>
      <c r="E55" t="s">
        <v>1669</v>
      </c>
      <c r="F55">
        <v>63</v>
      </c>
      <c r="G55">
        <v>5.73</v>
      </c>
      <c r="H55">
        <v>0</v>
      </c>
      <c r="I55">
        <v>4</v>
      </c>
      <c r="J55">
        <v>11</v>
      </c>
      <c r="K55">
        <v>4</v>
      </c>
      <c r="L55">
        <v>9</v>
      </c>
      <c r="M55">
        <v>28</v>
      </c>
      <c r="N55" s="4">
        <v>0.96021947873799729</v>
      </c>
    </row>
    <row r="56" spans="1:14" x14ac:dyDescent="0.15">
      <c r="A56" t="s">
        <v>1670</v>
      </c>
      <c r="B56" t="s">
        <v>1671</v>
      </c>
      <c r="C56" t="s">
        <v>33</v>
      </c>
      <c r="D56">
        <v>2010</v>
      </c>
      <c r="E56" t="s">
        <v>1672</v>
      </c>
      <c r="F56">
        <v>63</v>
      </c>
      <c r="G56">
        <v>5.73</v>
      </c>
      <c r="H56">
        <v>0</v>
      </c>
      <c r="I56">
        <v>3</v>
      </c>
      <c r="J56">
        <v>11</v>
      </c>
      <c r="K56">
        <v>8</v>
      </c>
      <c r="L56">
        <v>9</v>
      </c>
      <c r="M56">
        <v>31</v>
      </c>
      <c r="N56" s="4">
        <v>1.0631001371742113</v>
      </c>
    </row>
    <row r="57" spans="1:14" x14ac:dyDescent="0.15">
      <c r="A57" t="s">
        <v>1673</v>
      </c>
      <c r="B57" t="s">
        <v>1674</v>
      </c>
      <c r="C57" t="s">
        <v>33</v>
      </c>
      <c r="D57">
        <v>2010</v>
      </c>
      <c r="E57" t="s">
        <v>1675</v>
      </c>
      <c r="F57">
        <v>63</v>
      </c>
      <c r="G57">
        <v>5.73</v>
      </c>
      <c r="H57">
        <v>1</v>
      </c>
      <c r="I57">
        <v>4</v>
      </c>
      <c r="J57">
        <v>7</v>
      </c>
      <c r="K57">
        <v>6</v>
      </c>
      <c r="L57">
        <v>10</v>
      </c>
      <c r="M57">
        <v>28</v>
      </c>
      <c r="N57" s="4">
        <v>0.96021947873799729</v>
      </c>
    </row>
    <row r="58" spans="1:14" x14ac:dyDescent="0.15">
      <c r="A58" t="s">
        <v>1714</v>
      </c>
      <c r="B58" t="s">
        <v>1715</v>
      </c>
      <c r="C58" t="s">
        <v>33</v>
      </c>
      <c r="D58">
        <v>2010</v>
      </c>
      <c r="E58" t="s">
        <v>1716</v>
      </c>
      <c r="F58">
        <v>62</v>
      </c>
      <c r="G58">
        <v>5.64</v>
      </c>
      <c r="H58">
        <v>0</v>
      </c>
      <c r="I58">
        <v>8</v>
      </c>
      <c r="J58">
        <v>10</v>
      </c>
      <c r="K58">
        <v>7</v>
      </c>
      <c r="L58">
        <v>6</v>
      </c>
      <c r="M58">
        <v>31</v>
      </c>
      <c r="N58" s="4">
        <v>1.0631001371742113</v>
      </c>
    </row>
    <row r="59" spans="1:14" x14ac:dyDescent="0.15">
      <c r="A59" t="s">
        <v>1748</v>
      </c>
      <c r="B59" t="s">
        <v>1749</v>
      </c>
      <c r="C59" t="s">
        <v>33</v>
      </c>
      <c r="D59">
        <v>2010</v>
      </c>
      <c r="E59" t="s">
        <v>1750</v>
      </c>
      <c r="F59">
        <v>61</v>
      </c>
      <c r="G59">
        <v>5.55</v>
      </c>
      <c r="H59">
        <v>0</v>
      </c>
      <c r="I59">
        <v>3</v>
      </c>
      <c r="J59">
        <v>8</v>
      </c>
      <c r="K59">
        <v>4</v>
      </c>
      <c r="L59">
        <v>13</v>
      </c>
      <c r="M59">
        <v>28</v>
      </c>
      <c r="N59" s="4">
        <v>0.96021947873799729</v>
      </c>
    </row>
    <row r="60" spans="1:14" x14ac:dyDescent="0.15">
      <c r="A60" t="s">
        <v>1751</v>
      </c>
      <c r="B60" t="s">
        <v>1752</v>
      </c>
      <c r="C60" t="s">
        <v>33</v>
      </c>
      <c r="D60">
        <v>2010</v>
      </c>
      <c r="E60" t="s">
        <v>1753</v>
      </c>
      <c r="F60">
        <v>61</v>
      </c>
      <c r="G60">
        <v>5.55</v>
      </c>
      <c r="H60">
        <v>1</v>
      </c>
      <c r="I60">
        <v>1</v>
      </c>
      <c r="J60">
        <v>4</v>
      </c>
      <c r="K60">
        <v>11</v>
      </c>
      <c r="L60">
        <v>8</v>
      </c>
      <c r="M60">
        <v>25</v>
      </c>
      <c r="N60" s="4">
        <v>0.85733882030178321</v>
      </c>
    </row>
    <row r="61" spans="1:14" x14ac:dyDescent="0.15">
      <c r="A61" t="s">
        <v>1790</v>
      </c>
      <c r="B61" t="s">
        <v>1791</v>
      </c>
      <c r="C61" t="s">
        <v>33</v>
      </c>
      <c r="D61">
        <v>2010</v>
      </c>
      <c r="E61" t="s">
        <v>1792</v>
      </c>
      <c r="F61">
        <v>60</v>
      </c>
      <c r="G61">
        <v>5.45</v>
      </c>
      <c r="H61">
        <v>0</v>
      </c>
      <c r="I61">
        <v>7</v>
      </c>
      <c r="J61">
        <v>16</v>
      </c>
      <c r="K61">
        <v>6</v>
      </c>
      <c r="L61">
        <v>9</v>
      </c>
      <c r="M61">
        <v>38</v>
      </c>
      <c r="N61" s="4">
        <v>1.3031550068587106</v>
      </c>
    </row>
    <row r="62" spans="1:14" x14ac:dyDescent="0.15">
      <c r="A62" t="s">
        <v>1868</v>
      </c>
      <c r="B62" t="s">
        <v>1869</v>
      </c>
      <c r="C62" t="s">
        <v>33</v>
      </c>
      <c r="D62">
        <v>2010</v>
      </c>
      <c r="E62" t="s">
        <v>1870</v>
      </c>
      <c r="F62">
        <v>57</v>
      </c>
      <c r="G62">
        <v>5.18</v>
      </c>
      <c r="H62">
        <v>0</v>
      </c>
      <c r="I62">
        <v>4</v>
      </c>
      <c r="J62">
        <v>8</v>
      </c>
      <c r="K62">
        <v>7</v>
      </c>
      <c r="L62">
        <v>6</v>
      </c>
      <c r="M62">
        <v>25</v>
      </c>
      <c r="N62" s="4">
        <v>0.85733882030178321</v>
      </c>
    </row>
    <row r="63" spans="1:14" x14ac:dyDescent="0.15">
      <c r="A63" t="s">
        <v>1889</v>
      </c>
      <c r="B63" t="s">
        <v>1890</v>
      </c>
      <c r="C63" t="s">
        <v>33</v>
      </c>
      <c r="D63">
        <v>2010</v>
      </c>
      <c r="E63" t="s">
        <v>1891</v>
      </c>
      <c r="F63">
        <v>56</v>
      </c>
      <c r="G63">
        <v>5.09</v>
      </c>
      <c r="H63">
        <v>0</v>
      </c>
      <c r="I63">
        <v>5</v>
      </c>
      <c r="J63">
        <v>9</v>
      </c>
      <c r="K63">
        <v>7</v>
      </c>
      <c r="L63">
        <v>8</v>
      </c>
      <c r="M63">
        <v>29</v>
      </c>
      <c r="N63" s="4">
        <v>0.99451303155006854</v>
      </c>
    </row>
    <row r="64" spans="1:14" x14ac:dyDescent="0.15">
      <c r="A64" t="s">
        <v>1892</v>
      </c>
      <c r="B64" t="s">
        <v>1893</v>
      </c>
      <c r="C64" t="s">
        <v>33</v>
      </c>
      <c r="D64">
        <v>2010</v>
      </c>
      <c r="E64" t="s">
        <v>1894</v>
      </c>
      <c r="F64">
        <v>56</v>
      </c>
      <c r="G64">
        <v>5.09</v>
      </c>
      <c r="H64">
        <v>2</v>
      </c>
      <c r="I64">
        <v>1</v>
      </c>
      <c r="J64">
        <v>11</v>
      </c>
      <c r="K64">
        <v>5</v>
      </c>
      <c r="L64">
        <v>8</v>
      </c>
      <c r="M64">
        <v>27</v>
      </c>
      <c r="N64" s="4">
        <v>0.92592592592592593</v>
      </c>
    </row>
    <row r="65" spans="1:14" x14ac:dyDescent="0.15">
      <c r="A65" t="s">
        <v>1895</v>
      </c>
      <c r="B65" t="s">
        <v>1896</v>
      </c>
      <c r="C65" t="s">
        <v>33</v>
      </c>
      <c r="D65">
        <v>2010</v>
      </c>
      <c r="E65" t="s">
        <v>1897</v>
      </c>
      <c r="F65">
        <v>56</v>
      </c>
      <c r="G65">
        <v>5.09</v>
      </c>
      <c r="H65">
        <v>2</v>
      </c>
      <c r="I65">
        <v>4</v>
      </c>
      <c r="J65">
        <v>5</v>
      </c>
      <c r="K65">
        <v>6</v>
      </c>
      <c r="L65">
        <v>6</v>
      </c>
      <c r="M65">
        <v>23</v>
      </c>
      <c r="N65" s="4">
        <v>0.7887517146776406</v>
      </c>
    </row>
    <row r="66" spans="1:14" x14ac:dyDescent="0.15">
      <c r="A66" t="s">
        <v>1937</v>
      </c>
      <c r="B66" t="s">
        <v>1938</v>
      </c>
      <c r="C66" t="s">
        <v>33</v>
      </c>
      <c r="D66">
        <v>2010</v>
      </c>
      <c r="E66" t="s">
        <v>1939</v>
      </c>
      <c r="F66">
        <v>55</v>
      </c>
      <c r="G66">
        <v>5</v>
      </c>
      <c r="H66">
        <v>1</v>
      </c>
      <c r="I66">
        <v>3</v>
      </c>
      <c r="J66">
        <v>5</v>
      </c>
      <c r="K66">
        <v>13</v>
      </c>
      <c r="L66">
        <v>7</v>
      </c>
      <c r="M66">
        <v>29</v>
      </c>
      <c r="N66" s="4">
        <v>0.99451303155006854</v>
      </c>
    </row>
    <row r="67" spans="1:14" x14ac:dyDescent="0.15">
      <c r="A67" t="s">
        <v>1983</v>
      </c>
      <c r="B67" t="s">
        <v>1984</v>
      </c>
      <c r="C67" t="s">
        <v>33</v>
      </c>
      <c r="D67">
        <v>2010</v>
      </c>
      <c r="E67" t="s">
        <v>1985</v>
      </c>
      <c r="F67">
        <v>54</v>
      </c>
      <c r="G67">
        <v>4.91</v>
      </c>
      <c r="H67">
        <v>3</v>
      </c>
      <c r="I67">
        <v>6</v>
      </c>
      <c r="J67">
        <v>9</v>
      </c>
      <c r="K67">
        <v>4</v>
      </c>
      <c r="L67">
        <v>3</v>
      </c>
      <c r="M67">
        <v>25</v>
      </c>
      <c r="N67" s="4">
        <v>0.85733882030178321</v>
      </c>
    </row>
    <row r="68" spans="1:14" x14ac:dyDescent="0.15">
      <c r="A68" t="s">
        <v>2017</v>
      </c>
      <c r="B68" t="s">
        <v>2018</v>
      </c>
      <c r="C68" t="s">
        <v>33</v>
      </c>
      <c r="D68">
        <v>2010</v>
      </c>
      <c r="E68" t="s">
        <v>2019</v>
      </c>
      <c r="F68">
        <v>53</v>
      </c>
      <c r="G68">
        <v>4.82</v>
      </c>
      <c r="H68">
        <v>0</v>
      </c>
      <c r="I68">
        <v>7</v>
      </c>
      <c r="J68">
        <v>4</v>
      </c>
      <c r="K68">
        <v>11</v>
      </c>
      <c r="L68">
        <v>9</v>
      </c>
      <c r="M68">
        <v>31</v>
      </c>
      <c r="N68" s="4">
        <v>1.0631001371742113</v>
      </c>
    </row>
    <row r="69" spans="1:14" x14ac:dyDescent="0.15">
      <c r="A69" t="s">
        <v>2072</v>
      </c>
      <c r="B69" t="s">
        <v>2073</v>
      </c>
      <c r="C69" t="s">
        <v>33</v>
      </c>
      <c r="D69">
        <v>2010</v>
      </c>
      <c r="E69" t="s">
        <v>2074</v>
      </c>
      <c r="F69">
        <v>52</v>
      </c>
      <c r="G69">
        <v>4.7300000000000004</v>
      </c>
      <c r="H69">
        <v>1</v>
      </c>
      <c r="I69">
        <v>6</v>
      </c>
      <c r="J69">
        <v>6</v>
      </c>
      <c r="K69">
        <v>7</v>
      </c>
      <c r="L69">
        <v>7</v>
      </c>
      <c r="M69">
        <v>27</v>
      </c>
      <c r="N69" s="4">
        <v>0.92592592592592593</v>
      </c>
    </row>
    <row r="70" spans="1:14" x14ac:dyDescent="0.15">
      <c r="A70" t="s">
        <v>2075</v>
      </c>
      <c r="B70" t="s">
        <v>2076</v>
      </c>
      <c r="C70" t="s">
        <v>33</v>
      </c>
      <c r="D70">
        <v>2010</v>
      </c>
      <c r="E70" t="s">
        <v>2077</v>
      </c>
      <c r="F70">
        <v>52</v>
      </c>
      <c r="G70">
        <v>4.7300000000000004</v>
      </c>
      <c r="H70">
        <v>0</v>
      </c>
      <c r="I70">
        <v>4</v>
      </c>
      <c r="J70">
        <v>8</v>
      </c>
      <c r="K70">
        <v>10</v>
      </c>
      <c r="L70">
        <v>6</v>
      </c>
      <c r="M70">
        <v>28</v>
      </c>
      <c r="N70" s="4">
        <v>0.96021947873799729</v>
      </c>
    </row>
    <row r="71" spans="1:14" x14ac:dyDescent="0.15">
      <c r="A71" t="s">
        <v>2078</v>
      </c>
      <c r="B71" t="s">
        <v>2079</v>
      </c>
      <c r="C71" t="s">
        <v>33</v>
      </c>
      <c r="D71">
        <v>2010</v>
      </c>
      <c r="E71" t="s">
        <v>2080</v>
      </c>
      <c r="F71">
        <v>52</v>
      </c>
      <c r="G71">
        <v>4.7300000000000004</v>
      </c>
      <c r="H71">
        <v>1</v>
      </c>
      <c r="I71">
        <v>7</v>
      </c>
      <c r="J71">
        <v>7</v>
      </c>
      <c r="K71">
        <v>3</v>
      </c>
      <c r="L71">
        <v>8</v>
      </c>
      <c r="M71">
        <v>26</v>
      </c>
      <c r="N71" s="4">
        <v>0.89163237311385457</v>
      </c>
    </row>
    <row r="72" spans="1:14" x14ac:dyDescent="0.15">
      <c r="A72" t="s">
        <v>2156</v>
      </c>
      <c r="B72" t="s">
        <v>2157</v>
      </c>
      <c r="C72" t="s">
        <v>33</v>
      </c>
      <c r="D72">
        <v>2010</v>
      </c>
      <c r="E72" t="s">
        <v>2158</v>
      </c>
      <c r="F72">
        <v>50</v>
      </c>
      <c r="G72">
        <v>4.55</v>
      </c>
      <c r="H72">
        <v>2</v>
      </c>
      <c r="I72">
        <v>4</v>
      </c>
      <c r="J72">
        <v>10</v>
      </c>
      <c r="K72">
        <v>1</v>
      </c>
      <c r="L72">
        <v>5</v>
      </c>
      <c r="M72">
        <v>22</v>
      </c>
      <c r="N72" s="4">
        <v>0.75445816186556924</v>
      </c>
    </row>
    <row r="73" spans="1:14" x14ac:dyDescent="0.15">
      <c r="A73" t="s">
        <v>2195</v>
      </c>
      <c r="B73" t="s">
        <v>2196</v>
      </c>
      <c r="C73" t="s">
        <v>33</v>
      </c>
      <c r="D73">
        <v>2010</v>
      </c>
      <c r="E73" t="s">
        <v>2197</v>
      </c>
      <c r="F73">
        <v>49</v>
      </c>
      <c r="G73">
        <v>4.45</v>
      </c>
      <c r="H73">
        <v>0</v>
      </c>
      <c r="I73">
        <v>1</v>
      </c>
      <c r="J73">
        <v>8</v>
      </c>
      <c r="K73">
        <v>3</v>
      </c>
      <c r="L73">
        <v>4</v>
      </c>
      <c r="M73">
        <v>16</v>
      </c>
      <c r="N73" s="4">
        <v>0.54869684499314131</v>
      </c>
    </row>
    <row r="74" spans="1:14" x14ac:dyDescent="0.15">
      <c r="A74" t="s">
        <v>2198</v>
      </c>
      <c r="B74" t="s">
        <v>2199</v>
      </c>
      <c r="C74" t="s">
        <v>33</v>
      </c>
      <c r="D74">
        <v>2010</v>
      </c>
      <c r="E74" t="s">
        <v>2200</v>
      </c>
      <c r="F74">
        <v>49</v>
      </c>
      <c r="G74">
        <v>4.45</v>
      </c>
      <c r="H74">
        <v>2</v>
      </c>
      <c r="I74">
        <v>6</v>
      </c>
      <c r="J74">
        <v>7</v>
      </c>
      <c r="K74">
        <v>5</v>
      </c>
      <c r="L74">
        <v>6</v>
      </c>
      <c r="M74">
        <v>26</v>
      </c>
      <c r="N74" s="4">
        <v>0.89163237311385457</v>
      </c>
    </row>
    <row r="75" spans="1:14" x14ac:dyDescent="0.15">
      <c r="A75" t="s">
        <v>2239</v>
      </c>
      <c r="B75" t="s">
        <v>2240</v>
      </c>
      <c r="C75" t="s">
        <v>33</v>
      </c>
      <c r="D75">
        <v>2010</v>
      </c>
      <c r="E75" t="s">
        <v>2241</v>
      </c>
      <c r="F75">
        <v>48</v>
      </c>
      <c r="G75">
        <v>4.3600000000000003</v>
      </c>
      <c r="H75">
        <v>1</v>
      </c>
      <c r="I75">
        <v>5</v>
      </c>
      <c r="J75">
        <v>8</v>
      </c>
      <c r="K75">
        <v>6</v>
      </c>
      <c r="L75">
        <v>9</v>
      </c>
      <c r="M75">
        <v>29</v>
      </c>
      <c r="N75" s="4">
        <v>0.99451303155006854</v>
      </c>
    </row>
    <row r="76" spans="1:14" x14ac:dyDescent="0.15">
      <c r="A76" t="s">
        <v>2297</v>
      </c>
      <c r="B76" t="s">
        <v>2298</v>
      </c>
      <c r="C76" t="s">
        <v>33</v>
      </c>
      <c r="D76">
        <v>2010</v>
      </c>
      <c r="E76" t="s">
        <v>2299</v>
      </c>
      <c r="F76">
        <v>47</v>
      </c>
      <c r="G76">
        <v>4.2699999999999996</v>
      </c>
      <c r="H76">
        <v>1</v>
      </c>
      <c r="I76">
        <v>7</v>
      </c>
      <c r="J76">
        <v>6</v>
      </c>
      <c r="K76">
        <v>4</v>
      </c>
      <c r="L76">
        <v>4</v>
      </c>
      <c r="M76">
        <v>22</v>
      </c>
      <c r="N76" s="4">
        <v>0.75445816186556924</v>
      </c>
    </row>
    <row r="77" spans="1:14" x14ac:dyDescent="0.15">
      <c r="A77" t="s">
        <v>2300</v>
      </c>
      <c r="B77" t="s">
        <v>2301</v>
      </c>
      <c r="C77" t="s">
        <v>33</v>
      </c>
      <c r="D77">
        <v>2010</v>
      </c>
      <c r="E77" t="s">
        <v>2302</v>
      </c>
      <c r="F77">
        <v>47</v>
      </c>
      <c r="G77">
        <v>4.2699999999999996</v>
      </c>
      <c r="H77">
        <v>3</v>
      </c>
      <c r="I77">
        <v>4</v>
      </c>
      <c r="J77">
        <v>10</v>
      </c>
      <c r="K77">
        <v>13</v>
      </c>
      <c r="L77">
        <v>5</v>
      </c>
      <c r="M77">
        <v>35</v>
      </c>
      <c r="N77" s="4">
        <v>1.2002743484224965</v>
      </c>
    </row>
    <row r="78" spans="1:14" x14ac:dyDescent="0.15">
      <c r="A78" t="s">
        <v>2370</v>
      </c>
      <c r="B78" t="s">
        <v>2371</v>
      </c>
      <c r="C78" t="s">
        <v>33</v>
      </c>
      <c r="D78">
        <v>2010</v>
      </c>
      <c r="E78" t="s">
        <v>2372</v>
      </c>
      <c r="F78">
        <v>46</v>
      </c>
      <c r="G78">
        <v>4.18</v>
      </c>
      <c r="H78">
        <v>5</v>
      </c>
      <c r="I78">
        <v>6</v>
      </c>
      <c r="J78">
        <v>6</v>
      </c>
      <c r="K78">
        <v>2</v>
      </c>
      <c r="L78">
        <v>3</v>
      </c>
      <c r="M78">
        <v>22</v>
      </c>
      <c r="N78" s="4">
        <v>0.75445816186556924</v>
      </c>
    </row>
    <row r="79" spans="1:14" x14ac:dyDescent="0.15">
      <c r="A79" t="s">
        <v>2421</v>
      </c>
      <c r="B79" t="s">
        <v>2422</v>
      </c>
      <c r="C79" t="s">
        <v>33</v>
      </c>
      <c r="D79">
        <v>2010</v>
      </c>
      <c r="E79" t="s">
        <v>2423</v>
      </c>
      <c r="F79">
        <v>45</v>
      </c>
      <c r="G79">
        <v>4.09</v>
      </c>
      <c r="H79">
        <v>0</v>
      </c>
      <c r="I79">
        <v>2</v>
      </c>
      <c r="J79">
        <v>9</v>
      </c>
      <c r="K79">
        <v>4</v>
      </c>
      <c r="L79">
        <v>8</v>
      </c>
      <c r="M79">
        <v>23</v>
      </c>
      <c r="N79" s="4">
        <v>0.7887517146776406</v>
      </c>
    </row>
    <row r="80" spans="1:14" x14ac:dyDescent="0.15">
      <c r="A80" t="s">
        <v>2424</v>
      </c>
      <c r="B80" t="s">
        <v>2425</v>
      </c>
      <c r="C80" t="s">
        <v>33</v>
      </c>
      <c r="D80">
        <v>2010</v>
      </c>
      <c r="E80" t="s">
        <v>2426</v>
      </c>
      <c r="F80">
        <v>45</v>
      </c>
      <c r="G80">
        <v>4.09</v>
      </c>
      <c r="H80">
        <v>3</v>
      </c>
      <c r="I80">
        <v>2</v>
      </c>
      <c r="J80">
        <v>3</v>
      </c>
      <c r="K80">
        <v>5</v>
      </c>
      <c r="L80">
        <v>9</v>
      </c>
      <c r="M80">
        <v>22</v>
      </c>
      <c r="N80" s="4">
        <v>0.75445816186556924</v>
      </c>
    </row>
    <row r="81" spans="1:14" x14ac:dyDescent="0.15">
      <c r="A81" t="s">
        <v>2427</v>
      </c>
      <c r="B81" t="s">
        <v>2428</v>
      </c>
      <c r="C81" t="s">
        <v>33</v>
      </c>
      <c r="D81">
        <v>2010</v>
      </c>
      <c r="E81" t="s">
        <v>2429</v>
      </c>
      <c r="F81">
        <v>45</v>
      </c>
      <c r="G81">
        <v>4.09</v>
      </c>
      <c r="H81">
        <v>1</v>
      </c>
      <c r="I81">
        <v>5</v>
      </c>
      <c r="J81">
        <v>10</v>
      </c>
      <c r="K81">
        <v>2</v>
      </c>
      <c r="L81">
        <v>4</v>
      </c>
      <c r="M81">
        <v>22</v>
      </c>
      <c r="N81" s="4">
        <v>0.75445816186556924</v>
      </c>
    </row>
    <row r="82" spans="1:14" x14ac:dyDescent="0.15">
      <c r="A82" t="s">
        <v>2499</v>
      </c>
      <c r="B82" t="s">
        <v>2500</v>
      </c>
      <c r="C82" t="s">
        <v>33</v>
      </c>
      <c r="D82">
        <v>2010</v>
      </c>
      <c r="E82" t="s">
        <v>2501</v>
      </c>
      <c r="F82">
        <v>44</v>
      </c>
      <c r="G82">
        <v>4</v>
      </c>
      <c r="H82">
        <v>1</v>
      </c>
      <c r="I82">
        <v>2</v>
      </c>
      <c r="J82">
        <v>1</v>
      </c>
      <c r="K82">
        <v>5</v>
      </c>
      <c r="L82">
        <v>8</v>
      </c>
      <c r="M82">
        <v>17</v>
      </c>
      <c r="N82" s="4">
        <v>0.58299039780521267</v>
      </c>
    </row>
    <row r="83" spans="1:14" x14ac:dyDescent="0.15">
      <c r="A83" t="s">
        <v>2502</v>
      </c>
      <c r="B83" t="s">
        <v>2503</v>
      </c>
      <c r="C83" t="s">
        <v>33</v>
      </c>
      <c r="D83">
        <v>2010</v>
      </c>
      <c r="E83" t="s">
        <v>2504</v>
      </c>
      <c r="F83">
        <v>44</v>
      </c>
      <c r="G83">
        <v>4</v>
      </c>
      <c r="H83">
        <v>1</v>
      </c>
      <c r="I83">
        <v>8</v>
      </c>
      <c r="J83">
        <v>8</v>
      </c>
      <c r="K83">
        <v>4</v>
      </c>
      <c r="L83">
        <v>9</v>
      </c>
      <c r="M83">
        <v>30</v>
      </c>
      <c r="N83" s="4">
        <v>1.0288065843621399</v>
      </c>
    </row>
    <row r="84" spans="1:14" x14ac:dyDescent="0.15">
      <c r="A84" t="s">
        <v>2505</v>
      </c>
      <c r="B84" t="s">
        <v>2506</v>
      </c>
      <c r="C84" t="s">
        <v>33</v>
      </c>
      <c r="D84">
        <v>2010</v>
      </c>
      <c r="E84" t="s">
        <v>2507</v>
      </c>
      <c r="F84">
        <v>44</v>
      </c>
      <c r="G84">
        <v>4</v>
      </c>
      <c r="H84">
        <v>0</v>
      </c>
      <c r="I84">
        <v>4</v>
      </c>
      <c r="J84">
        <v>2</v>
      </c>
      <c r="K84">
        <v>6</v>
      </c>
      <c r="L84">
        <v>6</v>
      </c>
      <c r="M84">
        <v>18</v>
      </c>
      <c r="N84" s="4">
        <v>0.61728395061728392</v>
      </c>
    </row>
    <row r="85" spans="1:14" x14ac:dyDescent="0.15">
      <c r="A85" t="s">
        <v>2590</v>
      </c>
      <c r="B85" t="s">
        <v>2591</v>
      </c>
      <c r="C85" t="s">
        <v>33</v>
      </c>
      <c r="D85">
        <v>2010</v>
      </c>
      <c r="E85" t="s">
        <v>2592</v>
      </c>
      <c r="F85">
        <v>43</v>
      </c>
      <c r="G85">
        <v>3.91</v>
      </c>
      <c r="H85">
        <v>0</v>
      </c>
      <c r="I85">
        <v>4</v>
      </c>
      <c r="J85">
        <v>5</v>
      </c>
      <c r="K85">
        <v>6</v>
      </c>
      <c r="L85">
        <v>8</v>
      </c>
      <c r="M85">
        <v>23</v>
      </c>
      <c r="N85" s="4">
        <v>0.7887517146776406</v>
      </c>
    </row>
    <row r="86" spans="1:14" x14ac:dyDescent="0.15">
      <c r="A86" t="s">
        <v>2593</v>
      </c>
      <c r="B86" t="s">
        <v>2594</v>
      </c>
      <c r="C86" t="s">
        <v>33</v>
      </c>
      <c r="D86">
        <v>2010</v>
      </c>
      <c r="E86" t="s">
        <v>2595</v>
      </c>
      <c r="F86">
        <v>43</v>
      </c>
      <c r="G86">
        <v>3.91</v>
      </c>
      <c r="H86">
        <v>1</v>
      </c>
      <c r="I86">
        <v>4</v>
      </c>
      <c r="J86">
        <v>4</v>
      </c>
      <c r="K86">
        <v>5</v>
      </c>
      <c r="L86">
        <v>7</v>
      </c>
      <c r="M86">
        <v>21</v>
      </c>
      <c r="N86" s="4">
        <v>0.72016460905349788</v>
      </c>
    </row>
    <row r="87" spans="1:14" x14ac:dyDescent="0.15">
      <c r="A87" t="s">
        <v>2650</v>
      </c>
      <c r="B87" t="s">
        <v>2651</v>
      </c>
      <c r="C87" t="s">
        <v>33</v>
      </c>
      <c r="D87">
        <v>2010</v>
      </c>
      <c r="E87" t="s">
        <v>2652</v>
      </c>
      <c r="F87">
        <v>42</v>
      </c>
      <c r="G87">
        <v>3.82</v>
      </c>
      <c r="H87">
        <v>0</v>
      </c>
      <c r="I87">
        <v>2</v>
      </c>
      <c r="J87">
        <v>3</v>
      </c>
      <c r="K87">
        <v>5</v>
      </c>
      <c r="L87">
        <v>7</v>
      </c>
      <c r="M87">
        <v>17</v>
      </c>
      <c r="N87" s="4">
        <v>0.58299039780521267</v>
      </c>
    </row>
    <row r="88" spans="1:14" x14ac:dyDescent="0.15">
      <c r="A88" t="s">
        <v>2653</v>
      </c>
      <c r="B88" t="s">
        <v>2654</v>
      </c>
      <c r="C88" t="s">
        <v>33</v>
      </c>
      <c r="D88">
        <v>2010</v>
      </c>
      <c r="E88" t="s">
        <v>2655</v>
      </c>
      <c r="F88">
        <v>42</v>
      </c>
      <c r="G88">
        <v>3.82</v>
      </c>
      <c r="H88">
        <v>1</v>
      </c>
      <c r="I88">
        <v>4</v>
      </c>
      <c r="J88">
        <v>3</v>
      </c>
      <c r="K88">
        <v>6</v>
      </c>
      <c r="L88">
        <v>9</v>
      </c>
      <c r="M88">
        <v>23</v>
      </c>
      <c r="N88" s="4">
        <v>0.7887517146776406</v>
      </c>
    </row>
    <row r="89" spans="1:14" x14ac:dyDescent="0.15">
      <c r="A89" t="s">
        <v>2722</v>
      </c>
      <c r="B89" t="s">
        <v>2723</v>
      </c>
      <c r="C89" t="s">
        <v>33</v>
      </c>
      <c r="D89">
        <v>2010</v>
      </c>
      <c r="E89" t="s">
        <v>2724</v>
      </c>
      <c r="F89">
        <v>41</v>
      </c>
      <c r="G89">
        <v>3.73</v>
      </c>
      <c r="H89">
        <v>0</v>
      </c>
      <c r="I89">
        <v>1</v>
      </c>
      <c r="J89">
        <v>3</v>
      </c>
      <c r="K89">
        <v>6</v>
      </c>
      <c r="L89">
        <v>7</v>
      </c>
      <c r="M89">
        <v>17</v>
      </c>
      <c r="N89" s="4">
        <v>0.58299039780521267</v>
      </c>
    </row>
    <row r="90" spans="1:14" x14ac:dyDescent="0.15">
      <c r="A90" t="s">
        <v>2725</v>
      </c>
      <c r="B90" t="s">
        <v>2726</v>
      </c>
      <c r="C90" t="s">
        <v>33</v>
      </c>
      <c r="D90">
        <v>2010</v>
      </c>
      <c r="E90" t="s">
        <v>2727</v>
      </c>
      <c r="F90">
        <v>41</v>
      </c>
      <c r="G90">
        <v>3.73</v>
      </c>
      <c r="H90">
        <v>0</v>
      </c>
      <c r="I90">
        <v>8</v>
      </c>
      <c r="J90">
        <v>5</v>
      </c>
      <c r="K90">
        <v>6</v>
      </c>
      <c r="L90">
        <v>2</v>
      </c>
      <c r="M90">
        <v>21</v>
      </c>
      <c r="N90" s="4">
        <v>0.72016460905349788</v>
      </c>
    </row>
    <row r="91" spans="1:14" x14ac:dyDescent="0.15">
      <c r="A91" t="s">
        <v>2728</v>
      </c>
      <c r="B91" t="s">
        <v>2729</v>
      </c>
      <c r="C91" t="s">
        <v>33</v>
      </c>
      <c r="D91">
        <v>2010</v>
      </c>
      <c r="E91" t="s">
        <v>2730</v>
      </c>
      <c r="F91">
        <v>41</v>
      </c>
      <c r="G91">
        <v>3.73</v>
      </c>
      <c r="H91">
        <v>2</v>
      </c>
      <c r="I91">
        <v>8</v>
      </c>
      <c r="J91">
        <v>9</v>
      </c>
      <c r="K91">
        <v>5</v>
      </c>
      <c r="L91">
        <v>3</v>
      </c>
      <c r="M91">
        <v>27</v>
      </c>
      <c r="N91" s="4">
        <v>0.92592592592592593</v>
      </c>
    </row>
    <row r="92" spans="1:14" x14ac:dyDescent="0.15">
      <c r="A92" t="s">
        <v>3105</v>
      </c>
      <c r="B92" t="s">
        <v>3106</v>
      </c>
      <c r="C92" t="s">
        <v>33</v>
      </c>
      <c r="D92">
        <v>2010</v>
      </c>
      <c r="E92" t="s">
        <v>3107</v>
      </c>
      <c r="F92">
        <v>36</v>
      </c>
      <c r="G92">
        <v>3.27</v>
      </c>
      <c r="H92">
        <v>0</v>
      </c>
      <c r="I92">
        <v>5</v>
      </c>
      <c r="J92">
        <v>8</v>
      </c>
      <c r="K92">
        <v>5</v>
      </c>
      <c r="L92">
        <v>5</v>
      </c>
      <c r="M92">
        <v>23</v>
      </c>
      <c r="N92" s="4">
        <v>0.7887517146776406</v>
      </c>
    </row>
    <row r="93" spans="1:14" x14ac:dyDescent="0.15">
      <c r="A93" t="s">
        <v>3108</v>
      </c>
      <c r="B93" t="s">
        <v>3109</v>
      </c>
      <c r="C93" t="s">
        <v>33</v>
      </c>
      <c r="D93">
        <v>2010</v>
      </c>
      <c r="E93" t="s">
        <v>3110</v>
      </c>
      <c r="F93">
        <v>36</v>
      </c>
      <c r="G93">
        <v>3.27</v>
      </c>
      <c r="H93">
        <v>0</v>
      </c>
      <c r="I93">
        <v>3</v>
      </c>
      <c r="J93">
        <v>3</v>
      </c>
      <c r="K93">
        <v>1</v>
      </c>
      <c r="L93">
        <v>3</v>
      </c>
      <c r="M93">
        <v>10</v>
      </c>
      <c r="N93" s="4">
        <v>0.34293552812071332</v>
      </c>
    </row>
    <row r="94" spans="1:14" x14ac:dyDescent="0.15">
      <c r="A94" t="s">
        <v>3168</v>
      </c>
      <c r="B94" t="s">
        <v>3169</v>
      </c>
      <c r="C94" t="s">
        <v>33</v>
      </c>
      <c r="D94">
        <v>2010</v>
      </c>
      <c r="E94" t="s">
        <v>3170</v>
      </c>
      <c r="F94">
        <v>35</v>
      </c>
      <c r="G94">
        <v>3.18</v>
      </c>
      <c r="H94">
        <v>0</v>
      </c>
      <c r="I94">
        <v>4</v>
      </c>
      <c r="J94">
        <v>5</v>
      </c>
      <c r="K94">
        <v>3</v>
      </c>
      <c r="L94">
        <v>9</v>
      </c>
      <c r="M94">
        <v>21</v>
      </c>
      <c r="N94" s="4">
        <v>0.72016460905349788</v>
      </c>
    </row>
    <row r="95" spans="1:14" x14ac:dyDescent="0.15">
      <c r="A95" t="s">
        <v>3171</v>
      </c>
      <c r="B95" t="s">
        <v>3172</v>
      </c>
      <c r="C95" t="s">
        <v>33</v>
      </c>
      <c r="D95">
        <v>2010</v>
      </c>
      <c r="E95" t="s">
        <v>3173</v>
      </c>
      <c r="F95">
        <v>35</v>
      </c>
      <c r="G95">
        <v>3.18</v>
      </c>
      <c r="H95">
        <v>2</v>
      </c>
      <c r="I95">
        <v>3</v>
      </c>
      <c r="J95">
        <v>5</v>
      </c>
      <c r="K95">
        <v>6</v>
      </c>
      <c r="L95">
        <v>8</v>
      </c>
      <c r="M95">
        <v>24</v>
      </c>
      <c r="N95" s="4">
        <v>0.82304526748971196</v>
      </c>
    </row>
    <row r="96" spans="1:14" x14ac:dyDescent="0.15">
      <c r="A96" t="s">
        <v>3356</v>
      </c>
      <c r="B96" t="s">
        <v>3357</v>
      </c>
      <c r="C96" t="s">
        <v>33</v>
      </c>
      <c r="D96">
        <v>2010</v>
      </c>
      <c r="E96" t="s">
        <v>3358</v>
      </c>
      <c r="F96">
        <v>33</v>
      </c>
      <c r="G96">
        <v>3</v>
      </c>
      <c r="H96">
        <v>0</v>
      </c>
      <c r="I96">
        <v>2</v>
      </c>
      <c r="J96">
        <v>4</v>
      </c>
      <c r="K96">
        <v>5</v>
      </c>
      <c r="L96">
        <v>3</v>
      </c>
      <c r="M96">
        <v>14</v>
      </c>
      <c r="N96" s="4">
        <v>0.48010973936899864</v>
      </c>
    </row>
    <row r="97" spans="1:14" x14ac:dyDescent="0.15">
      <c r="A97" t="s">
        <v>3359</v>
      </c>
      <c r="B97" t="s">
        <v>3360</v>
      </c>
      <c r="C97" t="s">
        <v>33</v>
      </c>
      <c r="D97">
        <v>2010</v>
      </c>
      <c r="E97" t="s">
        <v>3361</v>
      </c>
      <c r="F97">
        <v>33</v>
      </c>
      <c r="G97">
        <v>3</v>
      </c>
      <c r="H97">
        <v>0</v>
      </c>
      <c r="I97">
        <v>5</v>
      </c>
      <c r="J97">
        <v>4</v>
      </c>
      <c r="K97">
        <v>4</v>
      </c>
      <c r="L97">
        <v>3</v>
      </c>
      <c r="M97">
        <v>16</v>
      </c>
      <c r="N97" s="4">
        <v>0.54869684499314131</v>
      </c>
    </row>
    <row r="98" spans="1:14" x14ac:dyDescent="0.15">
      <c r="A98" t="s">
        <v>3362</v>
      </c>
      <c r="B98" t="s">
        <v>3363</v>
      </c>
      <c r="C98" t="s">
        <v>33</v>
      </c>
      <c r="D98">
        <v>2010</v>
      </c>
      <c r="E98" t="s">
        <v>3364</v>
      </c>
      <c r="F98">
        <v>33</v>
      </c>
      <c r="G98">
        <v>3</v>
      </c>
      <c r="H98">
        <v>0</v>
      </c>
      <c r="I98">
        <v>2</v>
      </c>
      <c r="J98">
        <v>4</v>
      </c>
      <c r="K98">
        <v>5</v>
      </c>
      <c r="L98">
        <v>4</v>
      </c>
      <c r="M98">
        <v>15</v>
      </c>
      <c r="N98" s="4">
        <v>0.51440329218106995</v>
      </c>
    </row>
    <row r="99" spans="1:14" x14ac:dyDescent="0.15">
      <c r="A99" t="s">
        <v>3365</v>
      </c>
      <c r="B99" t="s">
        <v>3366</v>
      </c>
      <c r="C99" t="s">
        <v>33</v>
      </c>
      <c r="D99">
        <v>2010</v>
      </c>
      <c r="E99" t="s">
        <v>3367</v>
      </c>
      <c r="F99">
        <v>33</v>
      </c>
      <c r="G99">
        <v>3</v>
      </c>
      <c r="H99">
        <v>1</v>
      </c>
      <c r="I99">
        <v>3</v>
      </c>
      <c r="J99">
        <v>6</v>
      </c>
      <c r="K99">
        <v>5</v>
      </c>
      <c r="L99">
        <v>3</v>
      </c>
      <c r="M99">
        <v>18</v>
      </c>
      <c r="N99" s="4">
        <v>0.61728395061728392</v>
      </c>
    </row>
    <row r="100" spans="1:14" x14ac:dyDescent="0.15">
      <c r="A100" t="s">
        <v>3368</v>
      </c>
      <c r="B100" t="s">
        <v>3369</v>
      </c>
      <c r="C100" t="s">
        <v>33</v>
      </c>
      <c r="D100">
        <v>2010</v>
      </c>
      <c r="E100" t="s">
        <v>3370</v>
      </c>
      <c r="F100">
        <v>33</v>
      </c>
      <c r="G100">
        <v>3</v>
      </c>
      <c r="H100">
        <v>0</v>
      </c>
      <c r="I100">
        <v>7</v>
      </c>
      <c r="J100">
        <v>5</v>
      </c>
      <c r="K100">
        <v>5</v>
      </c>
      <c r="L100">
        <v>6</v>
      </c>
      <c r="M100">
        <v>23</v>
      </c>
      <c r="N100" s="4">
        <v>0.7887517146776406</v>
      </c>
    </row>
    <row r="101" spans="1:14" x14ac:dyDescent="0.15">
      <c r="A101" t="s">
        <v>3371</v>
      </c>
      <c r="B101" t="s">
        <v>3372</v>
      </c>
      <c r="C101" t="s">
        <v>33</v>
      </c>
      <c r="D101">
        <v>2010</v>
      </c>
      <c r="E101" t="s">
        <v>3373</v>
      </c>
      <c r="F101">
        <v>33</v>
      </c>
      <c r="G101">
        <v>3</v>
      </c>
      <c r="H101">
        <v>2</v>
      </c>
      <c r="I101">
        <v>6</v>
      </c>
      <c r="J101">
        <v>5</v>
      </c>
      <c r="K101">
        <v>5</v>
      </c>
      <c r="L101">
        <v>5</v>
      </c>
      <c r="M101">
        <v>23</v>
      </c>
      <c r="N101" s="4">
        <v>0.7887517146776406</v>
      </c>
    </row>
    <row r="102" spans="1:14" x14ac:dyDescent="0.15">
      <c r="A102" t="s">
        <v>3374</v>
      </c>
      <c r="B102" t="s">
        <v>3375</v>
      </c>
      <c r="C102" t="s">
        <v>33</v>
      </c>
      <c r="D102">
        <v>2010</v>
      </c>
      <c r="E102" t="s">
        <v>3376</v>
      </c>
      <c r="F102">
        <v>33</v>
      </c>
      <c r="G102">
        <v>3</v>
      </c>
      <c r="H102">
        <v>1</v>
      </c>
      <c r="I102">
        <v>2</v>
      </c>
      <c r="J102">
        <v>2</v>
      </c>
      <c r="K102">
        <v>2</v>
      </c>
      <c r="L102">
        <v>5</v>
      </c>
      <c r="M102">
        <v>12</v>
      </c>
      <c r="N102" s="4">
        <v>0.41152263374485598</v>
      </c>
    </row>
    <row r="103" spans="1:14" x14ac:dyDescent="0.15">
      <c r="A103" t="s">
        <v>3568</v>
      </c>
      <c r="B103" t="s">
        <v>3569</v>
      </c>
      <c r="C103" t="s">
        <v>33</v>
      </c>
      <c r="D103">
        <v>2010</v>
      </c>
      <c r="E103" t="s">
        <v>3570</v>
      </c>
      <c r="F103">
        <v>31</v>
      </c>
      <c r="G103">
        <v>2.82</v>
      </c>
      <c r="H103">
        <v>0</v>
      </c>
      <c r="I103">
        <v>2</v>
      </c>
      <c r="J103">
        <v>3</v>
      </c>
      <c r="K103">
        <v>6</v>
      </c>
      <c r="L103">
        <v>1</v>
      </c>
      <c r="M103">
        <v>12</v>
      </c>
      <c r="N103" s="4">
        <v>0.41152263374485598</v>
      </c>
    </row>
    <row r="104" spans="1:14" x14ac:dyDescent="0.15">
      <c r="A104" t="s">
        <v>3571</v>
      </c>
      <c r="B104" t="s">
        <v>3572</v>
      </c>
      <c r="C104" t="s">
        <v>33</v>
      </c>
      <c r="D104">
        <v>2010</v>
      </c>
      <c r="E104" t="s">
        <v>3573</v>
      </c>
      <c r="F104">
        <v>31</v>
      </c>
      <c r="G104">
        <v>2.82</v>
      </c>
      <c r="H104">
        <v>3</v>
      </c>
      <c r="I104">
        <v>4</v>
      </c>
      <c r="J104">
        <v>4</v>
      </c>
      <c r="K104">
        <v>4</v>
      </c>
      <c r="L104">
        <v>8</v>
      </c>
      <c r="M104">
        <v>23</v>
      </c>
      <c r="N104" s="4">
        <v>0.7887517146776406</v>
      </c>
    </row>
    <row r="105" spans="1:14" x14ac:dyDescent="0.15">
      <c r="A105" t="s">
        <v>3669</v>
      </c>
      <c r="B105" t="s">
        <v>3670</v>
      </c>
      <c r="C105" t="s">
        <v>33</v>
      </c>
      <c r="D105">
        <v>2010</v>
      </c>
      <c r="E105" t="s">
        <v>3671</v>
      </c>
      <c r="F105">
        <v>30</v>
      </c>
      <c r="G105">
        <v>2.73</v>
      </c>
      <c r="H105">
        <v>0</v>
      </c>
      <c r="I105">
        <v>1</v>
      </c>
      <c r="J105">
        <v>5</v>
      </c>
      <c r="K105">
        <v>3</v>
      </c>
      <c r="L105">
        <v>4</v>
      </c>
      <c r="M105">
        <v>13</v>
      </c>
      <c r="N105" s="4">
        <v>0.44581618655692729</v>
      </c>
    </row>
    <row r="106" spans="1:14" x14ac:dyDescent="0.15">
      <c r="A106" t="s">
        <v>3672</v>
      </c>
      <c r="B106" t="s">
        <v>3673</v>
      </c>
      <c r="C106" t="s">
        <v>33</v>
      </c>
      <c r="D106">
        <v>2010</v>
      </c>
      <c r="E106" t="s">
        <v>3674</v>
      </c>
      <c r="F106">
        <v>30</v>
      </c>
      <c r="G106">
        <v>2.73</v>
      </c>
      <c r="H106">
        <v>0</v>
      </c>
      <c r="I106">
        <v>3</v>
      </c>
      <c r="J106">
        <v>6</v>
      </c>
      <c r="K106">
        <v>7</v>
      </c>
      <c r="L106">
        <v>4</v>
      </c>
      <c r="M106">
        <v>20</v>
      </c>
      <c r="N106" s="4">
        <v>0.68587105624142664</v>
      </c>
    </row>
    <row r="107" spans="1:14" x14ac:dyDescent="0.15">
      <c r="A107" t="s">
        <v>3675</v>
      </c>
      <c r="B107" t="s">
        <v>3676</v>
      </c>
      <c r="C107" t="s">
        <v>33</v>
      </c>
      <c r="D107">
        <v>2010</v>
      </c>
      <c r="E107" t="s">
        <v>3677</v>
      </c>
      <c r="F107">
        <v>30</v>
      </c>
      <c r="G107">
        <v>2.73</v>
      </c>
      <c r="H107">
        <v>2</v>
      </c>
      <c r="I107">
        <v>0</v>
      </c>
      <c r="J107">
        <v>6</v>
      </c>
      <c r="K107">
        <v>8</v>
      </c>
      <c r="L107">
        <v>4</v>
      </c>
      <c r="M107">
        <v>20</v>
      </c>
      <c r="N107" s="4">
        <v>0.68587105624142664</v>
      </c>
    </row>
    <row r="108" spans="1:14" x14ac:dyDescent="0.15">
      <c r="A108" t="s">
        <v>3754</v>
      </c>
      <c r="B108" t="s">
        <v>3755</v>
      </c>
      <c r="C108" t="s">
        <v>33</v>
      </c>
      <c r="D108">
        <v>2010</v>
      </c>
      <c r="E108" t="s">
        <v>3756</v>
      </c>
      <c r="F108">
        <v>29</v>
      </c>
      <c r="G108">
        <v>2.64</v>
      </c>
      <c r="H108">
        <v>0</v>
      </c>
      <c r="I108">
        <v>3</v>
      </c>
      <c r="J108">
        <v>5</v>
      </c>
      <c r="K108">
        <v>5</v>
      </c>
      <c r="L108">
        <v>4</v>
      </c>
      <c r="M108">
        <v>17</v>
      </c>
      <c r="N108" s="4">
        <v>0.58299039780521267</v>
      </c>
    </row>
    <row r="109" spans="1:14" x14ac:dyDescent="0.15">
      <c r="A109" t="s">
        <v>3757</v>
      </c>
      <c r="B109" t="s">
        <v>3758</v>
      </c>
      <c r="C109" t="s">
        <v>33</v>
      </c>
      <c r="D109">
        <v>2010</v>
      </c>
      <c r="E109" t="s">
        <v>3759</v>
      </c>
      <c r="F109">
        <v>29</v>
      </c>
      <c r="G109">
        <v>2.64</v>
      </c>
      <c r="H109">
        <v>0</v>
      </c>
      <c r="I109">
        <v>3</v>
      </c>
      <c r="J109">
        <v>4</v>
      </c>
      <c r="K109">
        <v>1</v>
      </c>
      <c r="L109">
        <v>6</v>
      </c>
      <c r="M109">
        <v>14</v>
      </c>
      <c r="N109" s="4">
        <v>0.48010973936899864</v>
      </c>
    </row>
    <row r="110" spans="1:14" x14ac:dyDescent="0.15">
      <c r="A110" t="s">
        <v>3896</v>
      </c>
      <c r="B110" t="s">
        <v>3897</v>
      </c>
      <c r="C110" t="s">
        <v>33</v>
      </c>
      <c r="D110">
        <v>2010</v>
      </c>
      <c r="E110" t="s">
        <v>3898</v>
      </c>
      <c r="F110">
        <v>28</v>
      </c>
      <c r="G110">
        <v>2.5499999999999998</v>
      </c>
      <c r="H110">
        <v>0</v>
      </c>
      <c r="I110">
        <v>0</v>
      </c>
      <c r="J110">
        <v>3</v>
      </c>
      <c r="K110">
        <v>2</v>
      </c>
      <c r="L110">
        <v>3</v>
      </c>
      <c r="M110">
        <v>8</v>
      </c>
      <c r="N110" s="4">
        <v>0.27434842249657065</v>
      </c>
    </row>
    <row r="111" spans="1:14" x14ac:dyDescent="0.15">
      <c r="A111" t="s">
        <v>3899</v>
      </c>
      <c r="B111" t="s">
        <v>3900</v>
      </c>
      <c r="C111" t="s">
        <v>33</v>
      </c>
      <c r="D111">
        <v>2010</v>
      </c>
      <c r="E111" t="s">
        <v>3901</v>
      </c>
      <c r="F111">
        <v>28</v>
      </c>
      <c r="G111">
        <v>2.5499999999999998</v>
      </c>
      <c r="H111">
        <v>0</v>
      </c>
      <c r="I111">
        <v>2</v>
      </c>
      <c r="J111">
        <v>6</v>
      </c>
      <c r="K111">
        <v>4</v>
      </c>
      <c r="L111">
        <v>3</v>
      </c>
      <c r="M111">
        <v>15</v>
      </c>
      <c r="N111" s="4">
        <v>0.51440329218106995</v>
      </c>
    </row>
    <row r="112" spans="1:14" x14ac:dyDescent="0.15">
      <c r="A112" t="s">
        <v>3902</v>
      </c>
      <c r="B112" t="s">
        <v>3903</v>
      </c>
      <c r="C112" t="s">
        <v>33</v>
      </c>
      <c r="D112">
        <v>2010</v>
      </c>
      <c r="E112" t="s">
        <v>3904</v>
      </c>
      <c r="F112">
        <v>28</v>
      </c>
      <c r="G112">
        <v>2.5499999999999998</v>
      </c>
      <c r="H112">
        <v>1</v>
      </c>
      <c r="I112">
        <v>3</v>
      </c>
      <c r="J112">
        <v>4</v>
      </c>
      <c r="K112">
        <v>3</v>
      </c>
      <c r="L112">
        <v>3</v>
      </c>
      <c r="M112">
        <v>14</v>
      </c>
      <c r="N112" s="4">
        <v>0.48010973936899864</v>
      </c>
    </row>
    <row r="113" spans="1:14" x14ac:dyDescent="0.15">
      <c r="A113" t="s">
        <v>4125</v>
      </c>
      <c r="B113" t="s">
        <v>4126</v>
      </c>
      <c r="C113" t="s">
        <v>33</v>
      </c>
      <c r="D113">
        <v>2010</v>
      </c>
      <c r="E113" t="s">
        <v>4127</v>
      </c>
      <c r="F113">
        <v>26</v>
      </c>
      <c r="G113">
        <v>2.36</v>
      </c>
      <c r="H113">
        <v>1</v>
      </c>
      <c r="I113">
        <v>7</v>
      </c>
      <c r="J113">
        <v>6</v>
      </c>
      <c r="K113">
        <v>4</v>
      </c>
      <c r="L113">
        <v>1</v>
      </c>
      <c r="M113">
        <v>19</v>
      </c>
      <c r="N113" s="4">
        <v>0.65157750342935528</v>
      </c>
    </row>
    <row r="114" spans="1:14" x14ac:dyDescent="0.15">
      <c r="A114" t="s">
        <v>4128</v>
      </c>
      <c r="B114" t="s">
        <v>4129</v>
      </c>
      <c r="C114" t="s">
        <v>33</v>
      </c>
      <c r="D114">
        <v>2010</v>
      </c>
      <c r="E114" t="s">
        <v>4130</v>
      </c>
      <c r="F114">
        <v>26</v>
      </c>
      <c r="G114">
        <v>2.36</v>
      </c>
      <c r="H114">
        <v>1</v>
      </c>
      <c r="I114">
        <v>3</v>
      </c>
      <c r="J114">
        <v>5</v>
      </c>
      <c r="K114">
        <v>0</v>
      </c>
      <c r="L114">
        <v>5</v>
      </c>
      <c r="M114">
        <v>14</v>
      </c>
      <c r="N114" s="4">
        <v>0.48010973936899864</v>
      </c>
    </row>
    <row r="115" spans="1:14" x14ac:dyDescent="0.15">
      <c r="A115" t="s">
        <v>4368</v>
      </c>
      <c r="B115" t="s">
        <v>4369</v>
      </c>
      <c r="C115" t="s">
        <v>33</v>
      </c>
      <c r="D115">
        <v>2010</v>
      </c>
      <c r="E115" t="s">
        <v>4370</v>
      </c>
      <c r="F115">
        <v>24</v>
      </c>
      <c r="G115">
        <v>2.1800000000000002</v>
      </c>
      <c r="H115">
        <v>0</v>
      </c>
      <c r="I115">
        <v>2</v>
      </c>
      <c r="J115">
        <v>2</v>
      </c>
      <c r="K115">
        <v>7</v>
      </c>
      <c r="L115">
        <v>3</v>
      </c>
      <c r="M115">
        <v>14</v>
      </c>
      <c r="N115" s="4">
        <v>0.48010973936899864</v>
      </c>
    </row>
    <row r="116" spans="1:14" x14ac:dyDescent="0.15">
      <c r="A116" t="s">
        <v>4371</v>
      </c>
      <c r="B116" t="s">
        <v>2121</v>
      </c>
      <c r="C116" t="s">
        <v>33</v>
      </c>
      <c r="D116">
        <v>2010</v>
      </c>
      <c r="E116" t="s">
        <v>4372</v>
      </c>
      <c r="F116">
        <v>24</v>
      </c>
      <c r="G116">
        <v>2.1800000000000002</v>
      </c>
      <c r="H116">
        <v>1</v>
      </c>
      <c r="I116">
        <v>2</v>
      </c>
      <c r="J116">
        <v>0</v>
      </c>
      <c r="K116">
        <v>2</v>
      </c>
      <c r="L116">
        <v>1</v>
      </c>
      <c r="M116">
        <v>6</v>
      </c>
      <c r="N116" s="4">
        <v>0.20576131687242799</v>
      </c>
    </row>
    <row r="117" spans="1:14" x14ac:dyDescent="0.15">
      <c r="A117" t="s">
        <v>4373</v>
      </c>
      <c r="B117" t="s">
        <v>4374</v>
      </c>
      <c r="C117" t="s">
        <v>33</v>
      </c>
      <c r="D117">
        <v>2010</v>
      </c>
      <c r="E117" t="s">
        <v>4375</v>
      </c>
      <c r="F117">
        <v>24</v>
      </c>
      <c r="G117">
        <v>2.1800000000000002</v>
      </c>
      <c r="H117">
        <v>1</v>
      </c>
      <c r="I117">
        <v>1</v>
      </c>
      <c r="J117">
        <v>5</v>
      </c>
      <c r="K117">
        <v>3</v>
      </c>
      <c r="L117">
        <v>3</v>
      </c>
      <c r="M117">
        <v>13</v>
      </c>
      <c r="N117" s="4">
        <v>0.44581618655692729</v>
      </c>
    </row>
    <row r="118" spans="1:14" x14ac:dyDescent="0.15">
      <c r="A118" t="s">
        <v>4376</v>
      </c>
      <c r="B118" t="s">
        <v>4377</v>
      </c>
      <c r="C118" t="s">
        <v>33</v>
      </c>
      <c r="D118">
        <v>2010</v>
      </c>
      <c r="E118" t="s">
        <v>4378</v>
      </c>
      <c r="F118">
        <v>24</v>
      </c>
      <c r="G118">
        <v>2.1800000000000002</v>
      </c>
      <c r="H118">
        <v>0</v>
      </c>
      <c r="I118">
        <v>4</v>
      </c>
      <c r="J118">
        <v>1</v>
      </c>
      <c r="K118">
        <v>3</v>
      </c>
      <c r="L118">
        <v>5</v>
      </c>
      <c r="M118">
        <v>13</v>
      </c>
      <c r="N118" s="4">
        <v>0.44581618655692729</v>
      </c>
    </row>
    <row r="119" spans="1:14" x14ac:dyDescent="0.15">
      <c r="A119" t="s">
        <v>4379</v>
      </c>
      <c r="B119" t="s">
        <v>4380</v>
      </c>
      <c r="C119" t="s">
        <v>33</v>
      </c>
      <c r="D119">
        <v>2010</v>
      </c>
      <c r="E119" t="s">
        <v>4381</v>
      </c>
      <c r="F119">
        <v>24</v>
      </c>
      <c r="G119">
        <v>2.1800000000000002</v>
      </c>
      <c r="H119">
        <v>1</v>
      </c>
      <c r="I119">
        <v>5</v>
      </c>
      <c r="J119">
        <v>4</v>
      </c>
      <c r="K119">
        <v>4</v>
      </c>
      <c r="L119">
        <v>3</v>
      </c>
      <c r="M119">
        <v>17</v>
      </c>
      <c r="N119" s="4">
        <v>0.58299039780521267</v>
      </c>
    </row>
    <row r="120" spans="1:14" x14ac:dyDescent="0.15">
      <c r="A120" t="s">
        <v>4474</v>
      </c>
      <c r="B120" t="s">
        <v>4475</v>
      </c>
      <c r="C120" t="s">
        <v>33</v>
      </c>
      <c r="D120">
        <v>2010</v>
      </c>
      <c r="E120" t="s">
        <v>4476</v>
      </c>
      <c r="F120">
        <v>23</v>
      </c>
      <c r="G120">
        <v>2.09</v>
      </c>
      <c r="H120">
        <v>0</v>
      </c>
      <c r="I120">
        <v>4</v>
      </c>
      <c r="J120">
        <v>3</v>
      </c>
      <c r="K120">
        <v>5</v>
      </c>
      <c r="L120">
        <v>4</v>
      </c>
      <c r="M120">
        <v>16</v>
      </c>
      <c r="N120" s="4">
        <v>0.54869684499314131</v>
      </c>
    </row>
    <row r="121" spans="1:14" x14ac:dyDescent="0.15">
      <c r="A121" t="s">
        <v>4477</v>
      </c>
      <c r="B121" t="s">
        <v>4478</v>
      </c>
      <c r="C121" t="s">
        <v>33</v>
      </c>
      <c r="D121">
        <v>2010</v>
      </c>
      <c r="E121" t="s">
        <v>4479</v>
      </c>
      <c r="F121">
        <v>23</v>
      </c>
      <c r="G121">
        <v>2.09</v>
      </c>
      <c r="H121">
        <v>0</v>
      </c>
      <c r="I121">
        <v>2</v>
      </c>
      <c r="J121">
        <v>4</v>
      </c>
      <c r="K121">
        <v>2</v>
      </c>
      <c r="L121">
        <v>3</v>
      </c>
      <c r="M121">
        <v>11</v>
      </c>
      <c r="N121" s="4">
        <v>0.37722908093278462</v>
      </c>
    </row>
    <row r="122" spans="1:14" x14ac:dyDescent="0.15">
      <c r="A122" t="s">
        <v>4480</v>
      </c>
      <c r="B122" t="s">
        <v>4481</v>
      </c>
      <c r="C122" t="s">
        <v>33</v>
      </c>
      <c r="D122">
        <v>2010</v>
      </c>
      <c r="E122" t="s">
        <v>4482</v>
      </c>
      <c r="F122">
        <v>23</v>
      </c>
      <c r="G122">
        <v>2.09</v>
      </c>
      <c r="H122">
        <v>1</v>
      </c>
      <c r="I122">
        <v>3</v>
      </c>
      <c r="J122">
        <v>0</v>
      </c>
      <c r="K122">
        <v>5</v>
      </c>
      <c r="L122">
        <v>3</v>
      </c>
      <c r="M122">
        <v>12</v>
      </c>
      <c r="N122" s="4">
        <v>0.41152263374485598</v>
      </c>
    </row>
    <row r="123" spans="1:14" x14ac:dyDescent="0.15">
      <c r="A123" t="s">
        <v>4625</v>
      </c>
      <c r="B123" t="s">
        <v>4626</v>
      </c>
      <c r="C123" t="s">
        <v>33</v>
      </c>
      <c r="D123">
        <v>2010</v>
      </c>
      <c r="E123" t="s">
        <v>4627</v>
      </c>
      <c r="F123">
        <v>22</v>
      </c>
      <c r="G123">
        <v>2</v>
      </c>
      <c r="H123">
        <v>0</v>
      </c>
      <c r="I123">
        <v>6</v>
      </c>
      <c r="J123">
        <v>2</v>
      </c>
      <c r="K123">
        <v>3</v>
      </c>
      <c r="L123">
        <v>3</v>
      </c>
      <c r="M123">
        <v>14</v>
      </c>
      <c r="N123" s="4">
        <v>0.48010973936899864</v>
      </c>
    </row>
    <row r="124" spans="1:14" x14ac:dyDescent="0.15">
      <c r="A124" t="s">
        <v>4628</v>
      </c>
      <c r="B124" t="s">
        <v>4629</v>
      </c>
      <c r="C124" t="s">
        <v>33</v>
      </c>
      <c r="D124">
        <v>2010</v>
      </c>
      <c r="E124" t="s">
        <v>4630</v>
      </c>
      <c r="F124">
        <v>22</v>
      </c>
      <c r="G124">
        <v>2</v>
      </c>
      <c r="H124">
        <v>2</v>
      </c>
      <c r="I124">
        <v>4</v>
      </c>
      <c r="J124">
        <v>5</v>
      </c>
      <c r="K124">
        <v>4</v>
      </c>
      <c r="L124">
        <v>1</v>
      </c>
      <c r="M124">
        <v>16</v>
      </c>
      <c r="N124" s="4">
        <v>0.54869684499314131</v>
      </c>
    </row>
    <row r="125" spans="1:14" x14ac:dyDescent="0.15">
      <c r="A125" t="s">
        <v>4631</v>
      </c>
      <c r="B125" t="s">
        <v>4632</v>
      </c>
      <c r="C125" t="s">
        <v>33</v>
      </c>
      <c r="D125">
        <v>2010</v>
      </c>
      <c r="E125" t="s">
        <v>4633</v>
      </c>
      <c r="F125">
        <v>22</v>
      </c>
      <c r="G125">
        <v>2</v>
      </c>
      <c r="H125">
        <v>0</v>
      </c>
      <c r="I125">
        <v>2</v>
      </c>
      <c r="J125">
        <v>1</v>
      </c>
      <c r="K125">
        <v>4</v>
      </c>
      <c r="L125">
        <v>3</v>
      </c>
      <c r="M125">
        <v>10</v>
      </c>
      <c r="N125" s="4">
        <v>0.34293552812071332</v>
      </c>
    </row>
    <row r="126" spans="1:14" x14ac:dyDescent="0.15">
      <c r="A126" t="s">
        <v>4634</v>
      </c>
      <c r="B126" t="s">
        <v>4635</v>
      </c>
      <c r="C126" t="s">
        <v>33</v>
      </c>
      <c r="D126">
        <v>2010</v>
      </c>
      <c r="E126" t="s">
        <v>4636</v>
      </c>
      <c r="F126">
        <v>22</v>
      </c>
      <c r="G126">
        <v>2</v>
      </c>
      <c r="H126">
        <v>0</v>
      </c>
      <c r="I126">
        <v>2</v>
      </c>
      <c r="J126">
        <v>4</v>
      </c>
      <c r="K126">
        <v>9</v>
      </c>
      <c r="L126">
        <v>0</v>
      </c>
      <c r="M126">
        <v>15</v>
      </c>
      <c r="N126" s="4">
        <v>0.51440329218106995</v>
      </c>
    </row>
    <row r="127" spans="1:14" x14ac:dyDescent="0.15">
      <c r="A127" t="s">
        <v>4791</v>
      </c>
      <c r="B127" t="s">
        <v>4792</v>
      </c>
      <c r="C127" t="s">
        <v>33</v>
      </c>
      <c r="D127">
        <v>2010</v>
      </c>
      <c r="E127" t="s">
        <v>4793</v>
      </c>
      <c r="F127">
        <v>21</v>
      </c>
      <c r="G127">
        <v>1.91</v>
      </c>
      <c r="H127">
        <v>0</v>
      </c>
      <c r="I127">
        <v>4</v>
      </c>
      <c r="J127">
        <v>1</v>
      </c>
      <c r="K127">
        <v>5</v>
      </c>
      <c r="L127">
        <v>5</v>
      </c>
      <c r="M127">
        <v>15</v>
      </c>
      <c r="N127" s="4">
        <v>0.51440329218106995</v>
      </c>
    </row>
    <row r="128" spans="1:14" x14ac:dyDescent="0.15">
      <c r="A128" t="s">
        <v>4794</v>
      </c>
      <c r="B128" t="s">
        <v>4795</v>
      </c>
      <c r="C128" t="s">
        <v>33</v>
      </c>
      <c r="D128">
        <v>2010</v>
      </c>
      <c r="E128" t="s">
        <v>4796</v>
      </c>
      <c r="F128">
        <v>21</v>
      </c>
      <c r="G128">
        <v>1.91</v>
      </c>
      <c r="H128">
        <v>0</v>
      </c>
      <c r="I128">
        <v>2</v>
      </c>
      <c r="J128">
        <v>3</v>
      </c>
      <c r="K128">
        <v>4</v>
      </c>
      <c r="L128">
        <v>2</v>
      </c>
      <c r="M128">
        <v>11</v>
      </c>
      <c r="N128" s="4">
        <v>0.37722908093278462</v>
      </c>
    </row>
    <row r="129" spans="1:14" x14ac:dyDescent="0.15">
      <c r="A129" t="s">
        <v>4923</v>
      </c>
      <c r="B129" t="s">
        <v>4924</v>
      </c>
      <c r="C129" t="s">
        <v>33</v>
      </c>
      <c r="D129">
        <v>2010</v>
      </c>
      <c r="E129" t="s">
        <v>4925</v>
      </c>
      <c r="F129">
        <v>20</v>
      </c>
      <c r="G129">
        <v>1.82</v>
      </c>
      <c r="H129">
        <v>0</v>
      </c>
      <c r="I129">
        <v>2</v>
      </c>
      <c r="J129">
        <v>0</v>
      </c>
      <c r="K129">
        <v>1</v>
      </c>
      <c r="L129">
        <v>3</v>
      </c>
      <c r="M129">
        <v>6</v>
      </c>
      <c r="N129" s="4">
        <v>0.20576131687242799</v>
      </c>
    </row>
    <row r="130" spans="1:14" x14ac:dyDescent="0.15">
      <c r="A130" t="s">
        <v>4926</v>
      </c>
      <c r="B130" t="s">
        <v>4927</v>
      </c>
      <c r="C130" t="s">
        <v>33</v>
      </c>
      <c r="D130">
        <v>2010</v>
      </c>
      <c r="E130" t="s">
        <v>4928</v>
      </c>
      <c r="F130">
        <v>20</v>
      </c>
      <c r="G130">
        <v>1.82</v>
      </c>
      <c r="H130">
        <v>0</v>
      </c>
      <c r="I130">
        <v>1</v>
      </c>
      <c r="J130">
        <v>1</v>
      </c>
      <c r="K130">
        <v>5</v>
      </c>
      <c r="L130">
        <v>2</v>
      </c>
      <c r="M130">
        <v>9</v>
      </c>
      <c r="N130" s="4">
        <v>0.30864197530864196</v>
      </c>
    </row>
    <row r="131" spans="1:14" x14ac:dyDescent="0.15">
      <c r="A131" t="s">
        <v>4929</v>
      </c>
      <c r="B131" t="s">
        <v>4930</v>
      </c>
      <c r="C131" t="s">
        <v>33</v>
      </c>
      <c r="D131">
        <v>2010</v>
      </c>
      <c r="E131" t="s">
        <v>4931</v>
      </c>
      <c r="F131">
        <v>20</v>
      </c>
      <c r="G131">
        <v>1.82</v>
      </c>
      <c r="H131">
        <v>2</v>
      </c>
      <c r="I131">
        <v>2</v>
      </c>
      <c r="J131">
        <v>1</v>
      </c>
      <c r="K131">
        <v>5</v>
      </c>
      <c r="L131">
        <v>3</v>
      </c>
      <c r="M131">
        <v>13</v>
      </c>
      <c r="N131" s="4">
        <v>0.44581618655692729</v>
      </c>
    </row>
    <row r="132" spans="1:14" x14ac:dyDescent="0.15">
      <c r="A132" t="s">
        <v>4932</v>
      </c>
      <c r="B132" t="s">
        <v>4933</v>
      </c>
      <c r="C132" t="s">
        <v>33</v>
      </c>
      <c r="D132">
        <v>2010</v>
      </c>
      <c r="E132" t="s">
        <v>4934</v>
      </c>
      <c r="F132">
        <v>20</v>
      </c>
      <c r="G132">
        <v>1.82</v>
      </c>
      <c r="H132">
        <v>1</v>
      </c>
      <c r="I132">
        <v>2</v>
      </c>
      <c r="J132">
        <v>1</v>
      </c>
      <c r="K132">
        <v>4</v>
      </c>
      <c r="L132">
        <v>2</v>
      </c>
      <c r="M132">
        <v>10</v>
      </c>
      <c r="N132" s="4">
        <v>0.34293552812071332</v>
      </c>
    </row>
    <row r="133" spans="1:14" x14ac:dyDescent="0.15">
      <c r="A133" t="s">
        <v>5062</v>
      </c>
      <c r="B133" t="s">
        <v>5063</v>
      </c>
      <c r="C133" t="s">
        <v>33</v>
      </c>
      <c r="D133">
        <v>2010</v>
      </c>
      <c r="E133" t="s">
        <v>5064</v>
      </c>
      <c r="F133">
        <v>19</v>
      </c>
      <c r="G133">
        <v>1.73</v>
      </c>
      <c r="H133">
        <v>0</v>
      </c>
      <c r="I133">
        <v>0</v>
      </c>
      <c r="J133">
        <v>2</v>
      </c>
      <c r="K133">
        <v>3</v>
      </c>
      <c r="L133">
        <v>2</v>
      </c>
      <c r="M133">
        <v>7</v>
      </c>
      <c r="N133" s="4">
        <v>0.24005486968449932</v>
      </c>
    </row>
    <row r="134" spans="1:14" x14ac:dyDescent="0.15">
      <c r="A134" t="s">
        <v>5065</v>
      </c>
      <c r="B134" t="s">
        <v>5066</v>
      </c>
      <c r="C134" t="s">
        <v>33</v>
      </c>
      <c r="D134">
        <v>2010</v>
      </c>
      <c r="E134" t="s">
        <v>5067</v>
      </c>
      <c r="F134">
        <v>19</v>
      </c>
      <c r="G134">
        <v>1.73</v>
      </c>
      <c r="H134">
        <v>0</v>
      </c>
      <c r="I134">
        <v>1</v>
      </c>
      <c r="J134">
        <v>1</v>
      </c>
      <c r="K134">
        <v>5</v>
      </c>
      <c r="L134">
        <v>4</v>
      </c>
      <c r="M134">
        <v>11</v>
      </c>
      <c r="N134" s="4">
        <v>0.37722908093278462</v>
      </c>
    </row>
    <row r="135" spans="1:14" x14ac:dyDescent="0.15">
      <c r="A135" t="s">
        <v>5068</v>
      </c>
      <c r="B135" t="s">
        <v>5069</v>
      </c>
      <c r="C135" t="s">
        <v>33</v>
      </c>
      <c r="D135">
        <v>2010</v>
      </c>
      <c r="E135" t="s">
        <v>5070</v>
      </c>
      <c r="F135">
        <v>19</v>
      </c>
      <c r="G135">
        <v>1.73</v>
      </c>
      <c r="H135">
        <v>0</v>
      </c>
      <c r="I135">
        <v>3</v>
      </c>
      <c r="J135">
        <v>3</v>
      </c>
      <c r="K135">
        <v>3</v>
      </c>
      <c r="L135">
        <v>2</v>
      </c>
      <c r="M135">
        <v>11</v>
      </c>
      <c r="N135" s="4">
        <v>0.37722908093278462</v>
      </c>
    </row>
    <row r="136" spans="1:14" x14ac:dyDescent="0.15">
      <c r="A136" t="s">
        <v>5071</v>
      </c>
      <c r="B136" t="s">
        <v>5072</v>
      </c>
      <c r="C136" t="s">
        <v>33</v>
      </c>
      <c r="D136">
        <v>2010</v>
      </c>
      <c r="E136" t="s">
        <v>5073</v>
      </c>
      <c r="F136">
        <v>19</v>
      </c>
      <c r="G136">
        <v>1.73</v>
      </c>
      <c r="H136">
        <v>2</v>
      </c>
      <c r="I136">
        <v>3</v>
      </c>
      <c r="J136">
        <v>2</v>
      </c>
      <c r="K136">
        <v>2</v>
      </c>
      <c r="L136">
        <v>2</v>
      </c>
      <c r="M136">
        <v>11</v>
      </c>
      <c r="N136" s="4">
        <v>0.37722908093278462</v>
      </c>
    </row>
    <row r="137" spans="1:14" x14ac:dyDescent="0.15">
      <c r="A137" t="s">
        <v>5196</v>
      </c>
      <c r="B137" t="s">
        <v>5197</v>
      </c>
      <c r="C137" t="s">
        <v>33</v>
      </c>
      <c r="D137">
        <v>2010</v>
      </c>
      <c r="E137" t="s">
        <v>5198</v>
      </c>
      <c r="F137">
        <v>18</v>
      </c>
      <c r="G137">
        <v>1.64</v>
      </c>
      <c r="H137">
        <v>1</v>
      </c>
      <c r="I137">
        <v>0</v>
      </c>
      <c r="J137">
        <v>2</v>
      </c>
      <c r="K137">
        <v>3</v>
      </c>
      <c r="L137">
        <v>3</v>
      </c>
      <c r="M137">
        <v>9</v>
      </c>
      <c r="N137" s="4">
        <v>0.30864197530864196</v>
      </c>
    </row>
    <row r="138" spans="1:14" x14ac:dyDescent="0.15">
      <c r="A138" t="s">
        <v>5199</v>
      </c>
      <c r="B138" t="s">
        <v>5200</v>
      </c>
      <c r="C138" t="s">
        <v>33</v>
      </c>
      <c r="D138">
        <v>2010</v>
      </c>
      <c r="E138" t="s">
        <v>5201</v>
      </c>
      <c r="F138">
        <v>18</v>
      </c>
      <c r="G138">
        <v>1.64</v>
      </c>
      <c r="H138">
        <v>1</v>
      </c>
      <c r="I138">
        <v>4</v>
      </c>
      <c r="J138">
        <v>3</v>
      </c>
      <c r="K138">
        <v>3</v>
      </c>
      <c r="L138">
        <v>3</v>
      </c>
      <c r="M138">
        <v>14</v>
      </c>
      <c r="N138" s="4">
        <v>0.48010973936899864</v>
      </c>
    </row>
    <row r="139" spans="1:14" x14ac:dyDescent="0.15">
      <c r="A139" t="s">
        <v>5202</v>
      </c>
      <c r="B139" t="s">
        <v>5203</v>
      </c>
      <c r="C139" t="s">
        <v>33</v>
      </c>
      <c r="D139">
        <v>2010</v>
      </c>
      <c r="E139" t="s">
        <v>5204</v>
      </c>
      <c r="F139">
        <v>18</v>
      </c>
      <c r="G139">
        <v>1.64</v>
      </c>
      <c r="H139">
        <v>0</v>
      </c>
      <c r="I139">
        <v>0</v>
      </c>
      <c r="J139">
        <v>1</v>
      </c>
      <c r="K139">
        <v>5</v>
      </c>
      <c r="L139">
        <v>3</v>
      </c>
      <c r="M139">
        <v>9</v>
      </c>
      <c r="N139" s="4">
        <v>0.30864197530864196</v>
      </c>
    </row>
    <row r="140" spans="1:14" x14ac:dyDescent="0.15">
      <c r="A140" t="s">
        <v>5361</v>
      </c>
      <c r="B140" t="s">
        <v>5362</v>
      </c>
      <c r="C140" t="s">
        <v>33</v>
      </c>
      <c r="D140">
        <v>2010</v>
      </c>
      <c r="E140" t="s">
        <v>5363</v>
      </c>
      <c r="F140">
        <v>17</v>
      </c>
      <c r="G140">
        <v>1.55</v>
      </c>
      <c r="H140">
        <v>1</v>
      </c>
      <c r="I140">
        <v>2</v>
      </c>
      <c r="J140">
        <v>3</v>
      </c>
      <c r="K140">
        <v>2</v>
      </c>
      <c r="L140">
        <v>2</v>
      </c>
      <c r="M140">
        <v>10</v>
      </c>
      <c r="N140" s="4">
        <v>0.34293552812071332</v>
      </c>
    </row>
    <row r="141" spans="1:14" x14ac:dyDescent="0.15">
      <c r="A141" t="s">
        <v>5364</v>
      </c>
      <c r="B141" t="s">
        <v>5365</v>
      </c>
      <c r="C141" t="s">
        <v>33</v>
      </c>
      <c r="D141">
        <v>2010</v>
      </c>
      <c r="E141" t="s">
        <v>5366</v>
      </c>
      <c r="F141">
        <v>17</v>
      </c>
      <c r="G141">
        <v>1.55</v>
      </c>
      <c r="H141">
        <v>2</v>
      </c>
      <c r="I141">
        <v>2</v>
      </c>
      <c r="J141">
        <v>4</v>
      </c>
      <c r="K141">
        <v>3</v>
      </c>
      <c r="L141">
        <v>2</v>
      </c>
      <c r="M141">
        <v>13</v>
      </c>
      <c r="N141" s="4">
        <v>0.44581618655692729</v>
      </c>
    </row>
    <row r="142" spans="1:14" x14ac:dyDescent="0.15">
      <c r="A142" t="s">
        <v>5497</v>
      </c>
      <c r="B142" t="s">
        <v>5498</v>
      </c>
      <c r="C142" t="s">
        <v>33</v>
      </c>
      <c r="D142">
        <v>2010</v>
      </c>
      <c r="E142" t="s">
        <v>5499</v>
      </c>
      <c r="F142">
        <v>16</v>
      </c>
      <c r="G142">
        <v>1.45</v>
      </c>
      <c r="H142">
        <v>0</v>
      </c>
      <c r="I142">
        <v>0</v>
      </c>
      <c r="J142">
        <v>0</v>
      </c>
      <c r="K142">
        <v>3</v>
      </c>
      <c r="L142">
        <v>2</v>
      </c>
      <c r="M142">
        <v>5</v>
      </c>
      <c r="N142" s="4">
        <v>0.17146776406035666</v>
      </c>
    </row>
    <row r="143" spans="1:14" x14ac:dyDescent="0.15">
      <c r="A143" t="s">
        <v>5500</v>
      </c>
      <c r="B143" t="s">
        <v>5501</v>
      </c>
      <c r="C143" t="s">
        <v>33</v>
      </c>
      <c r="D143">
        <v>2010</v>
      </c>
      <c r="E143" t="s">
        <v>5502</v>
      </c>
      <c r="F143">
        <v>16</v>
      </c>
      <c r="G143">
        <v>1.45</v>
      </c>
      <c r="H143">
        <v>0</v>
      </c>
      <c r="I143">
        <v>5</v>
      </c>
      <c r="J143">
        <v>1</v>
      </c>
      <c r="K143">
        <v>1</v>
      </c>
      <c r="L143">
        <v>2</v>
      </c>
      <c r="M143">
        <v>9</v>
      </c>
      <c r="N143" s="4">
        <v>0.30864197530864196</v>
      </c>
    </row>
    <row r="144" spans="1:14" x14ac:dyDescent="0.15">
      <c r="A144" t="s">
        <v>5503</v>
      </c>
      <c r="B144" t="s">
        <v>5504</v>
      </c>
      <c r="C144" t="s">
        <v>33</v>
      </c>
      <c r="D144">
        <v>2010</v>
      </c>
      <c r="E144" t="s">
        <v>5505</v>
      </c>
      <c r="F144">
        <v>16</v>
      </c>
      <c r="G144">
        <v>1.45</v>
      </c>
      <c r="H144">
        <v>0</v>
      </c>
      <c r="I144">
        <v>1</v>
      </c>
      <c r="J144">
        <v>2</v>
      </c>
      <c r="K144">
        <v>2</v>
      </c>
      <c r="L144">
        <v>2</v>
      </c>
      <c r="M144">
        <v>7</v>
      </c>
      <c r="N144" s="4">
        <v>0.24005486968449932</v>
      </c>
    </row>
    <row r="145" spans="1:14" x14ac:dyDescent="0.15">
      <c r="A145" t="s">
        <v>5506</v>
      </c>
      <c r="B145" t="s">
        <v>5507</v>
      </c>
      <c r="C145" t="s">
        <v>33</v>
      </c>
      <c r="D145">
        <v>2010</v>
      </c>
      <c r="E145" t="s">
        <v>5508</v>
      </c>
      <c r="F145">
        <v>16</v>
      </c>
      <c r="G145">
        <v>1.45</v>
      </c>
      <c r="H145">
        <v>0</v>
      </c>
      <c r="I145">
        <v>0</v>
      </c>
      <c r="J145">
        <v>2</v>
      </c>
      <c r="K145">
        <v>1</v>
      </c>
      <c r="L145">
        <v>1</v>
      </c>
      <c r="M145">
        <v>4</v>
      </c>
      <c r="N145" s="4">
        <v>0.13717421124828533</v>
      </c>
    </row>
    <row r="146" spans="1:14" x14ac:dyDescent="0.15">
      <c r="A146" t="s">
        <v>5644</v>
      </c>
      <c r="B146" t="s">
        <v>5645</v>
      </c>
      <c r="C146" t="s">
        <v>33</v>
      </c>
      <c r="D146">
        <v>2010</v>
      </c>
      <c r="E146" t="s">
        <v>5646</v>
      </c>
      <c r="F146">
        <v>15</v>
      </c>
      <c r="G146">
        <v>1.36</v>
      </c>
      <c r="H146">
        <v>0</v>
      </c>
      <c r="I146">
        <v>2</v>
      </c>
      <c r="J146">
        <v>3</v>
      </c>
      <c r="K146">
        <v>2</v>
      </c>
      <c r="L146">
        <v>4</v>
      </c>
      <c r="M146">
        <v>11</v>
      </c>
      <c r="N146" s="4">
        <v>0.37722908093278462</v>
      </c>
    </row>
    <row r="147" spans="1:14" x14ac:dyDescent="0.15">
      <c r="A147" t="s">
        <v>5647</v>
      </c>
      <c r="B147" t="s">
        <v>5648</v>
      </c>
      <c r="C147" t="s">
        <v>33</v>
      </c>
      <c r="D147">
        <v>2010</v>
      </c>
      <c r="E147" t="s">
        <v>5649</v>
      </c>
      <c r="F147">
        <v>15</v>
      </c>
      <c r="G147">
        <v>1.36</v>
      </c>
      <c r="H147">
        <v>0</v>
      </c>
      <c r="I147">
        <v>0</v>
      </c>
      <c r="J147">
        <v>3</v>
      </c>
      <c r="K147">
        <v>3</v>
      </c>
      <c r="L147">
        <v>3</v>
      </c>
      <c r="M147">
        <v>9</v>
      </c>
      <c r="N147" s="4">
        <v>0.30864197530864196</v>
      </c>
    </row>
    <row r="148" spans="1:14" x14ac:dyDescent="0.15">
      <c r="A148" t="s">
        <v>5767</v>
      </c>
      <c r="B148" t="s">
        <v>5768</v>
      </c>
      <c r="C148" t="s">
        <v>33</v>
      </c>
      <c r="D148">
        <v>2010</v>
      </c>
      <c r="E148" t="s">
        <v>5769</v>
      </c>
      <c r="F148">
        <v>14</v>
      </c>
      <c r="G148">
        <v>1.27</v>
      </c>
      <c r="H148">
        <v>2</v>
      </c>
      <c r="I148">
        <v>2</v>
      </c>
      <c r="J148">
        <v>2</v>
      </c>
      <c r="K148">
        <v>2</v>
      </c>
      <c r="L148">
        <v>0</v>
      </c>
      <c r="M148">
        <v>8</v>
      </c>
      <c r="N148" s="4">
        <v>0.27434842249657065</v>
      </c>
    </row>
    <row r="149" spans="1:14" x14ac:dyDescent="0.15">
      <c r="A149" t="s">
        <v>5901</v>
      </c>
      <c r="B149" t="s">
        <v>5902</v>
      </c>
      <c r="C149" t="s">
        <v>33</v>
      </c>
      <c r="D149">
        <v>2010</v>
      </c>
      <c r="E149" t="s">
        <v>5903</v>
      </c>
      <c r="F149">
        <v>13</v>
      </c>
      <c r="G149">
        <v>1.18</v>
      </c>
      <c r="H149">
        <v>0</v>
      </c>
      <c r="I149">
        <v>2</v>
      </c>
      <c r="J149">
        <v>1</v>
      </c>
      <c r="K149">
        <v>4</v>
      </c>
      <c r="L149">
        <v>2</v>
      </c>
      <c r="M149">
        <v>9</v>
      </c>
      <c r="N149" s="4">
        <v>0.30864197530864196</v>
      </c>
    </row>
    <row r="150" spans="1:14" x14ac:dyDescent="0.15">
      <c r="A150" t="s">
        <v>5904</v>
      </c>
      <c r="B150" t="s">
        <v>5905</v>
      </c>
      <c r="C150" t="s">
        <v>33</v>
      </c>
      <c r="D150">
        <v>2010</v>
      </c>
      <c r="E150" t="s">
        <v>5906</v>
      </c>
      <c r="F150">
        <v>13</v>
      </c>
      <c r="G150">
        <v>1.18</v>
      </c>
      <c r="H150">
        <v>0</v>
      </c>
      <c r="I150">
        <v>2</v>
      </c>
      <c r="J150">
        <v>4</v>
      </c>
      <c r="K150">
        <v>2</v>
      </c>
      <c r="L150">
        <v>0</v>
      </c>
      <c r="M150">
        <v>8</v>
      </c>
      <c r="N150" s="4">
        <v>0.27434842249657065</v>
      </c>
    </row>
    <row r="151" spans="1:14" x14ac:dyDescent="0.15">
      <c r="A151" t="s">
        <v>5907</v>
      </c>
      <c r="B151" t="s">
        <v>5908</v>
      </c>
      <c r="C151" t="s">
        <v>33</v>
      </c>
      <c r="D151">
        <v>2010</v>
      </c>
      <c r="E151" t="s">
        <v>5909</v>
      </c>
      <c r="F151">
        <v>13</v>
      </c>
      <c r="G151">
        <v>1.18</v>
      </c>
      <c r="H151">
        <v>0</v>
      </c>
      <c r="I151">
        <v>2</v>
      </c>
      <c r="J151">
        <v>1</v>
      </c>
      <c r="K151">
        <v>3</v>
      </c>
      <c r="L151">
        <v>2</v>
      </c>
      <c r="M151">
        <v>8</v>
      </c>
      <c r="N151" s="4">
        <v>0.27434842249657065</v>
      </c>
    </row>
    <row r="152" spans="1:14" x14ac:dyDescent="0.15">
      <c r="A152" t="s">
        <v>5910</v>
      </c>
      <c r="B152" t="s">
        <v>5911</v>
      </c>
      <c r="C152" t="s">
        <v>33</v>
      </c>
      <c r="D152">
        <v>2010</v>
      </c>
      <c r="E152" t="s">
        <v>5912</v>
      </c>
      <c r="F152">
        <v>13</v>
      </c>
      <c r="G152">
        <v>1.18</v>
      </c>
      <c r="H152">
        <v>0</v>
      </c>
      <c r="I152">
        <v>0</v>
      </c>
      <c r="J152">
        <v>1</v>
      </c>
      <c r="K152">
        <v>1</v>
      </c>
      <c r="L152">
        <v>2</v>
      </c>
      <c r="M152">
        <v>4</v>
      </c>
      <c r="N152" s="4">
        <v>0.13717421124828533</v>
      </c>
    </row>
    <row r="153" spans="1:14" x14ac:dyDescent="0.15">
      <c r="A153" t="s">
        <v>6194</v>
      </c>
      <c r="B153" t="s">
        <v>6195</v>
      </c>
      <c r="C153" t="s">
        <v>33</v>
      </c>
      <c r="D153">
        <v>2010</v>
      </c>
      <c r="E153" t="s">
        <v>6196</v>
      </c>
      <c r="F153">
        <v>11</v>
      </c>
      <c r="G153">
        <v>1</v>
      </c>
      <c r="H153">
        <v>1</v>
      </c>
      <c r="I153">
        <v>1</v>
      </c>
      <c r="J153">
        <v>1</v>
      </c>
      <c r="K153">
        <v>2</v>
      </c>
      <c r="L153">
        <v>2</v>
      </c>
      <c r="M153">
        <v>7</v>
      </c>
      <c r="N153" s="4">
        <v>0.24005486968449932</v>
      </c>
    </row>
    <row r="154" spans="1:14" x14ac:dyDescent="0.15">
      <c r="A154" t="s">
        <v>6197</v>
      </c>
      <c r="B154" t="s">
        <v>6198</v>
      </c>
      <c r="C154" t="s">
        <v>33</v>
      </c>
      <c r="D154">
        <v>2010</v>
      </c>
      <c r="E154" t="s">
        <v>6199</v>
      </c>
      <c r="F154">
        <v>11</v>
      </c>
      <c r="G154">
        <v>1</v>
      </c>
      <c r="H154">
        <v>3</v>
      </c>
      <c r="I154">
        <v>3</v>
      </c>
      <c r="J154">
        <v>1</v>
      </c>
      <c r="K154">
        <v>2</v>
      </c>
      <c r="L154">
        <v>2</v>
      </c>
      <c r="M154">
        <v>11</v>
      </c>
      <c r="N154" s="4">
        <v>0.37722908093278462</v>
      </c>
    </row>
    <row r="155" spans="1:14" x14ac:dyDescent="0.15">
      <c r="A155" t="s">
        <v>6395</v>
      </c>
      <c r="B155" t="s">
        <v>6396</v>
      </c>
      <c r="C155" t="s">
        <v>33</v>
      </c>
      <c r="D155">
        <v>2010</v>
      </c>
      <c r="E155" t="s">
        <v>6397</v>
      </c>
      <c r="F155">
        <v>10</v>
      </c>
      <c r="G155">
        <v>0.91</v>
      </c>
      <c r="H155">
        <v>0</v>
      </c>
      <c r="I155">
        <v>0</v>
      </c>
      <c r="J155">
        <v>3</v>
      </c>
      <c r="K155">
        <v>0</v>
      </c>
      <c r="L155">
        <v>1</v>
      </c>
      <c r="M155">
        <v>4</v>
      </c>
      <c r="N155" s="4">
        <v>0.13717421124828533</v>
      </c>
    </row>
    <row r="156" spans="1:14" x14ac:dyDescent="0.15">
      <c r="A156" t="s">
        <v>6398</v>
      </c>
      <c r="B156" t="s">
        <v>6399</v>
      </c>
      <c r="C156" t="s">
        <v>33</v>
      </c>
      <c r="D156">
        <v>2010</v>
      </c>
      <c r="E156" t="s">
        <v>6400</v>
      </c>
      <c r="F156">
        <v>10</v>
      </c>
      <c r="G156">
        <v>0.91</v>
      </c>
      <c r="H156">
        <v>0</v>
      </c>
      <c r="I156">
        <v>0</v>
      </c>
      <c r="J156">
        <v>1</v>
      </c>
      <c r="K156">
        <v>1</v>
      </c>
      <c r="L156">
        <v>3</v>
      </c>
      <c r="M156">
        <v>5</v>
      </c>
      <c r="N156" s="4">
        <v>0.17146776406035666</v>
      </c>
    </row>
    <row r="157" spans="1:14" x14ac:dyDescent="0.15">
      <c r="A157" t="s">
        <v>6522</v>
      </c>
      <c r="B157" t="s">
        <v>5314</v>
      </c>
      <c r="C157" t="s">
        <v>33</v>
      </c>
      <c r="D157">
        <v>2010</v>
      </c>
      <c r="E157" t="s">
        <v>6523</v>
      </c>
      <c r="F157">
        <v>9</v>
      </c>
      <c r="G157">
        <v>0.82</v>
      </c>
      <c r="H157">
        <v>1</v>
      </c>
      <c r="I157">
        <v>2</v>
      </c>
      <c r="J157">
        <v>3</v>
      </c>
      <c r="K157">
        <v>0</v>
      </c>
      <c r="L157">
        <v>2</v>
      </c>
      <c r="M157">
        <v>8</v>
      </c>
      <c r="N157" s="4">
        <v>0.27434842249657065</v>
      </c>
    </row>
    <row r="158" spans="1:14" x14ac:dyDescent="0.15">
      <c r="A158" t="s">
        <v>6661</v>
      </c>
      <c r="B158" t="s">
        <v>6662</v>
      </c>
      <c r="C158" t="s">
        <v>33</v>
      </c>
      <c r="D158">
        <v>2010</v>
      </c>
      <c r="E158" t="s">
        <v>6663</v>
      </c>
      <c r="F158">
        <v>8</v>
      </c>
      <c r="G158">
        <v>0.73</v>
      </c>
      <c r="H158">
        <v>0</v>
      </c>
      <c r="I158">
        <v>2</v>
      </c>
      <c r="J158">
        <v>0</v>
      </c>
      <c r="K158">
        <v>2</v>
      </c>
      <c r="L158">
        <v>1</v>
      </c>
      <c r="M158">
        <v>5</v>
      </c>
      <c r="N158" s="4">
        <v>0.17146776406035666</v>
      </c>
    </row>
    <row r="159" spans="1:14" x14ac:dyDescent="0.15">
      <c r="A159" t="s">
        <v>6920</v>
      </c>
      <c r="B159" t="s">
        <v>6921</v>
      </c>
      <c r="C159" t="s">
        <v>33</v>
      </c>
      <c r="D159">
        <v>2010</v>
      </c>
      <c r="E159" t="s">
        <v>6922</v>
      </c>
      <c r="F159">
        <v>5</v>
      </c>
      <c r="G159">
        <v>0.45</v>
      </c>
      <c r="H159">
        <v>0</v>
      </c>
      <c r="I159">
        <v>1</v>
      </c>
      <c r="J159">
        <v>1</v>
      </c>
      <c r="K159">
        <v>1</v>
      </c>
      <c r="L159">
        <v>0</v>
      </c>
      <c r="M159">
        <v>3</v>
      </c>
      <c r="N159" s="4">
        <v>0.102880658436214</v>
      </c>
    </row>
    <row r="160" spans="1:14" x14ac:dyDescent="0.15">
      <c r="A160" t="s">
        <v>6923</v>
      </c>
      <c r="B160" t="s">
        <v>6924</v>
      </c>
      <c r="C160" t="s">
        <v>33</v>
      </c>
      <c r="D160">
        <v>2010</v>
      </c>
      <c r="E160" t="s">
        <v>6925</v>
      </c>
      <c r="F160">
        <v>5</v>
      </c>
      <c r="G160">
        <v>0.45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2</v>
      </c>
      <c r="N160" s="4">
        <v>6.8587105624142664E-2</v>
      </c>
    </row>
    <row r="161" spans="13:13" x14ac:dyDescent="0.15">
      <c r="M161">
        <f>AVERAGE(M2:M160)</f>
        <v>29.163522012578618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83"/>
  <sheetViews>
    <sheetView workbookViewId="0">
      <selection activeCell="M1" sqref="M1:O1"/>
    </sheetView>
  </sheetViews>
  <sheetFormatPr baseColWidth="10" defaultRowHeight="13" x14ac:dyDescent="0.15"/>
  <sheetData>
    <row r="1" spans="1:15" x14ac:dyDescent="0.15">
      <c r="A1" t="s">
        <v>9</v>
      </c>
      <c r="B1" t="s">
        <v>10</v>
      </c>
      <c r="C1" t="s">
        <v>14</v>
      </c>
      <c r="D1" t="s">
        <v>16</v>
      </c>
      <c r="E1" t="s">
        <v>25</v>
      </c>
      <c r="F1" t="s">
        <v>28</v>
      </c>
      <c r="G1" t="s">
        <v>29</v>
      </c>
      <c r="H1">
        <v>2011</v>
      </c>
      <c r="I1">
        <v>2012</v>
      </c>
      <c r="J1">
        <v>2013</v>
      </c>
      <c r="K1">
        <v>2014</v>
      </c>
      <c r="L1">
        <v>2015</v>
      </c>
      <c r="M1" s="1" t="s">
        <v>7157</v>
      </c>
      <c r="N1" s="2" t="s">
        <v>7156</v>
      </c>
      <c r="O1" s="3" t="s">
        <v>7158</v>
      </c>
    </row>
    <row r="2" spans="1:15" x14ac:dyDescent="0.15">
      <c r="A2" t="s">
        <v>112</v>
      </c>
      <c r="B2" t="s">
        <v>113</v>
      </c>
      <c r="C2" t="s">
        <v>33</v>
      </c>
      <c r="D2">
        <v>2011</v>
      </c>
      <c r="E2" t="s">
        <v>115</v>
      </c>
      <c r="F2">
        <v>367</v>
      </c>
      <c r="G2">
        <v>36.700000000000003</v>
      </c>
      <c r="H2">
        <v>7</v>
      </c>
      <c r="I2">
        <v>22</v>
      </c>
      <c r="J2">
        <v>32</v>
      </c>
      <c r="K2">
        <v>43</v>
      </c>
      <c r="L2">
        <v>45</v>
      </c>
      <c r="M2">
        <v>149</v>
      </c>
      <c r="N2" s="4">
        <f>M2/27.45</f>
        <v>5.428051001821494</v>
      </c>
      <c r="O2">
        <v>27.453038674033149</v>
      </c>
    </row>
    <row r="3" spans="1:15" x14ac:dyDescent="0.15">
      <c r="A3" t="s">
        <v>184</v>
      </c>
      <c r="B3" t="s">
        <v>185</v>
      </c>
      <c r="C3" t="s">
        <v>33</v>
      </c>
      <c r="D3">
        <v>2011</v>
      </c>
      <c r="E3" t="s">
        <v>187</v>
      </c>
      <c r="F3">
        <v>242</v>
      </c>
      <c r="G3">
        <v>24.2</v>
      </c>
      <c r="H3">
        <v>0</v>
      </c>
      <c r="I3">
        <v>23</v>
      </c>
      <c r="J3">
        <v>22</v>
      </c>
      <c r="K3">
        <v>24</v>
      </c>
      <c r="L3">
        <v>49</v>
      </c>
      <c r="M3">
        <v>118</v>
      </c>
      <c r="N3" s="4">
        <f t="shared" ref="N3:N66" si="0">M3/27.45</f>
        <v>4.2987249544626591</v>
      </c>
    </row>
    <row r="4" spans="1:15" x14ac:dyDescent="0.15">
      <c r="A4" t="s">
        <v>202</v>
      </c>
      <c r="B4" t="s">
        <v>203</v>
      </c>
      <c r="C4" t="s">
        <v>33</v>
      </c>
      <c r="D4">
        <v>2011</v>
      </c>
      <c r="E4" t="s">
        <v>204</v>
      </c>
      <c r="F4">
        <v>235</v>
      </c>
      <c r="G4">
        <v>23.5</v>
      </c>
      <c r="H4">
        <v>4</v>
      </c>
      <c r="I4">
        <v>14</v>
      </c>
      <c r="J4">
        <v>16</v>
      </c>
      <c r="K4">
        <v>26</v>
      </c>
      <c r="L4">
        <v>32</v>
      </c>
      <c r="M4">
        <v>92</v>
      </c>
      <c r="N4" s="4">
        <f t="shared" si="0"/>
        <v>3.3515482695810563</v>
      </c>
    </row>
    <row r="5" spans="1:15" x14ac:dyDescent="0.15">
      <c r="A5" t="s">
        <v>230</v>
      </c>
      <c r="B5" t="s">
        <v>231</v>
      </c>
      <c r="C5" t="s">
        <v>33</v>
      </c>
      <c r="D5">
        <v>2011</v>
      </c>
      <c r="E5" t="s">
        <v>233</v>
      </c>
      <c r="F5">
        <v>219</v>
      </c>
      <c r="G5">
        <v>21.9</v>
      </c>
      <c r="H5">
        <v>6</v>
      </c>
      <c r="I5">
        <v>18</v>
      </c>
      <c r="J5">
        <v>30</v>
      </c>
      <c r="K5">
        <v>28</v>
      </c>
      <c r="L5">
        <v>29</v>
      </c>
      <c r="M5">
        <v>111</v>
      </c>
      <c r="N5" s="4">
        <f t="shared" si="0"/>
        <v>4.0437158469945356</v>
      </c>
    </row>
    <row r="6" spans="1:15" x14ac:dyDescent="0.15">
      <c r="A6" t="s">
        <v>274</v>
      </c>
      <c r="B6" t="s">
        <v>275</v>
      </c>
      <c r="C6" t="s">
        <v>33</v>
      </c>
      <c r="D6">
        <v>2011</v>
      </c>
      <c r="E6" t="s">
        <v>277</v>
      </c>
      <c r="F6">
        <v>208</v>
      </c>
      <c r="G6">
        <v>20.8</v>
      </c>
      <c r="H6">
        <v>7</v>
      </c>
      <c r="I6">
        <v>13</v>
      </c>
      <c r="J6">
        <v>26</v>
      </c>
      <c r="K6">
        <v>19</v>
      </c>
      <c r="L6">
        <v>24</v>
      </c>
      <c r="M6">
        <v>89</v>
      </c>
      <c r="N6" s="4">
        <f t="shared" si="0"/>
        <v>3.2422586520947179</v>
      </c>
    </row>
    <row r="7" spans="1:15" x14ac:dyDescent="0.15">
      <c r="A7" t="s">
        <v>319</v>
      </c>
      <c r="B7" t="s">
        <v>320</v>
      </c>
      <c r="C7" t="s">
        <v>33</v>
      </c>
      <c r="D7">
        <v>2011</v>
      </c>
      <c r="E7" t="s">
        <v>322</v>
      </c>
      <c r="F7">
        <v>189</v>
      </c>
      <c r="G7">
        <v>18.899999999999999</v>
      </c>
      <c r="H7">
        <v>5</v>
      </c>
      <c r="I7">
        <v>20</v>
      </c>
      <c r="J7">
        <v>22</v>
      </c>
      <c r="K7">
        <v>37</v>
      </c>
      <c r="L7">
        <v>27</v>
      </c>
      <c r="M7">
        <v>111</v>
      </c>
      <c r="N7" s="4">
        <f t="shared" si="0"/>
        <v>4.0437158469945356</v>
      </c>
    </row>
    <row r="8" spans="1:15" x14ac:dyDescent="0.15">
      <c r="A8" t="s">
        <v>408</v>
      </c>
      <c r="B8" t="s">
        <v>409</v>
      </c>
      <c r="C8" t="s">
        <v>33</v>
      </c>
      <c r="D8">
        <v>2011</v>
      </c>
      <c r="E8" t="s">
        <v>411</v>
      </c>
      <c r="F8">
        <v>164</v>
      </c>
      <c r="G8">
        <v>16.399999999999999</v>
      </c>
      <c r="H8">
        <v>1</v>
      </c>
      <c r="I8">
        <v>12</v>
      </c>
      <c r="J8">
        <v>19</v>
      </c>
      <c r="K8">
        <v>25</v>
      </c>
      <c r="L8">
        <v>30</v>
      </c>
      <c r="M8">
        <v>87</v>
      </c>
      <c r="N8" s="4">
        <f t="shared" si="0"/>
        <v>3.1693989071038251</v>
      </c>
    </row>
    <row r="9" spans="1:15" x14ac:dyDescent="0.15">
      <c r="A9" t="s">
        <v>423</v>
      </c>
      <c r="B9" t="s">
        <v>424</v>
      </c>
      <c r="C9" t="s">
        <v>33</v>
      </c>
      <c r="D9">
        <v>2011</v>
      </c>
      <c r="E9" t="s">
        <v>425</v>
      </c>
      <c r="F9">
        <v>162</v>
      </c>
      <c r="G9">
        <v>16.2</v>
      </c>
      <c r="H9">
        <v>4</v>
      </c>
      <c r="I9">
        <v>22</v>
      </c>
      <c r="J9">
        <v>31</v>
      </c>
      <c r="K9">
        <v>22</v>
      </c>
      <c r="L9">
        <v>14</v>
      </c>
      <c r="M9">
        <v>93</v>
      </c>
      <c r="N9" s="4">
        <f t="shared" si="0"/>
        <v>3.3879781420765029</v>
      </c>
    </row>
    <row r="10" spans="1:15" x14ac:dyDescent="0.15">
      <c r="A10" t="s">
        <v>478</v>
      </c>
      <c r="B10" t="s">
        <v>479</v>
      </c>
      <c r="C10" t="s">
        <v>33</v>
      </c>
      <c r="D10">
        <v>2011</v>
      </c>
      <c r="E10" t="s">
        <v>481</v>
      </c>
      <c r="F10">
        <v>149</v>
      </c>
      <c r="G10">
        <v>14.9</v>
      </c>
      <c r="H10">
        <v>3</v>
      </c>
      <c r="I10">
        <v>12</v>
      </c>
      <c r="J10">
        <v>19</v>
      </c>
      <c r="K10">
        <v>23</v>
      </c>
      <c r="L10">
        <v>24</v>
      </c>
      <c r="M10">
        <v>81</v>
      </c>
      <c r="N10" s="4">
        <f t="shared" si="0"/>
        <v>2.9508196721311477</v>
      </c>
    </row>
    <row r="11" spans="1:15" x14ac:dyDescent="0.15">
      <c r="A11" t="s">
        <v>482</v>
      </c>
      <c r="B11" t="s">
        <v>483</v>
      </c>
      <c r="C11" t="s">
        <v>33</v>
      </c>
      <c r="D11">
        <v>2011</v>
      </c>
      <c r="E11" t="s">
        <v>484</v>
      </c>
      <c r="F11">
        <v>149</v>
      </c>
      <c r="G11">
        <v>14.9</v>
      </c>
      <c r="H11">
        <v>2</v>
      </c>
      <c r="I11">
        <v>13</v>
      </c>
      <c r="J11">
        <v>20</v>
      </c>
      <c r="K11">
        <v>23</v>
      </c>
      <c r="L11">
        <v>24</v>
      </c>
      <c r="M11">
        <v>82</v>
      </c>
      <c r="N11" s="4">
        <f t="shared" si="0"/>
        <v>2.9872495446265939</v>
      </c>
    </row>
    <row r="12" spans="1:15" x14ac:dyDescent="0.15">
      <c r="A12" t="s">
        <v>581</v>
      </c>
      <c r="B12" t="s">
        <v>582</v>
      </c>
      <c r="C12" t="s">
        <v>33</v>
      </c>
      <c r="D12">
        <v>2011</v>
      </c>
      <c r="E12" t="s">
        <v>583</v>
      </c>
      <c r="F12">
        <v>135</v>
      </c>
      <c r="G12">
        <v>13.5</v>
      </c>
      <c r="H12">
        <v>4</v>
      </c>
      <c r="I12">
        <v>18</v>
      </c>
      <c r="J12">
        <v>25</v>
      </c>
      <c r="K12">
        <v>15</v>
      </c>
      <c r="L12">
        <v>18</v>
      </c>
      <c r="M12">
        <v>80</v>
      </c>
      <c r="N12" s="4">
        <f t="shared" si="0"/>
        <v>2.9143897996357016</v>
      </c>
    </row>
    <row r="13" spans="1:15" x14ac:dyDescent="0.15">
      <c r="A13" t="s">
        <v>593</v>
      </c>
      <c r="B13" t="s">
        <v>594</v>
      </c>
      <c r="C13" t="s">
        <v>33</v>
      </c>
      <c r="D13">
        <v>2011</v>
      </c>
      <c r="E13" t="s">
        <v>596</v>
      </c>
      <c r="F13">
        <v>133</v>
      </c>
      <c r="G13">
        <v>13.3</v>
      </c>
      <c r="H13">
        <v>5</v>
      </c>
      <c r="I13">
        <v>11</v>
      </c>
      <c r="J13">
        <v>24</v>
      </c>
      <c r="K13">
        <v>16</v>
      </c>
      <c r="L13">
        <v>14</v>
      </c>
      <c r="M13">
        <v>70</v>
      </c>
      <c r="N13" s="4">
        <f t="shared" si="0"/>
        <v>2.5500910746812386</v>
      </c>
    </row>
    <row r="14" spans="1:15" x14ac:dyDescent="0.15">
      <c r="A14" t="s">
        <v>614</v>
      </c>
      <c r="B14" t="s">
        <v>615</v>
      </c>
      <c r="C14" t="s">
        <v>33</v>
      </c>
      <c r="D14">
        <v>2011</v>
      </c>
      <c r="E14" t="s">
        <v>616</v>
      </c>
      <c r="F14">
        <v>129</v>
      </c>
      <c r="G14">
        <v>12.9</v>
      </c>
      <c r="H14">
        <v>3</v>
      </c>
      <c r="I14">
        <v>18</v>
      </c>
      <c r="J14">
        <v>14</v>
      </c>
      <c r="K14">
        <v>18</v>
      </c>
      <c r="L14">
        <v>9</v>
      </c>
      <c r="M14">
        <v>62</v>
      </c>
      <c r="N14" s="4">
        <f t="shared" si="0"/>
        <v>2.2586520947176685</v>
      </c>
    </row>
    <row r="15" spans="1:15" x14ac:dyDescent="0.15">
      <c r="A15" t="s">
        <v>617</v>
      </c>
      <c r="B15" t="s">
        <v>618</v>
      </c>
      <c r="C15" t="s">
        <v>33</v>
      </c>
      <c r="D15">
        <v>2011</v>
      </c>
      <c r="E15" t="s">
        <v>619</v>
      </c>
      <c r="F15">
        <v>129</v>
      </c>
      <c r="G15">
        <v>12.9</v>
      </c>
      <c r="H15">
        <v>7</v>
      </c>
      <c r="I15">
        <v>13</v>
      </c>
      <c r="J15">
        <v>16</v>
      </c>
      <c r="K15">
        <v>16</v>
      </c>
      <c r="L15">
        <v>18</v>
      </c>
      <c r="M15">
        <v>70</v>
      </c>
      <c r="N15" s="4">
        <f t="shared" si="0"/>
        <v>2.5500910746812386</v>
      </c>
    </row>
    <row r="16" spans="1:15" x14ac:dyDescent="0.15">
      <c r="A16" t="s">
        <v>623</v>
      </c>
      <c r="B16" t="s">
        <v>624</v>
      </c>
      <c r="C16" t="s">
        <v>33</v>
      </c>
      <c r="D16">
        <v>2011</v>
      </c>
      <c r="E16" t="s">
        <v>626</v>
      </c>
      <c r="F16">
        <v>128</v>
      </c>
      <c r="G16">
        <v>12.8</v>
      </c>
      <c r="H16">
        <v>1</v>
      </c>
      <c r="I16">
        <v>13</v>
      </c>
      <c r="J16">
        <v>23</v>
      </c>
      <c r="K16">
        <v>20</v>
      </c>
      <c r="L16">
        <v>18</v>
      </c>
      <c r="M16">
        <v>75</v>
      </c>
      <c r="N16" s="4">
        <f t="shared" si="0"/>
        <v>2.7322404371584699</v>
      </c>
    </row>
    <row r="17" spans="1:14" x14ac:dyDescent="0.15">
      <c r="A17" t="s">
        <v>663</v>
      </c>
      <c r="B17" t="s">
        <v>664</v>
      </c>
      <c r="C17" t="s">
        <v>33</v>
      </c>
      <c r="D17">
        <v>2011</v>
      </c>
      <c r="E17" t="s">
        <v>665</v>
      </c>
      <c r="F17">
        <v>122</v>
      </c>
      <c r="G17">
        <v>12.2</v>
      </c>
      <c r="H17">
        <v>3</v>
      </c>
      <c r="I17">
        <v>15</v>
      </c>
      <c r="J17">
        <v>8</v>
      </c>
      <c r="K17">
        <v>14</v>
      </c>
      <c r="L17">
        <v>21</v>
      </c>
      <c r="M17">
        <v>61</v>
      </c>
      <c r="N17" s="4">
        <f t="shared" si="0"/>
        <v>2.2222222222222223</v>
      </c>
    </row>
    <row r="18" spans="1:14" x14ac:dyDescent="0.15">
      <c r="A18" t="s">
        <v>701</v>
      </c>
      <c r="B18" t="s">
        <v>702</v>
      </c>
      <c r="C18" t="s">
        <v>33</v>
      </c>
      <c r="D18">
        <v>2011</v>
      </c>
      <c r="E18" t="s">
        <v>704</v>
      </c>
      <c r="F18">
        <v>118</v>
      </c>
      <c r="G18">
        <v>11.8</v>
      </c>
      <c r="H18">
        <v>3</v>
      </c>
      <c r="I18">
        <v>14</v>
      </c>
      <c r="J18">
        <v>16</v>
      </c>
      <c r="K18">
        <v>12</v>
      </c>
      <c r="L18">
        <v>16</v>
      </c>
      <c r="M18">
        <v>61</v>
      </c>
      <c r="N18" s="4">
        <f t="shared" si="0"/>
        <v>2.2222222222222223</v>
      </c>
    </row>
    <row r="19" spans="1:14" x14ac:dyDescent="0.15">
      <c r="A19" t="s">
        <v>708</v>
      </c>
      <c r="B19" t="s">
        <v>709</v>
      </c>
      <c r="C19" t="s">
        <v>33</v>
      </c>
      <c r="D19">
        <v>2011</v>
      </c>
      <c r="E19" t="s">
        <v>710</v>
      </c>
      <c r="F19">
        <v>117</v>
      </c>
      <c r="G19">
        <v>11.7</v>
      </c>
      <c r="H19">
        <v>6</v>
      </c>
      <c r="I19">
        <v>5</v>
      </c>
      <c r="J19">
        <v>15</v>
      </c>
      <c r="K19">
        <v>16</v>
      </c>
      <c r="L19">
        <v>17</v>
      </c>
      <c r="M19">
        <v>59</v>
      </c>
      <c r="N19" s="4">
        <f t="shared" si="0"/>
        <v>2.1493624772313296</v>
      </c>
    </row>
    <row r="20" spans="1:14" x14ac:dyDescent="0.15">
      <c r="A20" t="s">
        <v>730</v>
      </c>
      <c r="B20" t="s">
        <v>731</v>
      </c>
      <c r="C20" t="s">
        <v>33</v>
      </c>
      <c r="D20">
        <v>2011</v>
      </c>
      <c r="E20" t="s">
        <v>732</v>
      </c>
      <c r="F20">
        <v>115</v>
      </c>
      <c r="G20">
        <v>11.5</v>
      </c>
      <c r="H20">
        <v>4</v>
      </c>
      <c r="I20">
        <v>10</v>
      </c>
      <c r="J20">
        <v>11</v>
      </c>
      <c r="K20">
        <v>22</v>
      </c>
      <c r="L20">
        <v>16</v>
      </c>
      <c r="M20">
        <v>63</v>
      </c>
      <c r="N20" s="4">
        <f t="shared" si="0"/>
        <v>2.2950819672131146</v>
      </c>
    </row>
    <row r="21" spans="1:14" x14ac:dyDescent="0.15">
      <c r="A21" t="s">
        <v>733</v>
      </c>
      <c r="B21" t="s">
        <v>734</v>
      </c>
      <c r="C21" t="s">
        <v>33</v>
      </c>
      <c r="D21">
        <v>2011</v>
      </c>
      <c r="E21" t="s">
        <v>736</v>
      </c>
      <c r="F21">
        <v>115</v>
      </c>
      <c r="G21">
        <v>11.5</v>
      </c>
      <c r="H21">
        <v>2</v>
      </c>
      <c r="I21">
        <v>7</v>
      </c>
      <c r="J21">
        <v>17</v>
      </c>
      <c r="K21">
        <v>15</v>
      </c>
      <c r="L21">
        <v>16</v>
      </c>
      <c r="M21">
        <v>57</v>
      </c>
      <c r="N21" s="4">
        <f t="shared" si="0"/>
        <v>2.0765027322404372</v>
      </c>
    </row>
    <row r="22" spans="1:14" x14ac:dyDescent="0.15">
      <c r="A22" t="s">
        <v>737</v>
      </c>
      <c r="B22" t="s">
        <v>738</v>
      </c>
      <c r="C22" t="s">
        <v>33</v>
      </c>
      <c r="D22">
        <v>2011</v>
      </c>
      <c r="E22" t="s">
        <v>739</v>
      </c>
      <c r="F22">
        <v>115</v>
      </c>
      <c r="G22">
        <v>11.5</v>
      </c>
      <c r="H22">
        <v>4</v>
      </c>
      <c r="I22">
        <v>9</v>
      </c>
      <c r="J22">
        <v>10</v>
      </c>
      <c r="K22">
        <v>12</v>
      </c>
      <c r="L22">
        <v>10</v>
      </c>
      <c r="M22">
        <v>45</v>
      </c>
      <c r="N22" s="4">
        <f t="shared" si="0"/>
        <v>1.639344262295082</v>
      </c>
    </row>
    <row r="23" spans="1:14" x14ac:dyDescent="0.15">
      <c r="A23" t="s">
        <v>747</v>
      </c>
      <c r="B23" t="s">
        <v>748</v>
      </c>
      <c r="C23" t="s">
        <v>33</v>
      </c>
      <c r="D23">
        <v>2011</v>
      </c>
      <c r="E23" t="s">
        <v>749</v>
      </c>
      <c r="F23">
        <v>114</v>
      </c>
      <c r="G23">
        <v>11.4</v>
      </c>
      <c r="H23">
        <v>0</v>
      </c>
      <c r="I23">
        <v>14</v>
      </c>
      <c r="J23">
        <v>14</v>
      </c>
      <c r="K23">
        <v>16</v>
      </c>
      <c r="L23">
        <v>13</v>
      </c>
      <c r="M23">
        <v>57</v>
      </c>
      <c r="N23" s="4">
        <f t="shared" si="0"/>
        <v>2.0765027322404372</v>
      </c>
    </row>
    <row r="24" spans="1:14" x14ac:dyDescent="0.15">
      <c r="A24" t="s">
        <v>773</v>
      </c>
      <c r="B24" t="s">
        <v>774</v>
      </c>
      <c r="C24" t="s">
        <v>33</v>
      </c>
      <c r="D24">
        <v>2011</v>
      </c>
      <c r="E24" t="s">
        <v>776</v>
      </c>
      <c r="F24">
        <v>112</v>
      </c>
      <c r="G24">
        <v>11.2</v>
      </c>
      <c r="H24">
        <v>5</v>
      </c>
      <c r="I24">
        <v>13</v>
      </c>
      <c r="J24">
        <v>17</v>
      </c>
      <c r="K24">
        <v>25</v>
      </c>
      <c r="L24">
        <v>16</v>
      </c>
      <c r="M24">
        <v>76</v>
      </c>
      <c r="N24" s="4">
        <f t="shared" si="0"/>
        <v>2.7686703096539165</v>
      </c>
    </row>
    <row r="25" spans="1:14" x14ac:dyDescent="0.15">
      <c r="A25" t="s">
        <v>785</v>
      </c>
      <c r="B25" t="s">
        <v>786</v>
      </c>
      <c r="C25" t="s">
        <v>33</v>
      </c>
      <c r="D25">
        <v>2011</v>
      </c>
      <c r="E25" t="s">
        <v>787</v>
      </c>
      <c r="F25">
        <v>111</v>
      </c>
      <c r="G25">
        <v>11.1</v>
      </c>
      <c r="H25">
        <v>0</v>
      </c>
      <c r="I25">
        <v>12</v>
      </c>
      <c r="J25">
        <v>14</v>
      </c>
      <c r="K25">
        <v>17</v>
      </c>
      <c r="L25">
        <v>17</v>
      </c>
      <c r="M25">
        <v>60</v>
      </c>
      <c r="N25" s="4">
        <f t="shared" si="0"/>
        <v>2.1857923497267762</v>
      </c>
    </row>
    <row r="26" spans="1:14" x14ac:dyDescent="0.15">
      <c r="A26" t="s">
        <v>916</v>
      </c>
      <c r="B26" t="s">
        <v>917</v>
      </c>
      <c r="C26" t="s">
        <v>33</v>
      </c>
      <c r="D26">
        <v>2011</v>
      </c>
      <c r="E26" t="s">
        <v>918</v>
      </c>
      <c r="F26">
        <v>97</v>
      </c>
      <c r="G26">
        <v>9.6999999999999993</v>
      </c>
      <c r="H26">
        <v>0</v>
      </c>
      <c r="I26">
        <v>9</v>
      </c>
      <c r="J26">
        <v>14</v>
      </c>
      <c r="K26">
        <v>12</v>
      </c>
      <c r="L26">
        <v>16</v>
      </c>
      <c r="M26">
        <v>51</v>
      </c>
      <c r="N26" s="4">
        <f t="shared" si="0"/>
        <v>1.8579234972677596</v>
      </c>
    </row>
    <row r="27" spans="1:14" x14ac:dyDescent="0.15">
      <c r="A27" t="s">
        <v>919</v>
      </c>
      <c r="B27" t="s">
        <v>920</v>
      </c>
      <c r="C27" t="s">
        <v>33</v>
      </c>
      <c r="D27">
        <v>2011</v>
      </c>
      <c r="E27" t="s">
        <v>921</v>
      </c>
      <c r="F27">
        <v>97</v>
      </c>
      <c r="G27">
        <v>9.6999999999999993</v>
      </c>
      <c r="H27">
        <v>6</v>
      </c>
      <c r="I27">
        <v>12</v>
      </c>
      <c r="J27">
        <v>14</v>
      </c>
      <c r="K27">
        <v>8</v>
      </c>
      <c r="L27">
        <v>8</v>
      </c>
      <c r="M27">
        <v>48</v>
      </c>
      <c r="N27" s="4">
        <f t="shared" si="0"/>
        <v>1.7486338797814207</v>
      </c>
    </row>
    <row r="28" spans="1:14" x14ac:dyDescent="0.15">
      <c r="A28" t="s">
        <v>922</v>
      </c>
      <c r="B28" t="s">
        <v>923</v>
      </c>
      <c r="C28" t="s">
        <v>33</v>
      </c>
      <c r="D28">
        <v>2011</v>
      </c>
      <c r="E28" t="s">
        <v>924</v>
      </c>
      <c r="F28">
        <v>97</v>
      </c>
      <c r="G28">
        <v>9.6999999999999993</v>
      </c>
      <c r="H28">
        <v>11</v>
      </c>
      <c r="I28">
        <v>13</v>
      </c>
      <c r="J28">
        <v>19</v>
      </c>
      <c r="K28">
        <v>10</v>
      </c>
      <c r="L28">
        <v>7</v>
      </c>
      <c r="M28">
        <v>60</v>
      </c>
      <c r="N28" s="4">
        <f t="shared" si="0"/>
        <v>2.1857923497267762</v>
      </c>
    </row>
    <row r="29" spans="1:14" x14ac:dyDescent="0.15">
      <c r="A29" t="s">
        <v>1009</v>
      </c>
      <c r="B29" t="s">
        <v>1010</v>
      </c>
      <c r="C29" t="s">
        <v>33</v>
      </c>
      <c r="D29">
        <v>2011</v>
      </c>
      <c r="E29" t="s">
        <v>1011</v>
      </c>
      <c r="F29">
        <v>90</v>
      </c>
      <c r="G29">
        <v>9</v>
      </c>
      <c r="H29">
        <v>1</v>
      </c>
      <c r="I29">
        <v>5</v>
      </c>
      <c r="J29">
        <v>5</v>
      </c>
      <c r="K29">
        <v>11</v>
      </c>
      <c r="L29">
        <v>11</v>
      </c>
      <c r="M29">
        <v>33</v>
      </c>
      <c r="N29" s="4">
        <f t="shared" si="0"/>
        <v>1.2021857923497268</v>
      </c>
    </row>
    <row r="30" spans="1:14" x14ac:dyDescent="0.15">
      <c r="A30" t="s">
        <v>1051</v>
      </c>
      <c r="B30" t="s">
        <v>1052</v>
      </c>
      <c r="C30" t="s">
        <v>33</v>
      </c>
      <c r="D30">
        <v>2011</v>
      </c>
      <c r="E30" t="s">
        <v>1053</v>
      </c>
      <c r="F30">
        <v>87</v>
      </c>
      <c r="G30">
        <v>8.6999999999999993</v>
      </c>
      <c r="H30">
        <v>3</v>
      </c>
      <c r="I30">
        <v>7</v>
      </c>
      <c r="J30">
        <v>13</v>
      </c>
      <c r="K30">
        <v>19</v>
      </c>
      <c r="L30">
        <v>16</v>
      </c>
      <c r="M30">
        <v>58</v>
      </c>
      <c r="N30" s="4">
        <f t="shared" si="0"/>
        <v>2.1129326047358834</v>
      </c>
    </row>
    <row r="31" spans="1:14" x14ac:dyDescent="0.15">
      <c r="A31" t="s">
        <v>1063</v>
      </c>
      <c r="B31" t="s">
        <v>1064</v>
      </c>
      <c r="C31" t="s">
        <v>33</v>
      </c>
      <c r="D31">
        <v>2011</v>
      </c>
      <c r="E31" t="s">
        <v>1065</v>
      </c>
      <c r="F31">
        <v>86</v>
      </c>
      <c r="G31">
        <v>8.6</v>
      </c>
      <c r="H31">
        <v>6</v>
      </c>
      <c r="I31">
        <v>16</v>
      </c>
      <c r="J31">
        <v>6</v>
      </c>
      <c r="K31">
        <v>12</v>
      </c>
      <c r="L31">
        <v>10</v>
      </c>
      <c r="M31">
        <v>50</v>
      </c>
      <c r="N31" s="4">
        <f t="shared" si="0"/>
        <v>1.8214936247723132</v>
      </c>
    </row>
    <row r="32" spans="1:14" x14ac:dyDescent="0.15">
      <c r="A32" t="s">
        <v>1085</v>
      </c>
      <c r="B32" t="s">
        <v>1086</v>
      </c>
      <c r="C32" t="s">
        <v>33</v>
      </c>
      <c r="D32">
        <v>2011</v>
      </c>
      <c r="E32" t="s">
        <v>1087</v>
      </c>
      <c r="F32">
        <v>85</v>
      </c>
      <c r="G32">
        <v>8.5</v>
      </c>
      <c r="H32">
        <v>3</v>
      </c>
      <c r="I32">
        <v>15</v>
      </c>
      <c r="J32">
        <v>9</v>
      </c>
      <c r="K32">
        <v>11</v>
      </c>
      <c r="L32">
        <v>12</v>
      </c>
      <c r="M32">
        <v>50</v>
      </c>
      <c r="N32" s="4">
        <f t="shared" si="0"/>
        <v>1.8214936247723132</v>
      </c>
    </row>
    <row r="33" spans="1:14" x14ac:dyDescent="0.15">
      <c r="A33" t="s">
        <v>1140</v>
      </c>
      <c r="B33" t="s">
        <v>1141</v>
      </c>
      <c r="C33" t="s">
        <v>33</v>
      </c>
      <c r="D33">
        <v>2011</v>
      </c>
      <c r="E33" t="s">
        <v>1142</v>
      </c>
      <c r="F33">
        <v>81</v>
      </c>
      <c r="G33">
        <v>8.1</v>
      </c>
      <c r="H33">
        <v>0</v>
      </c>
      <c r="I33">
        <v>5</v>
      </c>
      <c r="J33">
        <v>4</v>
      </c>
      <c r="K33">
        <v>10</v>
      </c>
      <c r="L33">
        <v>12</v>
      </c>
      <c r="M33">
        <v>31</v>
      </c>
      <c r="N33" s="4">
        <f t="shared" si="0"/>
        <v>1.1293260473588342</v>
      </c>
    </row>
    <row r="34" spans="1:14" x14ac:dyDescent="0.15">
      <c r="A34" t="s">
        <v>1235</v>
      </c>
      <c r="B34" t="s">
        <v>1236</v>
      </c>
      <c r="C34" t="s">
        <v>33</v>
      </c>
      <c r="D34">
        <v>2011</v>
      </c>
      <c r="E34" t="s">
        <v>1237</v>
      </c>
      <c r="F34">
        <v>78</v>
      </c>
      <c r="G34">
        <v>7.8</v>
      </c>
      <c r="H34">
        <v>3</v>
      </c>
      <c r="I34">
        <v>10</v>
      </c>
      <c r="J34">
        <v>10</v>
      </c>
      <c r="K34">
        <v>14</v>
      </c>
      <c r="L34">
        <v>10</v>
      </c>
      <c r="M34">
        <v>47</v>
      </c>
      <c r="N34" s="4">
        <f t="shared" si="0"/>
        <v>1.7122040072859745</v>
      </c>
    </row>
    <row r="35" spans="1:14" x14ac:dyDescent="0.15">
      <c r="A35" t="s">
        <v>1302</v>
      </c>
      <c r="B35" t="s">
        <v>1303</v>
      </c>
      <c r="C35" t="s">
        <v>33</v>
      </c>
      <c r="D35">
        <v>2011</v>
      </c>
      <c r="E35" t="s">
        <v>1304</v>
      </c>
      <c r="F35">
        <v>75</v>
      </c>
      <c r="G35">
        <v>7.5</v>
      </c>
      <c r="H35">
        <v>1</v>
      </c>
      <c r="I35">
        <v>10</v>
      </c>
      <c r="J35">
        <v>6</v>
      </c>
      <c r="K35">
        <v>11</v>
      </c>
      <c r="L35">
        <v>9</v>
      </c>
      <c r="M35">
        <v>37</v>
      </c>
      <c r="N35" s="4">
        <f t="shared" si="0"/>
        <v>1.3479052823315119</v>
      </c>
    </row>
    <row r="36" spans="1:14" x14ac:dyDescent="0.15">
      <c r="A36" t="s">
        <v>1323</v>
      </c>
      <c r="B36" t="s">
        <v>1324</v>
      </c>
      <c r="C36" t="s">
        <v>33</v>
      </c>
      <c r="D36">
        <v>2011</v>
      </c>
      <c r="E36" t="s">
        <v>1325</v>
      </c>
      <c r="F36">
        <v>74</v>
      </c>
      <c r="G36">
        <v>7.4</v>
      </c>
      <c r="H36">
        <v>3</v>
      </c>
      <c r="I36">
        <v>8</v>
      </c>
      <c r="J36">
        <v>9</v>
      </c>
      <c r="K36">
        <v>15</v>
      </c>
      <c r="L36">
        <v>4</v>
      </c>
      <c r="M36">
        <v>39</v>
      </c>
      <c r="N36" s="4">
        <f t="shared" si="0"/>
        <v>1.4207650273224044</v>
      </c>
    </row>
    <row r="37" spans="1:14" x14ac:dyDescent="0.15">
      <c r="A37" t="s">
        <v>1427</v>
      </c>
      <c r="B37" t="s">
        <v>1428</v>
      </c>
      <c r="C37" t="s">
        <v>33</v>
      </c>
      <c r="D37">
        <v>2011</v>
      </c>
      <c r="E37" t="s">
        <v>1429</v>
      </c>
      <c r="F37">
        <v>70</v>
      </c>
      <c r="G37">
        <v>7</v>
      </c>
      <c r="H37">
        <v>0</v>
      </c>
      <c r="I37">
        <v>2</v>
      </c>
      <c r="J37">
        <v>10</v>
      </c>
      <c r="K37">
        <v>9</v>
      </c>
      <c r="L37">
        <v>8</v>
      </c>
      <c r="M37">
        <v>29</v>
      </c>
      <c r="N37" s="4">
        <f t="shared" si="0"/>
        <v>1.0564663023679417</v>
      </c>
    </row>
    <row r="38" spans="1:14" x14ac:dyDescent="0.15">
      <c r="A38" t="s">
        <v>1468</v>
      </c>
      <c r="B38" t="s">
        <v>1469</v>
      </c>
      <c r="C38" t="s">
        <v>33</v>
      </c>
      <c r="D38">
        <v>2011</v>
      </c>
      <c r="E38" t="s">
        <v>1470</v>
      </c>
      <c r="F38">
        <v>69</v>
      </c>
      <c r="G38">
        <v>6.9</v>
      </c>
      <c r="H38">
        <v>0</v>
      </c>
      <c r="I38">
        <v>3</v>
      </c>
      <c r="J38">
        <v>11</v>
      </c>
      <c r="K38">
        <v>16</v>
      </c>
      <c r="L38">
        <v>7</v>
      </c>
      <c r="M38">
        <v>37</v>
      </c>
      <c r="N38" s="4">
        <f t="shared" si="0"/>
        <v>1.3479052823315119</v>
      </c>
    </row>
    <row r="39" spans="1:14" x14ac:dyDescent="0.15">
      <c r="A39" t="s">
        <v>1471</v>
      </c>
      <c r="B39" t="s">
        <v>1472</v>
      </c>
      <c r="C39" t="s">
        <v>33</v>
      </c>
      <c r="D39">
        <v>2011</v>
      </c>
      <c r="E39" t="s">
        <v>1473</v>
      </c>
      <c r="F39">
        <v>69</v>
      </c>
      <c r="G39">
        <v>6.9</v>
      </c>
      <c r="H39">
        <v>2</v>
      </c>
      <c r="I39">
        <v>8</v>
      </c>
      <c r="J39">
        <v>11</v>
      </c>
      <c r="K39">
        <v>11</v>
      </c>
      <c r="L39">
        <v>10</v>
      </c>
      <c r="M39">
        <v>42</v>
      </c>
      <c r="N39" s="4">
        <f t="shared" si="0"/>
        <v>1.5300546448087433</v>
      </c>
    </row>
    <row r="40" spans="1:14" x14ac:dyDescent="0.15">
      <c r="A40" t="s">
        <v>1474</v>
      </c>
      <c r="B40" t="s">
        <v>1475</v>
      </c>
      <c r="C40" t="s">
        <v>33</v>
      </c>
      <c r="D40">
        <v>2011</v>
      </c>
      <c r="E40" t="s">
        <v>1476</v>
      </c>
      <c r="F40">
        <v>69</v>
      </c>
      <c r="G40">
        <v>6.9</v>
      </c>
      <c r="H40">
        <v>2</v>
      </c>
      <c r="I40">
        <v>7</v>
      </c>
      <c r="J40">
        <v>10</v>
      </c>
      <c r="K40">
        <v>8</v>
      </c>
      <c r="L40">
        <v>7</v>
      </c>
      <c r="M40">
        <v>34</v>
      </c>
      <c r="N40" s="4">
        <f t="shared" si="0"/>
        <v>1.2386156648451732</v>
      </c>
    </row>
    <row r="41" spans="1:14" x14ac:dyDescent="0.15">
      <c r="A41" t="s">
        <v>1534</v>
      </c>
      <c r="B41" t="s">
        <v>1535</v>
      </c>
      <c r="C41" t="s">
        <v>33</v>
      </c>
      <c r="D41">
        <v>2011</v>
      </c>
      <c r="E41" t="s">
        <v>1536</v>
      </c>
      <c r="F41">
        <v>67</v>
      </c>
      <c r="G41">
        <v>6.7</v>
      </c>
      <c r="H41">
        <v>2</v>
      </c>
      <c r="I41">
        <v>6</v>
      </c>
      <c r="J41">
        <v>11</v>
      </c>
      <c r="K41">
        <v>13</v>
      </c>
      <c r="L41">
        <v>6</v>
      </c>
      <c r="M41">
        <v>38</v>
      </c>
      <c r="N41" s="4">
        <f t="shared" si="0"/>
        <v>1.3843351548269582</v>
      </c>
    </row>
    <row r="42" spans="1:14" x14ac:dyDescent="0.15">
      <c r="A42" t="s">
        <v>1537</v>
      </c>
      <c r="B42" t="s">
        <v>1538</v>
      </c>
      <c r="C42" t="s">
        <v>33</v>
      </c>
      <c r="D42">
        <v>2011</v>
      </c>
      <c r="E42" t="s">
        <v>1539</v>
      </c>
      <c r="F42">
        <v>67</v>
      </c>
      <c r="G42">
        <v>6.7</v>
      </c>
      <c r="H42">
        <v>3</v>
      </c>
      <c r="I42">
        <v>8</v>
      </c>
      <c r="J42">
        <v>10</v>
      </c>
      <c r="K42">
        <v>6</v>
      </c>
      <c r="L42">
        <v>6</v>
      </c>
      <c r="M42">
        <v>33</v>
      </c>
      <c r="N42" s="4">
        <f t="shared" si="0"/>
        <v>1.2021857923497268</v>
      </c>
    </row>
    <row r="43" spans="1:14" x14ac:dyDescent="0.15">
      <c r="A43" t="s">
        <v>1610</v>
      </c>
      <c r="B43" t="s">
        <v>1611</v>
      </c>
      <c r="C43" t="s">
        <v>33</v>
      </c>
      <c r="D43">
        <v>2011</v>
      </c>
      <c r="E43" t="s">
        <v>1612</v>
      </c>
      <c r="F43">
        <v>65</v>
      </c>
      <c r="G43">
        <v>6.5</v>
      </c>
      <c r="H43">
        <v>3</v>
      </c>
      <c r="I43">
        <v>9</v>
      </c>
      <c r="J43">
        <v>8</v>
      </c>
      <c r="K43">
        <v>8</v>
      </c>
      <c r="L43">
        <v>10</v>
      </c>
      <c r="M43">
        <v>38</v>
      </c>
      <c r="N43" s="4">
        <f t="shared" si="0"/>
        <v>1.3843351548269582</v>
      </c>
    </row>
    <row r="44" spans="1:14" x14ac:dyDescent="0.15">
      <c r="A44" t="s">
        <v>1658</v>
      </c>
      <c r="B44" t="s">
        <v>1659</v>
      </c>
      <c r="C44" t="s">
        <v>33</v>
      </c>
      <c r="D44">
        <v>2011</v>
      </c>
      <c r="E44" t="s">
        <v>1660</v>
      </c>
      <c r="F44">
        <v>63</v>
      </c>
      <c r="G44">
        <v>6.3</v>
      </c>
      <c r="H44">
        <v>1</v>
      </c>
      <c r="I44">
        <v>4</v>
      </c>
      <c r="J44">
        <v>6</v>
      </c>
      <c r="K44">
        <v>9</v>
      </c>
      <c r="L44">
        <v>7</v>
      </c>
      <c r="M44">
        <v>27</v>
      </c>
      <c r="N44" s="4">
        <f t="shared" si="0"/>
        <v>0.98360655737704916</v>
      </c>
    </row>
    <row r="45" spans="1:14" x14ac:dyDescent="0.15">
      <c r="A45" t="s">
        <v>1661</v>
      </c>
      <c r="B45" t="s">
        <v>1662</v>
      </c>
      <c r="C45" t="s">
        <v>33</v>
      </c>
      <c r="D45">
        <v>2011</v>
      </c>
      <c r="E45" t="s">
        <v>1663</v>
      </c>
      <c r="F45">
        <v>63</v>
      </c>
      <c r="G45">
        <v>6.3</v>
      </c>
      <c r="H45">
        <v>0</v>
      </c>
      <c r="I45">
        <v>7</v>
      </c>
      <c r="J45">
        <v>14</v>
      </c>
      <c r="K45">
        <v>8</v>
      </c>
      <c r="L45">
        <v>8</v>
      </c>
      <c r="M45">
        <v>37</v>
      </c>
      <c r="N45" s="4">
        <f t="shared" si="0"/>
        <v>1.3479052823315119</v>
      </c>
    </row>
    <row r="46" spans="1:14" x14ac:dyDescent="0.15">
      <c r="A46" t="s">
        <v>1664</v>
      </c>
      <c r="B46" t="s">
        <v>1665</v>
      </c>
      <c r="C46" t="s">
        <v>33</v>
      </c>
      <c r="D46">
        <v>2011</v>
      </c>
      <c r="E46" t="s">
        <v>1666</v>
      </c>
      <c r="F46">
        <v>63</v>
      </c>
      <c r="G46">
        <v>6.3</v>
      </c>
      <c r="H46">
        <v>3</v>
      </c>
      <c r="I46">
        <v>9</v>
      </c>
      <c r="J46">
        <v>4</v>
      </c>
      <c r="K46">
        <v>12</v>
      </c>
      <c r="L46">
        <v>7</v>
      </c>
      <c r="M46">
        <v>35</v>
      </c>
      <c r="N46" s="4">
        <f t="shared" si="0"/>
        <v>1.2750455373406193</v>
      </c>
    </row>
    <row r="47" spans="1:14" x14ac:dyDescent="0.15">
      <c r="A47" t="s">
        <v>1708</v>
      </c>
      <c r="B47" t="s">
        <v>1709</v>
      </c>
      <c r="C47" t="s">
        <v>33</v>
      </c>
      <c r="D47">
        <v>2011</v>
      </c>
      <c r="E47" t="s">
        <v>1710</v>
      </c>
      <c r="F47">
        <v>62</v>
      </c>
      <c r="G47">
        <v>6.2</v>
      </c>
      <c r="H47">
        <v>1</v>
      </c>
      <c r="I47">
        <v>6</v>
      </c>
      <c r="J47">
        <v>4</v>
      </c>
      <c r="K47">
        <v>9</v>
      </c>
      <c r="L47">
        <v>13</v>
      </c>
      <c r="M47">
        <v>33</v>
      </c>
      <c r="N47" s="4">
        <f t="shared" si="0"/>
        <v>1.2021857923497268</v>
      </c>
    </row>
    <row r="48" spans="1:14" x14ac:dyDescent="0.15">
      <c r="A48" t="s">
        <v>1711</v>
      </c>
      <c r="B48" t="s">
        <v>1712</v>
      </c>
      <c r="C48" t="s">
        <v>33</v>
      </c>
      <c r="D48">
        <v>2011</v>
      </c>
      <c r="E48" t="s">
        <v>1713</v>
      </c>
      <c r="F48">
        <v>62</v>
      </c>
      <c r="G48">
        <v>6.2</v>
      </c>
      <c r="H48">
        <v>6</v>
      </c>
      <c r="I48">
        <v>11</v>
      </c>
      <c r="J48">
        <v>11</v>
      </c>
      <c r="K48">
        <v>7</v>
      </c>
      <c r="L48">
        <v>7</v>
      </c>
      <c r="M48">
        <v>42</v>
      </c>
      <c r="N48" s="4">
        <f t="shared" si="0"/>
        <v>1.5300546448087433</v>
      </c>
    </row>
    <row r="49" spans="1:14" x14ac:dyDescent="0.15">
      <c r="A49" t="s">
        <v>1745</v>
      </c>
      <c r="B49" t="s">
        <v>1746</v>
      </c>
      <c r="C49" t="s">
        <v>33</v>
      </c>
      <c r="D49">
        <v>2011</v>
      </c>
      <c r="E49" t="s">
        <v>1747</v>
      </c>
      <c r="F49">
        <v>61</v>
      </c>
      <c r="G49">
        <v>6.1</v>
      </c>
      <c r="H49">
        <v>0</v>
      </c>
      <c r="I49">
        <v>5</v>
      </c>
      <c r="J49">
        <v>12</v>
      </c>
      <c r="K49">
        <v>11</v>
      </c>
      <c r="L49">
        <v>7</v>
      </c>
      <c r="M49">
        <v>35</v>
      </c>
      <c r="N49" s="4">
        <f t="shared" si="0"/>
        <v>1.2750455373406193</v>
      </c>
    </row>
    <row r="50" spans="1:14" x14ac:dyDescent="0.15">
      <c r="A50" t="s">
        <v>1817</v>
      </c>
      <c r="B50" t="s">
        <v>1818</v>
      </c>
      <c r="C50" t="s">
        <v>33</v>
      </c>
      <c r="D50">
        <v>2011</v>
      </c>
      <c r="E50" t="s">
        <v>1819</v>
      </c>
      <c r="F50">
        <v>59</v>
      </c>
      <c r="G50">
        <v>5.9</v>
      </c>
      <c r="H50">
        <v>4</v>
      </c>
      <c r="I50">
        <v>10</v>
      </c>
      <c r="J50">
        <v>7</v>
      </c>
      <c r="K50">
        <v>6</v>
      </c>
      <c r="L50">
        <v>9</v>
      </c>
      <c r="M50">
        <v>36</v>
      </c>
      <c r="N50" s="4">
        <f t="shared" si="0"/>
        <v>1.3114754098360657</v>
      </c>
    </row>
    <row r="51" spans="1:14" x14ac:dyDescent="0.15">
      <c r="A51" t="s">
        <v>1820</v>
      </c>
      <c r="B51" t="s">
        <v>1821</v>
      </c>
      <c r="C51" t="s">
        <v>33</v>
      </c>
      <c r="D51">
        <v>2011</v>
      </c>
      <c r="E51" t="s">
        <v>1822</v>
      </c>
      <c r="F51">
        <v>59</v>
      </c>
      <c r="G51">
        <v>5.9</v>
      </c>
      <c r="H51">
        <v>0</v>
      </c>
      <c r="I51">
        <v>5</v>
      </c>
      <c r="J51">
        <v>9</v>
      </c>
      <c r="K51">
        <v>8</v>
      </c>
      <c r="L51">
        <v>10</v>
      </c>
      <c r="M51">
        <v>32</v>
      </c>
      <c r="N51" s="4">
        <f t="shared" si="0"/>
        <v>1.1657559198542806</v>
      </c>
    </row>
    <row r="52" spans="1:14" x14ac:dyDescent="0.15">
      <c r="A52" t="s">
        <v>1823</v>
      </c>
      <c r="B52" t="s">
        <v>1824</v>
      </c>
      <c r="C52" t="s">
        <v>33</v>
      </c>
      <c r="D52">
        <v>2011</v>
      </c>
      <c r="E52" t="s">
        <v>1825</v>
      </c>
      <c r="F52">
        <v>59</v>
      </c>
      <c r="G52">
        <v>5.9</v>
      </c>
      <c r="H52">
        <v>3</v>
      </c>
      <c r="I52">
        <v>4</v>
      </c>
      <c r="J52">
        <v>8</v>
      </c>
      <c r="K52">
        <v>9</v>
      </c>
      <c r="L52">
        <v>9</v>
      </c>
      <c r="M52">
        <v>33</v>
      </c>
      <c r="N52" s="4">
        <f t="shared" si="0"/>
        <v>1.2021857923497268</v>
      </c>
    </row>
    <row r="53" spans="1:14" x14ac:dyDescent="0.15">
      <c r="A53" t="s">
        <v>1841</v>
      </c>
      <c r="B53" t="s">
        <v>1842</v>
      </c>
      <c r="C53" t="s">
        <v>33</v>
      </c>
      <c r="D53">
        <v>2011</v>
      </c>
      <c r="E53" t="s">
        <v>1843</v>
      </c>
      <c r="F53">
        <v>58</v>
      </c>
      <c r="G53">
        <v>5.8</v>
      </c>
      <c r="H53">
        <v>2</v>
      </c>
      <c r="I53">
        <v>9</v>
      </c>
      <c r="J53">
        <v>14</v>
      </c>
      <c r="K53">
        <v>7</v>
      </c>
      <c r="L53">
        <v>10</v>
      </c>
      <c r="M53">
        <v>42</v>
      </c>
      <c r="N53" s="4">
        <f t="shared" si="0"/>
        <v>1.5300546448087433</v>
      </c>
    </row>
    <row r="54" spans="1:14" x14ac:dyDescent="0.15">
      <c r="A54" t="s">
        <v>1844</v>
      </c>
      <c r="B54" t="s">
        <v>1845</v>
      </c>
      <c r="C54" t="s">
        <v>33</v>
      </c>
      <c r="D54">
        <v>2011</v>
      </c>
      <c r="E54" t="s">
        <v>1846</v>
      </c>
      <c r="F54">
        <v>58</v>
      </c>
      <c r="G54">
        <v>5.8</v>
      </c>
      <c r="H54">
        <v>5</v>
      </c>
      <c r="I54">
        <v>6</v>
      </c>
      <c r="J54">
        <v>5</v>
      </c>
      <c r="K54">
        <v>7</v>
      </c>
      <c r="L54">
        <v>7</v>
      </c>
      <c r="M54">
        <v>30</v>
      </c>
      <c r="N54" s="4">
        <f t="shared" si="0"/>
        <v>1.0928961748633881</v>
      </c>
    </row>
    <row r="55" spans="1:14" x14ac:dyDescent="0.15">
      <c r="A55" t="s">
        <v>1865</v>
      </c>
      <c r="B55" t="s">
        <v>1866</v>
      </c>
      <c r="C55" t="s">
        <v>33</v>
      </c>
      <c r="D55">
        <v>2011</v>
      </c>
      <c r="E55" t="s">
        <v>1867</v>
      </c>
      <c r="F55">
        <v>57</v>
      </c>
      <c r="G55">
        <v>5.7</v>
      </c>
      <c r="H55">
        <v>0</v>
      </c>
      <c r="I55">
        <v>2</v>
      </c>
      <c r="J55">
        <v>8</v>
      </c>
      <c r="K55">
        <v>10</v>
      </c>
      <c r="L55">
        <v>8</v>
      </c>
      <c r="M55">
        <v>28</v>
      </c>
      <c r="N55" s="4">
        <f t="shared" si="0"/>
        <v>1.0200364298724955</v>
      </c>
    </row>
    <row r="56" spans="1:14" x14ac:dyDescent="0.15">
      <c r="A56" t="s">
        <v>1886</v>
      </c>
      <c r="B56" t="s">
        <v>1887</v>
      </c>
      <c r="C56" t="s">
        <v>33</v>
      </c>
      <c r="D56">
        <v>2011</v>
      </c>
      <c r="E56" t="s">
        <v>1888</v>
      </c>
      <c r="F56">
        <v>56</v>
      </c>
      <c r="G56">
        <v>5.6</v>
      </c>
      <c r="H56">
        <v>0</v>
      </c>
      <c r="I56">
        <v>5</v>
      </c>
      <c r="J56">
        <v>7</v>
      </c>
      <c r="K56">
        <v>10</v>
      </c>
      <c r="L56">
        <v>8</v>
      </c>
      <c r="M56">
        <v>30</v>
      </c>
      <c r="N56" s="4">
        <f t="shared" si="0"/>
        <v>1.0928961748633881</v>
      </c>
    </row>
    <row r="57" spans="1:14" x14ac:dyDescent="0.15">
      <c r="A57" t="s">
        <v>1934</v>
      </c>
      <c r="B57" t="s">
        <v>1935</v>
      </c>
      <c r="C57" t="s">
        <v>33</v>
      </c>
      <c r="D57">
        <v>2011</v>
      </c>
      <c r="E57" t="s">
        <v>1936</v>
      </c>
      <c r="F57">
        <v>55</v>
      </c>
      <c r="G57">
        <v>5.5</v>
      </c>
      <c r="H57">
        <v>3</v>
      </c>
      <c r="I57">
        <v>7</v>
      </c>
      <c r="J57">
        <v>6</v>
      </c>
      <c r="K57">
        <v>6</v>
      </c>
      <c r="L57">
        <v>4</v>
      </c>
      <c r="M57">
        <v>26</v>
      </c>
      <c r="N57" s="4">
        <f t="shared" si="0"/>
        <v>0.94717668488160289</v>
      </c>
    </row>
    <row r="58" spans="1:14" x14ac:dyDescent="0.15">
      <c r="A58" t="s">
        <v>1974</v>
      </c>
      <c r="B58" t="s">
        <v>1975</v>
      </c>
      <c r="C58" t="s">
        <v>33</v>
      </c>
      <c r="D58">
        <v>2011</v>
      </c>
      <c r="E58" t="s">
        <v>1976</v>
      </c>
      <c r="F58">
        <v>54</v>
      </c>
      <c r="G58">
        <v>5.4</v>
      </c>
      <c r="H58">
        <v>2</v>
      </c>
      <c r="I58">
        <v>7</v>
      </c>
      <c r="J58">
        <v>8</v>
      </c>
      <c r="K58">
        <v>9</v>
      </c>
      <c r="L58">
        <v>9</v>
      </c>
      <c r="M58">
        <v>35</v>
      </c>
      <c r="N58" s="4">
        <f t="shared" si="0"/>
        <v>1.2750455373406193</v>
      </c>
    </row>
    <row r="59" spans="1:14" x14ac:dyDescent="0.15">
      <c r="A59" t="s">
        <v>1977</v>
      </c>
      <c r="B59" t="s">
        <v>1978</v>
      </c>
      <c r="C59" t="s">
        <v>33</v>
      </c>
      <c r="D59">
        <v>2011</v>
      </c>
      <c r="E59" t="s">
        <v>1979</v>
      </c>
      <c r="F59">
        <v>54</v>
      </c>
      <c r="G59">
        <v>5.4</v>
      </c>
      <c r="H59">
        <v>0</v>
      </c>
      <c r="I59">
        <v>5</v>
      </c>
      <c r="J59">
        <v>12</v>
      </c>
      <c r="K59">
        <v>5</v>
      </c>
      <c r="L59">
        <v>4</v>
      </c>
      <c r="M59">
        <v>26</v>
      </c>
      <c r="N59" s="4">
        <f t="shared" si="0"/>
        <v>0.94717668488160289</v>
      </c>
    </row>
    <row r="60" spans="1:14" x14ac:dyDescent="0.15">
      <c r="A60" t="s">
        <v>1980</v>
      </c>
      <c r="B60" t="s">
        <v>1981</v>
      </c>
      <c r="C60" t="s">
        <v>33</v>
      </c>
      <c r="D60">
        <v>2011</v>
      </c>
      <c r="E60" t="s">
        <v>1982</v>
      </c>
      <c r="F60">
        <v>54</v>
      </c>
      <c r="G60">
        <v>5.4</v>
      </c>
      <c r="H60">
        <v>1</v>
      </c>
      <c r="I60">
        <v>3</v>
      </c>
      <c r="J60">
        <v>4</v>
      </c>
      <c r="K60">
        <v>13</v>
      </c>
      <c r="L60">
        <v>4</v>
      </c>
      <c r="M60">
        <v>25</v>
      </c>
      <c r="N60" s="4">
        <f t="shared" si="0"/>
        <v>0.91074681238615662</v>
      </c>
    </row>
    <row r="61" spans="1:14" x14ac:dyDescent="0.15">
      <c r="A61" t="s">
        <v>2066</v>
      </c>
      <c r="B61" t="s">
        <v>2067</v>
      </c>
      <c r="C61" t="s">
        <v>33</v>
      </c>
      <c r="D61">
        <v>2011</v>
      </c>
      <c r="E61" t="s">
        <v>2068</v>
      </c>
      <c r="F61">
        <v>52</v>
      </c>
      <c r="G61">
        <v>5.2</v>
      </c>
      <c r="H61">
        <v>1</v>
      </c>
      <c r="I61">
        <v>2</v>
      </c>
      <c r="J61">
        <v>12</v>
      </c>
      <c r="K61">
        <v>8</v>
      </c>
      <c r="L61">
        <v>6</v>
      </c>
      <c r="M61">
        <v>29</v>
      </c>
      <c r="N61" s="4">
        <f t="shared" si="0"/>
        <v>1.0564663023679417</v>
      </c>
    </row>
    <row r="62" spans="1:14" x14ac:dyDescent="0.15">
      <c r="A62" t="s">
        <v>2069</v>
      </c>
      <c r="B62" t="s">
        <v>2070</v>
      </c>
      <c r="C62" t="s">
        <v>33</v>
      </c>
      <c r="D62">
        <v>2011</v>
      </c>
      <c r="E62" t="s">
        <v>2071</v>
      </c>
      <c r="F62">
        <v>52</v>
      </c>
      <c r="G62">
        <v>5.2</v>
      </c>
      <c r="H62">
        <v>4</v>
      </c>
      <c r="I62">
        <v>9</v>
      </c>
      <c r="J62">
        <v>7</v>
      </c>
      <c r="K62">
        <v>7</v>
      </c>
      <c r="L62">
        <v>10</v>
      </c>
      <c r="M62">
        <v>37</v>
      </c>
      <c r="N62" s="4">
        <f t="shared" si="0"/>
        <v>1.3479052823315119</v>
      </c>
    </row>
    <row r="63" spans="1:14" x14ac:dyDescent="0.15">
      <c r="A63" t="s">
        <v>2105</v>
      </c>
      <c r="B63" t="s">
        <v>2106</v>
      </c>
      <c r="C63" t="s">
        <v>33</v>
      </c>
      <c r="D63">
        <v>2011</v>
      </c>
      <c r="E63" t="s">
        <v>2107</v>
      </c>
      <c r="F63">
        <v>51</v>
      </c>
      <c r="G63">
        <v>5.0999999999999996</v>
      </c>
      <c r="H63">
        <v>5</v>
      </c>
      <c r="I63">
        <v>4</v>
      </c>
      <c r="J63">
        <v>6</v>
      </c>
      <c r="K63">
        <v>5</v>
      </c>
      <c r="L63">
        <v>6</v>
      </c>
      <c r="M63">
        <v>26</v>
      </c>
      <c r="N63" s="4">
        <f t="shared" si="0"/>
        <v>0.94717668488160289</v>
      </c>
    </row>
    <row r="64" spans="1:14" x14ac:dyDescent="0.15">
      <c r="A64" t="s">
        <v>2230</v>
      </c>
      <c r="B64" t="s">
        <v>2231</v>
      </c>
      <c r="C64" t="s">
        <v>33</v>
      </c>
      <c r="D64">
        <v>2011</v>
      </c>
      <c r="E64" t="s">
        <v>2232</v>
      </c>
      <c r="F64">
        <v>48</v>
      </c>
      <c r="G64">
        <v>4.8</v>
      </c>
      <c r="H64">
        <v>3</v>
      </c>
      <c r="I64">
        <v>5</v>
      </c>
      <c r="J64">
        <v>4</v>
      </c>
      <c r="K64">
        <v>5</v>
      </c>
      <c r="L64">
        <v>13</v>
      </c>
      <c r="M64">
        <v>30</v>
      </c>
      <c r="N64" s="4">
        <f t="shared" si="0"/>
        <v>1.0928961748633881</v>
      </c>
    </row>
    <row r="65" spans="1:14" x14ac:dyDescent="0.15">
      <c r="A65" t="s">
        <v>2233</v>
      </c>
      <c r="B65" t="s">
        <v>2234</v>
      </c>
      <c r="C65" t="s">
        <v>33</v>
      </c>
      <c r="D65">
        <v>2011</v>
      </c>
      <c r="E65" t="s">
        <v>2235</v>
      </c>
      <c r="F65">
        <v>48</v>
      </c>
      <c r="G65">
        <v>4.8</v>
      </c>
      <c r="H65">
        <v>8</v>
      </c>
      <c r="I65">
        <v>3</v>
      </c>
      <c r="J65">
        <v>6</v>
      </c>
      <c r="K65">
        <v>8</v>
      </c>
      <c r="L65">
        <v>4</v>
      </c>
      <c r="M65">
        <v>29</v>
      </c>
      <c r="N65" s="4">
        <f t="shared" si="0"/>
        <v>1.0564663023679417</v>
      </c>
    </row>
    <row r="66" spans="1:14" x14ac:dyDescent="0.15">
      <c r="A66" t="s">
        <v>2236</v>
      </c>
      <c r="B66" t="s">
        <v>2237</v>
      </c>
      <c r="C66" t="s">
        <v>33</v>
      </c>
      <c r="D66">
        <v>2011</v>
      </c>
      <c r="E66" t="s">
        <v>2238</v>
      </c>
      <c r="F66">
        <v>48</v>
      </c>
      <c r="G66">
        <v>4.8</v>
      </c>
      <c r="H66">
        <v>1</v>
      </c>
      <c r="I66">
        <v>2</v>
      </c>
      <c r="J66">
        <v>8</v>
      </c>
      <c r="K66">
        <v>7</v>
      </c>
      <c r="L66">
        <v>8</v>
      </c>
      <c r="M66">
        <v>26</v>
      </c>
      <c r="N66" s="4">
        <f t="shared" si="0"/>
        <v>0.94717668488160289</v>
      </c>
    </row>
    <row r="67" spans="1:14" x14ac:dyDescent="0.15">
      <c r="A67" t="s">
        <v>2294</v>
      </c>
      <c r="B67" t="s">
        <v>2295</v>
      </c>
      <c r="C67" t="s">
        <v>33</v>
      </c>
      <c r="D67">
        <v>2011</v>
      </c>
      <c r="E67" t="s">
        <v>2296</v>
      </c>
      <c r="F67">
        <v>47</v>
      </c>
      <c r="G67">
        <v>4.7</v>
      </c>
      <c r="H67">
        <v>2</v>
      </c>
      <c r="I67">
        <v>4</v>
      </c>
      <c r="J67">
        <v>8</v>
      </c>
      <c r="K67">
        <v>5</v>
      </c>
      <c r="L67">
        <v>9</v>
      </c>
      <c r="M67">
        <v>28</v>
      </c>
      <c r="N67" s="4">
        <f t="shared" ref="N67:N130" si="1">M67/27.45</f>
        <v>1.0200364298724955</v>
      </c>
    </row>
    <row r="68" spans="1:14" x14ac:dyDescent="0.15">
      <c r="A68" t="s">
        <v>2367</v>
      </c>
      <c r="B68" t="s">
        <v>2368</v>
      </c>
      <c r="C68" t="s">
        <v>33</v>
      </c>
      <c r="D68">
        <v>2011</v>
      </c>
      <c r="E68" t="s">
        <v>2369</v>
      </c>
      <c r="F68">
        <v>46</v>
      </c>
      <c r="G68">
        <v>4.5999999999999996</v>
      </c>
      <c r="H68">
        <v>3</v>
      </c>
      <c r="I68">
        <v>5</v>
      </c>
      <c r="J68">
        <v>6</v>
      </c>
      <c r="K68">
        <v>6</v>
      </c>
      <c r="L68">
        <v>9</v>
      </c>
      <c r="M68">
        <v>29</v>
      </c>
      <c r="N68" s="4">
        <f t="shared" si="1"/>
        <v>1.0564663023679417</v>
      </c>
    </row>
    <row r="69" spans="1:14" x14ac:dyDescent="0.15">
      <c r="A69" t="s">
        <v>2418</v>
      </c>
      <c r="B69" t="s">
        <v>2419</v>
      </c>
      <c r="C69" t="s">
        <v>33</v>
      </c>
      <c r="D69">
        <v>2011</v>
      </c>
      <c r="E69" t="s">
        <v>2420</v>
      </c>
      <c r="F69">
        <v>45</v>
      </c>
      <c r="G69">
        <v>4.5</v>
      </c>
      <c r="H69">
        <v>0</v>
      </c>
      <c r="I69">
        <v>9</v>
      </c>
      <c r="J69">
        <v>11</v>
      </c>
      <c r="K69">
        <v>12</v>
      </c>
      <c r="L69">
        <v>3</v>
      </c>
      <c r="M69">
        <v>35</v>
      </c>
      <c r="N69" s="4">
        <f t="shared" si="1"/>
        <v>1.2750455373406193</v>
      </c>
    </row>
    <row r="70" spans="1:14" x14ac:dyDescent="0.15">
      <c r="A70" t="s">
        <v>2490</v>
      </c>
      <c r="B70" t="s">
        <v>2491</v>
      </c>
      <c r="C70" t="s">
        <v>33</v>
      </c>
      <c r="D70">
        <v>2011</v>
      </c>
      <c r="E70" t="s">
        <v>2492</v>
      </c>
      <c r="F70">
        <v>44</v>
      </c>
      <c r="G70">
        <v>4.4000000000000004</v>
      </c>
      <c r="H70">
        <v>0</v>
      </c>
      <c r="I70">
        <v>5</v>
      </c>
      <c r="J70">
        <v>6</v>
      </c>
      <c r="K70">
        <v>9</v>
      </c>
      <c r="L70">
        <v>5</v>
      </c>
      <c r="M70">
        <v>25</v>
      </c>
      <c r="N70" s="4">
        <f t="shared" si="1"/>
        <v>0.91074681238615662</v>
      </c>
    </row>
    <row r="71" spans="1:14" x14ac:dyDescent="0.15">
      <c r="A71" t="s">
        <v>2493</v>
      </c>
      <c r="B71" t="s">
        <v>2494</v>
      </c>
      <c r="C71" t="s">
        <v>33</v>
      </c>
      <c r="D71">
        <v>2011</v>
      </c>
      <c r="E71" t="s">
        <v>2495</v>
      </c>
      <c r="F71">
        <v>44</v>
      </c>
      <c r="G71">
        <v>4.4000000000000004</v>
      </c>
      <c r="H71">
        <v>1</v>
      </c>
      <c r="I71">
        <v>3</v>
      </c>
      <c r="J71">
        <v>4</v>
      </c>
      <c r="K71">
        <v>8</v>
      </c>
      <c r="L71">
        <v>7</v>
      </c>
      <c r="M71">
        <v>23</v>
      </c>
      <c r="N71" s="4">
        <f t="shared" si="1"/>
        <v>0.83788706739526408</v>
      </c>
    </row>
    <row r="72" spans="1:14" x14ac:dyDescent="0.15">
      <c r="A72" t="s">
        <v>2496</v>
      </c>
      <c r="B72" t="s">
        <v>2497</v>
      </c>
      <c r="C72" t="s">
        <v>33</v>
      </c>
      <c r="D72">
        <v>2011</v>
      </c>
      <c r="E72" t="s">
        <v>2498</v>
      </c>
      <c r="F72">
        <v>44</v>
      </c>
      <c r="G72">
        <v>4.4000000000000004</v>
      </c>
      <c r="H72">
        <v>1</v>
      </c>
      <c r="I72">
        <v>7</v>
      </c>
      <c r="J72">
        <v>5</v>
      </c>
      <c r="K72">
        <v>6</v>
      </c>
      <c r="L72">
        <v>6</v>
      </c>
      <c r="M72">
        <v>25</v>
      </c>
      <c r="N72" s="4">
        <f t="shared" si="1"/>
        <v>0.91074681238615662</v>
      </c>
    </row>
    <row r="73" spans="1:14" x14ac:dyDescent="0.15">
      <c r="A73" t="s">
        <v>2578</v>
      </c>
      <c r="B73" t="s">
        <v>2579</v>
      </c>
      <c r="C73" t="s">
        <v>33</v>
      </c>
      <c r="D73">
        <v>2011</v>
      </c>
      <c r="E73" t="s">
        <v>2580</v>
      </c>
      <c r="F73">
        <v>43</v>
      </c>
      <c r="G73">
        <v>4.3</v>
      </c>
      <c r="H73">
        <v>1</v>
      </c>
      <c r="I73">
        <v>4</v>
      </c>
      <c r="J73">
        <v>3</v>
      </c>
      <c r="K73">
        <v>6</v>
      </c>
      <c r="L73">
        <v>5</v>
      </c>
      <c r="M73">
        <v>19</v>
      </c>
      <c r="N73" s="4">
        <f t="shared" si="1"/>
        <v>0.69216757741347912</v>
      </c>
    </row>
    <row r="74" spans="1:14" x14ac:dyDescent="0.15">
      <c r="A74" t="s">
        <v>2581</v>
      </c>
      <c r="B74" t="s">
        <v>2582</v>
      </c>
      <c r="C74" t="s">
        <v>33</v>
      </c>
      <c r="D74">
        <v>2011</v>
      </c>
      <c r="E74" t="s">
        <v>2583</v>
      </c>
      <c r="F74">
        <v>43</v>
      </c>
      <c r="G74">
        <v>4.3</v>
      </c>
      <c r="H74">
        <v>1</v>
      </c>
      <c r="I74">
        <v>9</v>
      </c>
      <c r="J74">
        <v>5</v>
      </c>
      <c r="K74">
        <v>3</v>
      </c>
      <c r="L74">
        <v>8</v>
      </c>
      <c r="M74">
        <v>26</v>
      </c>
      <c r="N74" s="4">
        <f t="shared" si="1"/>
        <v>0.94717668488160289</v>
      </c>
    </row>
    <row r="75" spans="1:14" x14ac:dyDescent="0.15">
      <c r="A75" t="s">
        <v>2584</v>
      </c>
      <c r="B75" t="s">
        <v>2585</v>
      </c>
      <c r="C75" t="s">
        <v>33</v>
      </c>
      <c r="D75">
        <v>2011</v>
      </c>
      <c r="E75" t="s">
        <v>2586</v>
      </c>
      <c r="F75">
        <v>43</v>
      </c>
      <c r="G75">
        <v>4.3</v>
      </c>
      <c r="H75">
        <v>4</v>
      </c>
      <c r="I75">
        <v>4</v>
      </c>
      <c r="J75">
        <v>5</v>
      </c>
      <c r="K75">
        <v>6</v>
      </c>
      <c r="L75">
        <v>5</v>
      </c>
      <c r="M75">
        <v>24</v>
      </c>
      <c r="N75" s="4">
        <f t="shared" si="1"/>
        <v>0.87431693989071035</v>
      </c>
    </row>
    <row r="76" spans="1:14" x14ac:dyDescent="0.15">
      <c r="A76" t="s">
        <v>2587</v>
      </c>
      <c r="B76" t="s">
        <v>2588</v>
      </c>
      <c r="C76" t="s">
        <v>33</v>
      </c>
      <c r="D76">
        <v>2011</v>
      </c>
      <c r="E76" t="s">
        <v>2589</v>
      </c>
      <c r="F76">
        <v>43</v>
      </c>
      <c r="G76">
        <v>4.3</v>
      </c>
      <c r="H76">
        <v>4</v>
      </c>
      <c r="I76">
        <v>5</v>
      </c>
      <c r="J76">
        <v>5</v>
      </c>
      <c r="K76">
        <v>8</v>
      </c>
      <c r="L76">
        <v>7</v>
      </c>
      <c r="M76">
        <v>29</v>
      </c>
      <c r="N76" s="4">
        <f t="shared" si="1"/>
        <v>1.0564663023679417</v>
      </c>
    </row>
    <row r="77" spans="1:14" x14ac:dyDescent="0.15">
      <c r="A77" t="s">
        <v>2644</v>
      </c>
      <c r="B77" t="s">
        <v>2645</v>
      </c>
      <c r="C77" t="s">
        <v>33</v>
      </c>
      <c r="D77">
        <v>2011</v>
      </c>
      <c r="E77" t="s">
        <v>2646</v>
      </c>
      <c r="F77">
        <v>42</v>
      </c>
      <c r="G77">
        <v>4.2</v>
      </c>
      <c r="H77">
        <v>2</v>
      </c>
      <c r="I77">
        <v>10</v>
      </c>
      <c r="J77">
        <v>9</v>
      </c>
      <c r="K77">
        <v>2</v>
      </c>
      <c r="L77">
        <v>4</v>
      </c>
      <c r="M77">
        <v>27</v>
      </c>
      <c r="N77" s="4">
        <f t="shared" si="1"/>
        <v>0.98360655737704916</v>
      </c>
    </row>
    <row r="78" spans="1:14" x14ac:dyDescent="0.15">
      <c r="A78" t="s">
        <v>2647</v>
      </c>
      <c r="B78" t="s">
        <v>2648</v>
      </c>
      <c r="C78" t="s">
        <v>33</v>
      </c>
      <c r="D78">
        <v>2011</v>
      </c>
      <c r="E78" t="s">
        <v>2649</v>
      </c>
      <c r="F78">
        <v>42</v>
      </c>
      <c r="G78">
        <v>4.2</v>
      </c>
      <c r="H78">
        <v>0</v>
      </c>
      <c r="I78">
        <v>2</v>
      </c>
      <c r="J78">
        <v>6</v>
      </c>
      <c r="K78">
        <v>6</v>
      </c>
      <c r="L78">
        <v>4</v>
      </c>
      <c r="M78">
        <v>18</v>
      </c>
      <c r="N78" s="4">
        <f t="shared" si="1"/>
        <v>0.65573770491803285</v>
      </c>
    </row>
    <row r="79" spans="1:14" x14ac:dyDescent="0.15">
      <c r="A79" t="s">
        <v>2719</v>
      </c>
      <c r="B79" t="s">
        <v>2720</v>
      </c>
      <c r="C79" t="s">
        <v>33</v>
      </c>
      <c r="D79">
        <v>2011</v>
      </c>
      <c r="E79" t="s">
        <v>2721</v>
      </c>
      <c r="F79">
        <v>41</v>
      </c>
      <c r="G79">
        <v>4.0999999999999996</v>
      </c>
      <c r="H79">
        <v>4</v>
      </c>
      <c r="I79">
        <v>7</v>
      </c>
      <c r="J79">
        <v>10</v>
      </c>
      <c r="K79">
        <v>4</v>
      </c>
      <c r="L79">
        <v>5</v>
      </c>
      <c r="M79">
        <v>30</v>
      </c>
      <c r="N79" s="4">
        <f t="shared" si="1"/>
        <v>1.0928961748633881</v>
      </c>
    </row>
    <row r="80" spans="1:14" x14ac:dyDescent="0.15">
      <c r="A80" t="s">
        <v>2777</v>
      </c>
      <c r="B80" t="s">
        <v>2778</v>
      </c>
      <c r="C80" t="s">
        <v>33</v>
      </c>
      <c r="D80">
        <v>2011</v>
      </c>
      <c r="E80" t="s">
        <v>2779</v>
      </c>
      <c r="F80">
        <v>40</v>
      </c>
      <c r="G80">
        <v>4</v>
      </c>
      <c r="H80">
        <v>3</v>
      </c>
      <c r="I80">
        <v>4</v>
      </c>
      <c r="J80">
        <v>4</v>
      </c>
      <c r="K80">
        <v>6</v>
      </c>
      <c r="L80">
        <v>4</v>
      </c>
      <c r="M80">
        <v>21</v>
      </c>
      <c r="N80" s="4">
        <f t="shared" si="1"/>
        <v>0.76502732240437166</v>
      </c>
    </row>
    <row r="81" spans="1:14" x14ac:dyDescent="0.15">
      <c r="A81" t="s">
        <v>2780</v>
      </c>
      <c r="B81" t="s">
        <v>2781</v>
      </c>
      <c r="C81" t="s">
        <v>33</v>
      </c>
      <c r="D81">
        <v>2011</v>
      </c>
      <c r="E81" t="s">
        <v>2782</v>
      </c>
      <c r="F81">
        <v>40</v>
      </c>
      <c r="G81">
        <v>4</v>
      </c>
      <c r="H81">
        <v>0</v>
      </c>
      <c r="I81">
        <v>6</v>
      </c>
      <c r="J81">
        <v>7</v>
      </c>
      <c r="K81">
        <v>10</v>
      </c>
      <c r="L81">
        <v>5</v>
      </c>
      <c r="M81">
        <v>28</v>
      </c>
      <c r="N81" s="4">
        <f t="shared" si="1"/>
        <v>1.0200364298724955</v>
      </c>
    </row>
    <row r="82" spans="1:14" x14ac:dyDescent="0.15">
      <c r="A82" t="s">
        <v>2783</v>
      </c>
      <c r="B82" t="s">
        <v>2784</v>
      </c>
      <c r="C82" t="s">
        <v>33</v>
      </c>
      <c r="D82">
        <v>2011</v>
      </c>
      <c r="E82" t="s">
        <v>2785</v>
      </c>
      <c r="F82">
        <v>40</v>
      </c>
      <c r="G82">
        <v>4</v>
      </c>
      <c r="H82">
        <v>2</v>
      </c>
      <c r="I82">
        <v>5</v>
      </c>
      <c r="J82">
        <v>7</v>
      </c>
      <c r="K82">
        <v>6</v>
      </c>
      <c r="L82">
        <v>3</v>
      </c>
      <c r="M82">
        <v>23</v>
      </c>
      <c r="N82" s="4">
        <f t="shared" si="1"/>
        <v>0.83788706739526408</v>
      </c>
    </row>
    <row r="83" spans="1:14" x14ac:dyDescent="0.15">
      <c r="A83" t="s">
        <v>2843</v>
      </c>
      <c r="B83" t="s">
        <v>2844</v>
      </c>
      <c r="C83" t="s">
        <v>33</v>
      </c>
      <c r="D83">
        <v>2011</v>
      </c>
      <c r="E83" t="s">
        <v>2845</v>
      </c>
      <c r="F83">
        <v>39</v>
      </c>
      <c r="G83">
        <v>3.9</v>
      </c>
      <c r="H83">
        <v>1</v>
      </c>
      <c r="I83">
        <v>2</v>
      </c>
      <c r="J83">
        <v>3</v>
      </c>
      <c r="K83">
        <v>7</v>
      </c>
      <c r="L83">
        <v>6</v>
      </c>
      <c r="M83">
        <v>19</v>
      </c>
      <c r="N83" s="4">
        <f t="shared" si="1"/>
        <v>0.69216757741347912</v>
      </c>
    </row>
    <row r="84" spans="1:14" x14ac:dyDescent="0.15">
      <c r="A84" t="s">
        <v>2846</v>
      </c>
      <c r="B84" t="s">
        <v>2847</v>
      </c>
      <c r="C84" t="s">
        <v>33</v>
      </c>
      <c r="D84">
        <v>2011</v>
      </c>
      <c r="E84" t="s">
        <v>2848</v>
      </c>
      <c r="F84">
        <v>39</v>
      </c>
      <c r="G84">
        <v>3.9</v>
      </c>
      <c r="H84">
        <v>0</v>
      </c>
      <c r="I84">
        <v>5</v>
      </c>
      <c r="J84">
        <v>6</v>
      </c>
      <c r="K84">
        <v>6</v>
      </c>
      <c r="L84">
        <v>8</v>
      </c>
      <c r="M84">
        <v>25</v>
      </c>
      <c r="N84" s="4">
        <f t="shared" si="1"/>
        <v>0.91074681238615662</v>
      </c>
    </row>
    <row r="85" spans="1:14" x14ac:dyDescent="0.15">
      <c r="A85" t="s">
        <v>2924</v>
      </c>
      <c r="B85" t="s">
        <v>2925</v>
      </c>
      <c r="C85" t="s">
        <v>33</v>
      </c>
      <c r="D85">
        <v>2011</v>
      </c>
      <c r="E85" t="s">
        <v>2926</v>
      </c>
      <c r="F85">
        <v>38</v>
      </c>
      <c r="G85">
        <v>3.8</v>
      </c>
      <c r="H85">
        <v>3</v>
      </c>
      <c r="I85">
        <v>3</v>
      </c>
      <c r="J85">
        <v>2</v>
      </c>
      <c r="K85">
        <v>5</v>
      </c>
      <c r="L85">
        <v>5</v>
      </c>
      <c r="M85">
        <v>18</v>
      </c>
      <c r="N85" s="4">
        <f t="shared" si="1"/>
        <v>0.65573770491803285</v>
      </c>
    </row>
    <row r="86" spans="1:14" x14ac:dyDescent="0.15">
      <c r="A86" t="s">
        <v>2927</v>
      </c>
      <c r="B86" t="s">
        <v>2928</v>
      </c>
      <c r="C86" t="s">
        <v>33</v>
      </c>
      <c r="D86">
        <v>2011</v>
      </c>
      <c r="E86" t="s">
        <v>2929</v>
      </c>
      <c r="F86">
        <v>38</v>
      </c>
      <c r="G86">
        <v>3.8</v>
      </c>
      <c r="H86">
        <v>1</v>
      </c>
      <c r="I86">
        <v>1</v>
      </c>
      <c r="J86">
        <v>3</v>
      </c>
      <c r="K86">
        <v>8</v>
      </c>
      <c r="L86">
        <v>4</v>
      </c>
      <c r="M86">
        <v>17</v>
      </c>
      <c r="N86" s="4">
        <f t="shared" si="1"/>
        <v>0.61930783242258658</v>
      </c>
    </row>
    <row r="87" spans="1:14" x14ac:dyDescent="0.15">
      <c r="A87" t="s">
        <v>2930</v>
      </c>
      <c r="B87" t="s">
        <v>2931</v>
      </c>
      <c r="C87" t="s">
        <v>33</v>
      </c>
      <c r="D87">
        <v>2011</v>
      </c>
      <c r="E87" t="s">
        <v>2932</v>
      </c>
      <c r="F87">
        <v>38</v>
      </c>
      <c r="G87">
        <v>3.8</v>
      </c>
      <c r="H87">
        <v>1</v>
      </c>
      <c r="I87">
        <v>5</v>
      </c>
      <c r="J87">
        <v>4</v>
      </c>
      <c r="K87">
        <v>3</v>
      </c>
      <c r="L87">
        <v>3</v>
      </c>
      <c r="M87">
        <v>16</v>
      </c>
      <c r="N87" s="4">
        <f t="shared" si="1"/>
        <v>0.58287795992714031</v>
      </c>
    </row>
    <row r="88" spans="1:14" x14ac:dyDescent="0.15">
      <c r="A88" t="s">
        <v>2933</v>
      </c>
      <c r="B88" t="s">
        <v>2934</v>
      </c>
      <c r="C88" t="s">
        <v>33</v>
      </c>
      <c r="D88">
        <v>2011</v>
      </c>
      <c r="E88" t="s">
        <v>2935</v>
      </c>
      <c r="F88">
        <v>38</v>
      </c>
      <c r="G88">
        <v>3.8</v>
      </c>
      <c r="H88">
        <v>3</v>
      </c>
      <c r="I88">
        <v>2</v>
      </c>
      <c r="J88">
        <v>6</v>
      </c>
      <c r="K88">
        <v>4</v>
      </c>
      <c r="L88">
        <v>7</v>
      </c>
      <c r="M88">
        <v>22</v>
      </c>
      <c r="N88" s="4">
        <f t="shared" si="1"/>
        <v>0.80145719489981793</v>
      </c>
    </row>
    <row r="89" spans="1:14" x14ac:dyDescent="0.15">
      <c r="A89" t="s">
        <v>3014</v>
      </c>
      <c r="B89" t="s">
        <v>3015</v>
      </c>
      <c r="C89" t="s">
        <v>33</v>
      </c>
      <c r="D89">
        <v>2011</v>
      </c>
      <c r="E89" t="s">
        <v>3016</v>
      </c>
      <c r="F89">
        <v>37</v>
      </c>
      <c r="G89">
        <v>3.7</v>
      </c>
      <c r="H89">
        <v>1</v>
      </c>
      <c r="I89">
        <v>7</v>
      </c>
      <c r="J89">
        <v>3</v>
      </c>
      <c r="K89">
        <v>4</v>
      </c>
      <c r="L89">
        <v>6</v>
      </c>
      <c r="M89">
        <v>21</v>
      </c>
      <c r="N89" s="4">
        <f t="shared" si="1"/>
        <v>0.76502732240437166</v>
      </c>
    </row>
    <row r="90" spans="1:14" x14ac:dyDescent="0.15">
      <c r="A90" t="s">
        <v>3017</v>
      </c>
      <c r="B90" t="s">
        <v>3018</v>
      </c>
      <c r="C90" t="s">
        <v>33</v>
      </c>
      <c r="D90">
        <v>2011</v>
      </c>
      <c r="E90" t="s">
        <v>3019</v>
      </c>
      <c r="F90">
        <v>37</v>
      </c>
      <c r="G90">
        <v>3.7</v>
      </c>
      <c r="H90">
        <v>4</v>
      </c>
      <c r="I90">
        <v>4</v>
      </c>
      <c r="J90">
        <v>11</v>
      </c>
      <c r="K90">
        <v>2</v>
      </c>
      <c r="L90">
        <v>4</v>
      </c>
      <c r="M90">
        <v>25</v>
      </c>
      <c r="N90" s="4">
        <f t="shared" si="1"/>
        <v>0.91074681238615662</v>
      </c>
    </row>
    <row r="91" spans="1:14" x14ac:dyDescent="0.15">
      <c r="A91" t="s">
        <v>3255</v>
      </c>
      <c r="B91" t="s">
        <v>3256</v>
      </c>
      <c r="C91" t="s">
        <v>33</v>
      </c>
      <c r="D91">
        <v>2011</v>
      </c>
      <c r="E91" t="s">
        <v>3257</v>
      </c>
      <c r="F91">
        <v>34</v>
      </c>
      <c r="G91">
        <v>3.4</v>
      </c>
      <c r="H91">
        <v>0</v>
      </c>
      <c r="I91">
        <v>5</v>
      </c>
      <c r="J91">
        <v>7</v>
      </c>
      <c r="K91">
        <v>5</v>
      </c>
      <c r="L91">
        <v>6</v>
      </c>
      <c r="M91">
        <v>23</v>
      </c>
      <c r="N91" s="4">
        <f t="shared" si="1"/>
        <v>0.83788706739526408</v>
      </c>
    </row>
    <row r="92" spans="1:14" x14ac:dyDescent="0.15">
      <c r="A92" t="s">
        <v>3258</v>
      </c>
      <c r="B92" t="s">
        <v>3259</v>
      </c>
      <c r="C92" t="s">
        <v>33</v>
      </c>
      <c r="D92">
        <v>2011</v>
      </c>
      <c r="E92" t="s">
        <v>3260</v>
      </c>
      <c r="F92">
        <v>34</v>
      </c>
      <c r="G92">
        <v>3.4</v>
      </c>
      <c r="H92">
        <v>1</v>
      </c>
      <c r="I92">
        <v>5</v>
      </c>
      <c r="J92">
        <v>7</v>
      </c>
      <c r="K92">
        <v>5</v>
      </c>
      <c r="L92">
        <v>2</v>
      </c>
      <c r="M92">
        <v>20</v>
      </c>
      <c r="N92" s="4">
        <f t="shared" si="1"/>
        <v>0.72859744990892539</v>
      </c>
    </row>
    <row r="93" spans="1:14" x14ac:dyDescent="0.15">
      <c r="A93" t="s">
        <v>3261</v>
      </c>
      <c r="B93" t="s">
        <v>3262</v>
      </c>
      <c r="C93" t="s">
        <v>33</v>
      </c>
      <c r="D93">
        <v>2011</v>
      </c>
      <c r="E93" t="s">
        <v>3263</v>
      </c>
      <c r="F93">
        <v>34</v>
      </c>
      <c r="G93">
        <v>3.4</v>
      </c>
      <c r="H93">
        <v>2</v>
      </c>
      <c r="I93">
        <v>5</v>
      </c>
      <c r="J93">
        <v>3</v>
      </c>
      <c r="K93">
        <v>11</v>
      </c>
      <c r="L93">
        <v>4</v>
      </c>
      <c r="M93">
        <v>25</v>
      </c>
      <c r="N93" s="4">
        <f t="shared" si="1"/>
        <v>0.91074681238615662</v>
      </c>
    </row>
    <row r="94" spans="1:14" x14ac:dyDescent="0.15">
      <c r="A94" t="s">
        <v>3264</v>
      </c>
      <c r="B94" t="s">
        <v>3265</v>
      </c>
      <c r="C94" t="s">
        <v>33</v>
      </c>
      <c r="D94">
        <v>2011</v>
      </c>
      <c r="E94" t="s">
        <v>3266</v>
      </c>
      <c r="F94">
        <v>34</v>
      </c>
      <c r="G94">
        <v>3.4</v>
      </c>
      <c r="H94">
        <v>3</v>
      </c>
      <c r="I94">
        <v>8</v>
      </c>
      <c r="J94">
        <v>8</v>
      </c>
      <c r="K94">
        <v>2</v>
      </c>
      <c r="L94">
        <v>5</v>
      </c>
      <c r="M94">
        <v>26</v>
      </c>
      <c r="N94" s="4">
        <f t="shared" si="1"/>
        <v>0.94717668488160289</v>
      </c>
    </row>
    <row r="95" spans="1:14" x14ac:dyDescent="0.15">
      <c r="A95" t="s">
        <v>3267</v>
      </c>
      <c r="B95" t="s">
        <v>3268</v>
      </c>
      <c r="C95" t="s">
        <v>33</v>
      </c>
      <c r="D95">
        <v>2011</v>
      </c>
      <c r="E95" t="s">
        <v>3269</v>
      </c>
      <c r="F95">
        <v>34</v>
      </c>
      <c r="G95">
        <v>3.4</v>
      </c>
      <c r="H95">
        <v>1</v>
      </c>
      <c r="I95">
        <v>4</v>
      </c>
      <c r="J95">
        <v>10</v>
      </c>
      <c r="K95">
        <v>4</v>
      </c>
      <c r="L95">
        <v>4</v>
      </c>
      <c r="M95">
        <v>23</v>
      </c>
      <c r="N95" s="4">
        <f t="shared" si="1"/>
        <v>0.83788706739526408</v>
      </c>
    </row>
    <row r="96" spans="1:14" x14ac:dyDescent="0.15">
      <c r="A96" t="s">
        <v>3350</v>
      </c>
      <c r="B96" t="s">
        <v>3351</v>
      </c>
      <c r="C96" t="s">
        <v>33</v>
      </c>
      <c r="D96">
        <v>2011</v>
      </c>
      <c r="E96" t="s">
        <v>3352</v>
      </c>
      <c r="F96">
        <v>33</v>
      </c>
      <c r="G96">
        <v>3.3</v>
      </c>
      <c r="H96">
        <v>1</v>
      </c>
      <c r="I96">
        <v>2</v>
      </c>
      <c r="J96">
        <v>3</v>
      </c>
      <c r="K96">
        <v>5</v>
      </c>
      <c r="L96">
        <v>6</v>
      </c>
      <c r="M96">
        <v>17</v>
      </c>
      <c r="N96" s="4">
        <f t="shared" si="1"/>
        <v>0.61930783242258658</v>
      </c>
    </row>
    <row r="97" spans="1:14" x14ac:dyDescent="0.15">
      <c r="A97" t="s">
        <v>3353</v>
      </c>
      <c r="B97" t="s">
        <v>3354</v>
      </c>
      <c r="C97" t="s">
        <v>33</v>
      </c>
      <c r="D97">
        <v>2011</v>
      </c>
      <c r="E97" t="s">
        <v>3355</v>
      </c>
      <c r="F97">
        <v>33</v>
      </c>
      <c r="G97">
        <v>3.3</v>
      </c>
      <c r="H97">
        <v>1</v>
      </c>
      <c r="I97">
        <v>3</v>
      </c>
      <c r="J97">
        <v>5</v>
      </c>
      <c r="K97">
        <v>7</v>
      </c>
      <c r="L97">
        <v>4</v>
      </c>
      <c r="M97">
        <v>20</v>
      </c>
      <c r="N97" s="4">
        <f t="shared" si="1"/>
        <v>0.72859744990892539</v>
      </c>
    </row>
    <row r="98" spans="1:14" x14ac:dyDescent="0.15">
      <c r="A98" t="s">
        <v>3478</v>
      </c>
      <c r="B98" t="s">
        <v>3479</v>
      </c>
      <c r="C98" t="s">
        <v>33</v>
      </c>
      <c r="D98">
        <v>2011</v>
      </c>
      <c r="E98" t="s">
        <v>3480</v>
      </c>
      <c r="F98">
        <v>32</v>
      </c>
      <c r="G98">
        <v>3.2</v>
      </c>
      <c r="H98">
        <v>1</v>
      </c>
      <c r="I98">
        <v>2</v>
      </c>
      <c r="J98">
        <v>5</v>
      </c>
      <c r="K98">
        <v>5</v>
      </c>
      <c r="L98">
        <v>3</v>
      </c>
      <c r="M98">
        <v>16</v>
      </c>
      <c r="N98" s="4">
        <f t="shared" si="1"/>
        <v>0.58287795992714031</v>
      </c>
    </row>
    <row r="99" spans="1:14" x14ac:dyDescent="0.15">
      <c r="A99" t="s">
        <v>3481</v>
      </c>
      <c r="B99" t="s">
        <v>3482</v>
      </c>
      <c r="C99" t="s">
        <v>33</v>
      </c>
      <c r="D99">
        <v>2011</v>
      </c>
      <c r="E99" t="s">
        <v>3483</v>
      </c>
      <c r="F99">
        <v>32</v>
      </c>
      <c r="G99">
        <v>3.2</v>
      </c>
      <c r="H99">
        <v>0</v>
      </c>
      <c r="I99">
        <v>3</v>
      </c>
      <c r="J99">
        <v>6</v>
      </c>
      <c r="K99">
        <v>8</v>
      </c>
      <c r="L99">
        <v>1</v>
      </c>
      <c r="M99">
        <v>18</v>
      </c>
      <c r="N99" s="4">
        <f t="shared" si="1"/>
        <v>0.65573770491803285</v>
      </c>
    </row>
    <row r="100" spans="1:14" x14ac:dyDescent="0.15">
      <c r="A100" t="s">
        <v>3484</v>
      </c>
      <c r="B100" t="s">
        <v>3485</v>
      </c>
      <c r="C100" t="s">
        <v>33</v>
      </c>
      <c r="D100">
        <v>2011</v>
      </c>
      <c r="E100" t="s">
        <v>3486</v>
      </c>
      <c r="F100">
        <v>32</v>
      </c>
      <c r="G100">
        <v>3.2</v>
      </c>
      <c r="H100">
        <v>0</v>
      </c>
      <c r="I100">
        <v>3</v>
      </c>
      <c r="J100">
        <v>4</v>
      </c>
      <c r="K100">
        <v>5</v>
      </c>
      <c r="L100">
        <v>2</v>
      </c>
      <c r="M100">
        <v>14</v>
      </c>
      <c r="N100" s="4">
        <f t="shared" si="1"/>
        <v>0.51001821493624777</v>
      </c>
    </row>
    <row r="101" spans="1:14" x14ac:dyDescent="0.15">
      <c r="A101" t="s">
        <v>3553</v>
      </c>
      <c r="B101" t="s">
        <v>3554</v>
      </c>
      <c r="C101" t="s">
        <v>33</v>
      </c>
      <c r="D101">
        <v>2011</v>
      </c>
      <c r="E101" t="s">
        <v>3555</v>
      </c>
      <c r="F101">
        <v>31</v>
      </c>
      <c r="G101">
        <v>3.1</v>
      </c>
      <c r="H101">
        <v>1</v>
      </c>
      <c r="I101">
        <v>8</v>
      </c>
      <c r="J101">
        <v>2</v>
      </c>
      <c r="K101">
        <v>7</v>
      </c>
      <c r="L101">
        <v>3</v>
      </c>
      <c r="M101">
        <v>21</v>
      </c>
      <c r="N101" s="4">
        <f t="shared" si="1"/>
        <v>0.76502732240437166</v>
      </c>
    </row>
    <row r="102" spans="1:14" x14ac:dyDescent="0.15">
      <c r="A102" t="s">
        <v>3556</v>
      </c>
      <c r="B102" t="s">
        <v>3557</v>
      </c>
      <c r="C102" t="s">
        <v>33</v>
      </c>
      <c r="D102">
        <v>2011</v>
      </c>
      <c r="E102" t="s">
        <v>3558</v>
      </c>
      <c r="F102">
        <v>31</v>
      </c>
      <c r="G102">
        <v>3.1</v>
      </c>
      <c r="H102">
        <v>1</v>
      </c>
      <c r="I102">
        <v>2</v>
      </c>
      <c r="J102">
        <v>3</v>
      </c>
      <c r="K102">
        <v>5</v>
      </c>
      <c r="L102">
        <v>3</v>
      </c>
      <c r="M102">
        <v>14</v>
      </c>
      <c r="N102" s="4">
        <f t="shared" si="1"/>
        <v>0.51001821493624777</v>
      </c>
    </row>
    <row r="103" spans="1:14" x14ac:dyDescent="0.15">
      <c r="A103" t="s">
        <v>3559</v>
      </c>
      <c r="B103" t="s">
        <v>3560</v>
      </c>
      <c r="C103" t="s">
        <v>33</v>
      </c>
      <c r="D103">
        <v>2011</v>
      </c>
      <c r="E103" t="s">
        <v>3561</v>
      </c>
      <c r="F103">
        <v>31</v>
      </c>
      <c r="G103">
        <v>3.1</v>
      </c>
      <c r="H103">
        <v>0</v>
      </c>
      <c r="I103">
        <v>1</v>
      </c>
      <c r="J103">
        <v>3</v>
      </c>
      <c r="K103">
        <v>1</v>
      </c>
      <c r="L103">
        <v>5</v>
      </c>
      <c r="M103">
        <v>10</v>
      </c>
      <c r="N103" s="4">
        <f t="shared" si="1"/>
        <v>0.36429872495446269</v>
      </c>
    </row>
    <row r="104" spans="1:14" x14ac:dyDescent="0.15">
      <c r="A104" t="s">
        <v>3562</v>
      </c>
      <c r="B104" t="s">
        <v>3563</v>
      </c>
      <c r="C104" t="s">
        <v>33</v>
      </c>
      <c r="D104">
        <v>2011</v>
      </c>
      <c r="E104" t="s">
        <v>3564</v>
      </c>
      <c r="F104">
        <v>31</v>
      </c>
      <c r="G104">
        <v>3.1</v>
      </c>
      <c r="H104">
        <v>0</v>
      </c>
      <c r="I104">
        <v>3</v>
      </c>
      <c r="J104">
        <v>5</v>
      </c>
      <c r="K104">
        <v>7</v>
      </c>
      <c r="L104">
        <v>2</v>
      </c>
      <c r="M104">
        <v>17</v>
      </c>
      <c r="N104" s="4">
        <f t="shared" si="1"/>
        <v>0.61930783242258658</v>
      </c>
    </row>
    <row r="105" spans="1:14" x14ac:dyDescent="0.15">
      <c r="A105" t="s">
        <v>3565</v>
      </c>
      <c r="B105" t="s">
        <v>3566</v>
      </c>
      <c r="C105" t="s">
        <v>33</v>
      </c>
      <c r="D105">
        <v>2011</v>
      </c>
      <c r="E105" t="s">
        <v>3567</v>
      </c>
      <c r="F105">
        <v>31</v>
      </c>
      <c r="G105">
        <v>3.1</v>
      </c>
      <c r="H105">
        <v>1</v>
      </c>
      <c r="I105">
        <v>5</v>
      </c>
      <c r="J105">
        <v>3</v>
      </c>
      <c r="K105">
        <v>4</v>
      </c>
      <c r="L105">
        <v>1</v>
      </c>
      <c r="M105">
        <v>14</v>
      </c>
      <c r="N105" s="4">
        <f t="shared" si="1"/>
        <v>0.51001821493624777</v>
      </c>
    </row>
    <row r="106" spans="1:14" x14ac:dyDescent="0.15">
      <c r="A106" t="s">
        <v>3663</v>
      </c>
      <c r="B106" t="s">
        <v>3664</v>
      </c>
      <c r="C106" t="s">
        <v>33</v>
      </c>
      <c r="D106">
        <v>2011</v>
      </c>
      <c r="E106" t="s">
        <v>3665</v>
      </c>
      <c r="F106">
        <v>30</v>
      </c>
      <c r="G106">
        <v>3</v>
      </c>
      <c r="H106">
        <v>1</v>
      </c>
      <c r="I106">
        <v>3</v>
      </c>
      <c r="J106">
        <v>5</v>
      </c>
      <c r="K106">
        <v>7</v>
      </c>
      <c r="L106">
        <v>3</v>
      </c>
      <c r="M106">
        <v>19</v>
      </c>
      <c r="N106" s="4">
        <f t="shared" si="1"/>
        <v>0.69216757741347912</v>
      </c>
    </row>
    <row r="107" spans="1:14" x14ac:dyDescent="0.15">
      <c r="A107" t="s">
        <v>3666</v>
      </c>
      <c r="B107" t="s">
        <v>3667</v>
      </c>
      <c r="C107" t="s">
        <v>33</v>
      </c>
      <c r="D107">
        <v>2011</v>
      </c>
      <c r="E107" t="s">
        <v>3668</v>
      </c>
      <c r="F107">
        <v>30</v>
      </c>
      <c r="G107">
        <v>3</v>
      </c>
      <c r="H107">
        <v>1</v>
      </c>
      <c r="I107">
        <v>2</v>
      </c>
      <c r="J107">
        <v>5</v>
      </c>
      <c r="K107">
        <v>6</v>
      </c>
      <c r="L107">
        <v>3</v>
      </c>
      <c r="M107">
        <v>17</v>
      </c>
      <c r="N107" s="4">
        <f t="shared" si="1"/>
        <v>0.61930783242258658</v>
      </c>
    </row>
    <row r="108" spans="1:14" x14ac:dyDescent="0.15">
      <c r="A108" t="s">
        <v>3745</v>
      </c>
      <c r="B108" t="s">
        <v>3746</v>
      </c>
      <c r="C108" t="s">
        <v>33</v>
      </c>
      <c r="D108">
        <v>2011</v>
      </c>
      <c r="E108" t="s">
        <v>3747</v>
      </c>
      <c r="F108">
        <v>29</v>
      </c>
      <c r="G108">
        <v>2.9</v>
      </c>
      <c r="H108">
        <v>0</v>
      </c>
      <c r="I108">
        <v>2</v>
      </c>
      <c r="J108">
        <v>3</v>
      </c>
      <c r="K108">
        <v>7</v>
      </c>
      <c r="L108">
        <v>3</v>
      </c>
      <c r="M108">
        <v>15</v>
      </c>
      <c r="N108" s="4">
        <f t="shared" si="1"/>
        <v>0.54644808743169404</v>
      </c>
    </row>
    <row r="109" spans="1:14" x14ac:dyDescent="0.15">
      <c r="A109" t="s">
        <v>3748</v>
      </c>
      <c r="B109" t="s">
        <v>3749</v>
      </c>
      <c r="C109" t="s">
        <v>33</v>
      </c>
      <c r="D109">
        <v>2011</v>
      </c>
      <c r="E109" t="s">
        <v>3750</v>
      </c>
      <c r="F109">
        <v>29</v>
      </c>
      <c r="G109">
        <v>2.9</v>
      </c>
      <c r="H109">
        <v>1</v>
      </c>
      <c r="I109">
        <v>3</v>
      </c>
      <c r="J109">
        <v>2</v>
      </c>
      <c r="K109">
        <v>5</v>
      </c>
      <c r="L109">
        <v>5</v>
      </c>
      <c r="M109">
        <v>16</v>
      </c>
      <c r="N109" s="4">
        <f t="shared" si="1"/>
        <v>0.58287795992714031</v>
      </c>
    </row>
    <row r="110" spans="1:14" x14ac:dyDescent="0.15">
      <c r="A110" t="s">
        <v>3751</v>
      </c>
      <c r="B110" t="s">
        <v>3752</v>
      </c>
      <c r="C110" t="s">
        <v>33</v>
      </c>
      <c r="D110">
        <v>2011</v>
      </c>
      <c r="E110" t="s">
        <v>3753</v>
      </c>
      <c r="F110">
        <v>29</v>
      </c>
      <c r="G110">
        <v>2.9</v>
      </c>
      <c r="H110">
        <v>2</v>
      </c>
      <c r="I110">
        <v>2</v>
      </c>
      <c r="J110">
        <v>4</v>
      </c>
      <c r="K110">
        <v>5</v>
      </c>
      <c r="L110">
        <v>4</v>
      </c>
      <c r="M110">
        <v>17</v>
      </c>
      <c r="N110" s="4">
        <f t="shared" si="1"/>
        <v>0.61930783242258658</v>
      </c>
    </row>
    <row r="111" spans="1:14" x14ac:dyDescent="0.15">
      <c r="A111" t="s">
        <v>3890</v>
      </c>
      <c r="B111" t="s">
        <v>3891</v>
      </c>
      <c r="C111" t="s">
        <v>33</v>
      </c>
      <c r="D111">
        <v>2011</v>
      </c>
      <c r="E111" t="s">
        <v>3892</v>
      </c>
      <c r="F111">
        <v>28</v>
      </c>
      <c r="G111">
        <v>2.8</v>
      </c>
      <c r="H111">
        <v>0</v>
      </c>
      <c r="I111">
        <v>6</v>
      </c>
      <c r="J111">
        <v>2</v>
      </c>
      <c r="K111">
        <v>1</v>
      </c>
      <c r="L111">
        <v>4</v>
      </c>
      <c r="M111">
        <v>13</v>
      </c>
      <c r="N111" s="4">
        <f t="shared" si="1"/>
        <v>0.47358834244080145</v>
      </c>
    </row>
    <row r="112" spans="1:14" x14ac:dyDescent="0.15">
      <c r="A112" t="s">
        <v>3893</v>
      </c>
      <c r="B112" t="s">
        <v>3894</v>
      </c>
      <c r="C112" t="s">
        <v>33</v>
      </c>
      <c r="D112">
        <v>2011</v>
      </c>
      <c r="E112" t="s">
        <v>3895</v>
      </c>
      <c r="F112">
        <v>28</v>
      </c>
      <c r="G112">
        <v>2.8</v>
      </c>
      <c r="H112">
        <v>0</v>
      </c>
      <c r="I112">
        <v>1</v>
      </c>
      <c r="J112">
        <v>2</v>
      </c>
      <c r="K112">
        <v>2</v>
      </c>
      <c r="L112">
        <v>0</v>
      </c>
      <c r="M112">
        <v>5</v>
      </c>
      <c r="N112" s="4">
        <f t="shared" si="1"/>
        <v>0.18214936247723135</v>
      </c>
    </row>
    <row r="113" spans="1:14" x14ac:dyDescent="0.15">
      <c r="A113" t="s">
        <v>4022</v>
      </c>
      <c r="B113" t="s">
        <v>4023</v>
      </c>
      <c r="C113" t="s">
        <v>33</v>
      </c>
      <c r="D113">
        <v>2011</v>
      </c>
      <c r="E113" t="s">
        <v>4024</v>
      </c>
      <c r="F113">
        <v>27</v>
      </c>
      <c r="G113">
        <v>2.7</v>
      </c>
      <c r="H113">
        <v>0</v>
      </c>
      <c r="I113">
        <v>3</v>
      </c>
      <c r="J113">
        <v>6</v>
      </c>
      <c r="K113">
        <v>5</v>
      </c>
      <c r="L113">
        <v>1</v>
      </c>
      <c r="M113">
        <v>15</v>
      </c>
      <c r="N113" s="4">
        <f t="shared" si="1"/>
        <v>0.54644808743169404</v>
      </c>
    </row>
    <row r="114" spans="1:14" x14ac:dyDescent="0.15">
      <c r="A114" t="s">
        <v>4119</v>
      </c>
      <c r="B114" t="s">
        <v>4120</v>
      </c>
      <c r="C114" t="s">
        <v>33</v>
      </c>
      <c r="D114">
        <v>2011</v>
      </c>
      <c r="E114" t="s">
        <v>4121</v>
      </c>
      <c r="F114">
        <v>26</v>
      </c>
      <c r="G114">
        <v>2.6</v>
      </c>
      <c r="H114">
        <v>1</v>
      </c>
      <c r="I114">
        <v>2</v>
      </c>
      <c r="J114">
        <v>4</v>
      </c>
      <c r="K114">
        <v>3</v>
      </c>
      <c r="L114">
        <v>2</v>
      </c>
      <c r="M114">
        <v>12</v>
      </c>
      <c r="N114" s="4">
        <f t="shared" si="1"/>
        <v>0.43715846994535518</v>
      </c>
    </row>
    <row r="115" spans="1:14" x14ac:dyDescent="0.15">
      <c r="A115" t="s">
        <v>4122</v>
      </c>
      <c r="B115" t="s">
        <v>4123</v>
      </c>
      <c r="C115" t="s">
        <v>33</v>
      </c>
      <c r="D115">
        <v>2011</v>
      </c>
      <c r="E115" t="s">
        <v>4124</v>
      </c>
      <c r="F115">
        <v>26</v>
      </c>
      <c r="G115">
        <v>2.6</v>
      </c>
      <c r="H115">
        <v>1</v>
      </c>
      <c r="I115">
        <v>2</v>
      </c>
      <c r="J115">
        <v>4</v>
      </c>
      <c r="K115">
        <v>3</v>
      </c>
      <c r="L115">
        <v>5</v>
      </c>
      <c r="M115">
        <v>15</v>
      </c>
      <c r="N115" s="4">
        <f t="shared" si="1"/>
        <v>0.54644808743169404</v>
      </c>
    </row>
    <row r="116" spans="1:14" x14ac:dyDescent="0.15">
      <c r="A116" t="s">
        <v>4248</v>
      </c>
      <c r="B116" t="s">
        <v>4249</v>
      </c>
      <c r="C116" t="s">
        <v>33</v>
      </c>
      <c r="D116">
        <v>2011</v>
      </c>
      <c r="E116" t="s">
        <v>4250</v>
      </c>
      <c r="F116">
        <v>25</v>
      </c>
      <c r="G116">
        <v>2.5</v>
      </c>
      <c r="H116">
        <v>2</v>
      </c>
      <c r="I116">
        <v>2</v>
      </c>
      <c r="J116">
        <v>4</v>
      </c>
      <c r="K116">
        <v>2</v>
      </c>
      <c r="L116">
        <v>4</v>
      </c>
      <c r="M116">
        <v>14</v>
      </c>
      <c r="N116" s="4">
        <f t="shared" si="1"/>
        <v>0.51001821493624777</v>
      </c>
    </row>
    <row r="117" spans="1:14" x14ac:dyDescent="0.15">
      <c r="A117" t="s">
        <v>4359</v>
      </c>
      <c r="B117" t="s">
        <v>4360</v>
      </c>
      <c r="C117" t="s">
        <v>33</v>
      </c>
      <c r="D117">
        <v>2011</v>
      </c>
      <c r="E117" t="s">
        <v>4361</v>
      </c>
      <c r="F117">
        <v>24</v>
      </c>
      <c r="G117">
        <v>2.4</v>
      </c>
      <c r="H117">
        <v>1</v>
      </c>
      <c r="I117">
        <v>2</v>
      </c>
      <c r="J117">
        <v>2</v>
      </c>
      <c r="K117">
        <v>2</v>
      </c>
      <c r="L117">
        <v>4</v>
      </c>
      <c r="M117">
        <v>11</v>
      </c>
      <c r="N117" s="4">
        <f t="shared" si="1"/>
        <v>0.40072859744990896</v>
      </c>
    </row>
    <row r="118" spans="1:14" x14ac:dyDescent="0.15">
      <c r="A118" t="s">
        <v>4362</v>
      </c>
      <c r="B118" t="s">
        <v>4363</v>
      </c>
      <c r="C118" t="s">
        <v>33</v>
      </c>
      <c r="D118">
        <v>2011</v>
      </c>
      <c r="E118" t="s">
        <v>4364</v>
      </c>
      <c r="F118">
        <v>24</v>
      </c>
      <c r="G118">
        <v>2.4</v>
      </c>
      <c r="H118">
        <v>0</v>
      </c>
      <c r="I118">
        <v>2</v>
      </c>
      <c r="J118">
        <v>3</v>
      </c>
      <c r="K118">
        <v>3</v>
      </c>
      <c r="L118">
        <v>5</v>
      </c>
      <c r="M118">
        <v>13</v>
      </c>
      <c r="N118" s="4">
        <f t="shared" si="1"/>
        <v>0.47358834244080145</v>
      </c>
    </row>
    <row r="119" spans="1:14" x14ac:dyDescent="0.15">
      <c r="A119" t="s">
        <v>4365</v>
      </c>
      <c r="B119" t="s">
        <v>4366</v>
      </c>
      <c r="C119" t="s">
        <v>33</v>
      </c>
      <c r="D119">
        <v>2011</v>
      </c>
      <c r="E119" t="s">
        <v>4367</v>
      </c>
      <c r="F119">
        <v>24</v>
      </c>
      <c r="G119">
        <v>2.4</v>
      </c>
      <c r="H119">
        <v>0</v>
      </c>
      <c r="I119">
        <v>3</v>
      </c>
      <c r="J119">
        <v>6</v>
      </c>
      <c r="K119">
        <v>2</v>
      </c>
      <c r="L119">
        <v>3</v>
      </c>
      <c r="M119">
        <v>14</v>
      </c>
      <c r="N119" s="4">
        <f t="shared" si="1"/>
        <v>0.51001821493624777</v>
      </c>
    </row>
    <row r="120" spans="1:14" x14ac:dyDescent="0.15">
      <c r="A120" t="s">
        <v>4462</v>
      </c>
      <c r="B120" t="s">
        <v>4463</v>
      </c>
      <c r="C120" t="s">
        <v>33</v>
      </c>
      <c r="D120">
        <v>2011</v>
      </c>
      <c r="E120" t="s">
        <v>4464</v>
      </c>
      <c r="F120">
        <v>23</v>
      </c>
      <c r="G120">
        <v>2.2999999999999998</v>
      </c>
      <c r="H120">
        <v>1</v>
      </c>
      <c r="I120">
        <v>2</v>
      </c>
      <c r="J120">
        <v>1</v>
      </c>
      <c r="K120">
        <v>3</v>
      </c>
      <c r="L120">
        <v>4</v>
      </c>
      <c r="M120">
        <v>11</v>
      </c>
      <c r="N120" s="4">
        <f t="shared" si="1"/>
        <v>0.40072859744990896</v>
      </c>
    </row>
    <row r="121" spans="1:14" x14ac:dyDescent="0.15">
      <c r="A121" t="s">
        <v>4465</v>
      </c>
      <c r="B121" t="s">
        <v>4466</v>
      </c>
      <c r="C121" t="s">
        <v>33</v>
      </c>
      <c r="D121">
        <v>2011</v>
      </c>
      <c r="E121" t="s">
        <v>4467</v>
      </c>
      <c r="F121">
        <v>23</v>
      </c>
      <c r="G121">
        <v>2.2999999999999998</v>
      </c>
      <c r="H121">
        <v>3</v>
      </c>
      <c r="I121">
        <v>1</v>
      </c>
      <c r="J121">
        <v>2</v>
      </c>
      <c r="K121">
        <v>4</v>
      </c>
      <c r="L121">
        <v>3</v>
      </c>
      <c r="M121">
        <v>13</v>
      </c>
      <c r="N121" s="4">
        <f t="shared" si="1"/>
        <v>0.47358834244080145</v>
      </c>
    </row>
    <row r="122" spans="1:14" x14ac:dyDescent="0.15">
      <c r="A122" t="s">
        <v>4468</v>
      </c>
      <c r="B122" t="s">
        <v>4469</v>
      </c>
      <c r="C122" t="s">
        <v>33</v>
      </c>
      <c r="D122">
        <v>2011</v>
      </c>
      <c r="E122" t="s">
        <v>4470</v>
      </c>
      <c r="F122">
        <v>23</v>
      </c>
      <c r="G122">
        <v>2.2999999999999998</v>
      </c>
      <c r="H122">
        <v>1</v>
      </c>
      <c r="I122">
        <v>2</v>
      </c>
      <c r="J122">
        <v>3</v>
      </c>
      <c r="K122">
        <v>5</v>
      </c>
      <c r="L122">
        <v>5</v>
      </c>
      <c r="M122">
        <v>16</v>
      </c>
      <c r="N122" s="4">
        <f t="shared" si="1"/>
        <v>0.58287795992714031</v>
      </c>
    </row>
    <row r="123" spans="1:14" x14ac:dyDescent="0.15">
      <c r="A123" t="s">
        <v>4471</v>
      </c>
      <c r="B123" t="s">
        <v>4472</v>
      </c>
      <c r="C123" t="s">
        <v>33</v>
      </c>
      <c r="D123">
        <v>2011</v>
      </c>
      <c r="E123" t="s">
        <v>4473</v>
      </c>
      <c r="F123">
        <v>23</v>
      </c>
      <c r="G123">
        <v>2.2999999999999998</v>
      </c>
      <c r="H123">
        <v>1</v>
      </c>
      <c r="I123">
        <v>4</v>
      </c>
      <c r="J123">
        <v>4</v>
      </c>
      <c r="K123">
        <v>2</v>
      </c>
      <c r="L123">
        <v>2</v>
      </c>
      <c r="M123">
        <v>13</v>
      </c>
      <c r="N123" s="4">
        <f t="shared" si="1"/>
        <v>0.47358834244080145</v>
      </c>
    </row>
    <row r="124" spans="1:14" x14ac:dyDescent="0.15">
      <c r="A124" t="s">
        <v>4619</v>
      </c>
      <c r="B124" t="s">
        <v>4620</v>
      </c>
      <c r="C124" t="s">
        <v>33</v>
      </c>
      <c r="D124">
        <v>2011</v>
      </c>
      <c r="E124" t="s">
        <v>4621</v>
      </c>
      <c r="F124">
        <v>22</v>
      </c>
      <c r="G124">
        <v>2.2000000000000002</v>
      </c>
      <c r="H124">
        <v>0</v>
      </c>
      <c r="I124">
        <v>3</v>
      </c>
      <c r="J124">
        <v>0</v>
      </c>
      <c r="K124">
        <v>6</v>
      </c>
      <c r="L124">
        <v>2</v>
      </c>
      <c r="M124">
        <v>11</v>
      </c>
      <c r="N124" s="4">
        <f t="shared" si="1"/>
        <v>0.40072859744990896</v>
      </c>
    </row>
    <row r="125" spans="1:14" x14ac:dyDescent="0.15">
      <c r="A125" t="s">
        <v>4622</v>
      </c>
      <c r="B125" t="s">
        <v>4623</v>
      </c>
      <c r="C125" t="s">
        <v>33</v>
      </c>
      <c r="D125">
        <v>2011</v>
      </c>
      <c r="E125" t="s">
        <v>4624</v>
      </c>
      <c r="F125">
        <v>22</v>
      </c>
      <c r="G125">
        <v>2.2000000000000002</v>
      </c>
      <c r="H125">
        <v>3</v>
      </c>
      <c r="I125">
        <v>4</v>
      </c>
      <c r="J125">
        <v>3</v>
      </c>
      <c r="K125">
        <v>4</v>
      </c>
      <c r="L125">
        <v>4</v>
      </c>
      <c r="M125">
        <v>18</v>
      </c>
      <c r="N125" s="4">
        <f t="shared" si="1"/>
        <v>0.65573770491803285</v>
      </c>
    </row>
    <row r="126" spans="1:14" x14ac:dyDescent="0.15">
      <c r="A126" t="s">
        <v>4788</v>
      </c>
      <c r="B126" t="s">
        <v>4789</v>
      </c>
      <c r="C126" t="s">
        <v>33</v>
      </c>
      <c r="D126">
        <v>2011</v>
      </c>
      <c r="E126" t="s">
        <v>4790</v>
      </c>
      <c r="F126">
        <v>21</v>
      </c>
      <c r="G126">
        <v>2.1</v>
      </c>
      <c r="H126">
        <v>0</v>
      </c>
      <c r="I126">
        <v>1</v>
      </c>
      <c r="J126">
        <v>2</v>
      </c>
      <c r="K126">
        <v>3</v>
      </c>
      <c r="L126">
        <v>5</v>
      </c>
      <c r="M126">
        <v>11</v>
      </c>
      <c r="N126" s="4">
        <f t="shared" si="1"/>
        <v>0.40072859744990896</v>
      </c>
    </row>
    <row r="127" spans="1:14" x14ac:dyDescent="0.15">
      <c r="A127" t="s">
        <v>4917</v>
      </c>
      <c r="B127" t="s">
        <v>4918</v>
      </c>
      <c r="C127" t="s">
        <v>33</v>
      </c>
      <c r="D127">
        <v>2011</v>
      </c>
      <c r="E127" t="s">
        <v>4919</v>
      </c>
      <c r="F127">
        <v>20</v>
      </c>
      <c r="G127">
        <v>2</v>
      </c>
      <c r="H127">
        <v>1</v>
      </c>
      <c r="I127">
        <v>5</v>
      </c>
      <c r="J127">
        <v>4</v>
      </c>
      <c r="K127">
        <v>2</v>
      </c>
      <c r="L127">
        <v>0</v>
      </c>
      <c r="M127">
        <v>12</v>
      </c>
      <c r="N127" s="4">
        <f t="shared" si="1"/>
        <v>0.43715846994535518</v>
      </c>
    </row>
    <row r="128" spans="1:14" x14ac:dyDescent="0.15">
      <c r="A128" t="s">
        <v>4920</v>
      </c>
      <c r="B128" t="s">
        <v>4921</v>
      </c>
      <c r="C128" t="s">
        <v>33</v>
      </c>
      <c r="D128">
        <v>2011</v>
      </c>
      <c r="E128" t="s">
        <v>4922</v>
      </c>
      <c r="F128">
        <v>20</v>
      </c>
      <c r="G128">
        <v>2</v>
      </c>
      <c r="H128">
        <v>0</v>
      </c>
      <c r="I128">
        <v>7</v>
      </c>
      <c r="J128">
        <v>2</v>
      </c>
      <c r="K128">
        <v>3</v>
      </c>
      <c r="L128">
        <v>3</v>
      </c>
      <c r="M128">
        <v>15</v>
      </c>
      <c r="N128" s="4">
        <f t="shared" si="1"/>
        <v>0.54644808743169404</v>
      </c>
    </row>
    <row r="129" spans="1:14" x14ac:dyDescent="0.15">
      <c r="A129" t="s">
        <v>5044</v>
      </c>
      <c r="B129" t="s">
        <v>5045</v>
      </c>
      <c r="C129" t="s">
        <v>33</v>
      </c>
      <c r="D129">
        <v>2011</v>
      </c>
      <c r="E129" t="s">
        <v>5046</v>
      </c>
      <c r="F129">
        <v>19</v>
      </c>
      <c r="G129">
        <v>1.9</v>
      </c>
      <c r="H129">
        <v>0</v>
      </c>
      <c r="I129">
        <v>0</v>
      </c>
      <c r="J129">
        <v>4</v>
      </c>
      <c r="K129">
        <v>2</v>
      </c>
      <c r="L129">
        <v>2</v>
      </c>
      <c r="M129">
        <v>8</v>
      </c>
      <c r="N129" s="4">
        <f t="shared" si="1"/>
        <v>0.29143897996357016</v>
      </c>
    </row>
    <row r="130" spans="1:14" x14ac:dyDescent="0.15">
      <c r="A130" t="s">
        <v>5047</v>
      </c>
      <c r="B130" t="s">
        <v>5048</v>
      </c>
      <c r="C130" t="s">
        <v>33</v>
      </c>
      <c r="D130">
        <v>2011</v>
      </c>
      <c r="E130" t="s">
        <v>5049</v>
      </c>
      <c r="F130">
        <v>19</v>
      </c>
      <c r="G130">
        <v>1.9</v>
      </c>
      <c r="H130">
        <v>0</v>
      </c>
      <c r="I130">
        <v>1</v>
      </c>
      <c r="J130">
        <v>2</v>
      </c>
      <c r="K130">
        <v>0</v>
      </c>
      <c r="L130">
        <v>2</v>
      </c>
      <c r="M130">
        <v>5</v>
      </c>
      <c r="N130" s="4">
        <f t="shared" si="1"/>
        <v>0.18214936247723135</v>
      </c>
    </row>
    <row r="131" spans="1:14" x14ac:dyDescent="0.15">
      <c r="A131" t="s">
        <v>5050</v>
      </c>
      <c r="B131" t="s">
        <v>5051</v>
      </c>
      <c r="C131" t="s">
        <v>33</v>
      </c>
      <c r="D131">
        <v>2011</v>
      </c>
      <c r="E131" t="s">
        <v>5052</v>
      </c>
      <c r="F131">
        <v>19</v>
      </c>
      <c r="G131">
        <v>1.9</v>
      </c>
      <c r="H131">
        <v>2</v>
      </c>
      <c r="I131">
        <v>2</v>
      </c>
      <c r="J131">
        <v>4</v>
      </c>
      <c r="K131">
        <v>1</v>
      </c>
      <c r="L131">
        <v>3</v>
      </c>
      <c r="M131">
        <v>12</v>
      </c>
      <c r="N131" s="4">
        <f t="shared" ref="N131:N182" si="2">M131/27.45</f>
        <v>0.43715846994535518</v>
      </c>
    </row>
    <row r="132" spans="1:14" x14ac:dyDescent="0.15">
      <c r="A132" t="s">
        <v>5053</v>
      </c>
      <c r="B132" t="s">
        <v>5054</v>
      </c>
      <c r="C132" t="s">
        <v>33</v>
      </c>
      <c r="D132">
        <v>2011</v>
      </c>
      <c r="E132" t="s">
        <v>5055</v>
      </c>
      <c r="F132">
        <v>19</v>
      </c>
      <c r="G132">
        <v>1.9</v>
      </c>
      <c r="H132">
        <v>1</v>
      </c>
      <c r="I132">
        <v>4</v>
      </c>
      <c r="J132">
        <v>2</v>
      </c>
      <c r="K132">
        <v>3</v>
      </c>
      <c r="L132">
        <v>6</v>
      </c>
      <c r="M132">
        <v>16</v>
      </c>
      <c r="N132" s="4">
        <f t="shared" si="2"/>
        <v>0.58287795992714031</v>
      </c>
    </row>
    <row r="133" spans="1:14" x14ac:dyDescent="0.15">
      <c r="A133" t="s">
        <v>5056</v>
      </c>
      <c r="B133" t="s">
        <v>5057</v>
      </c>
      <c r="C133" t="s">
        <v>33</v>
      </c>
      <c r="D133">
        <v>2011</v>
      </c>
      <c r="E133" t="s">
        <v>5058</v>
      </c>
      <c r="F133">
        <v>19</v>
      </c>
      <c r="G133">
        <v>1.9</v>
      </c>
      <c r="H133">
        <v>2</v>
      </c>
      <c r="I133">
        <v>2</v>
      </c>
      <c r="J133">
        <v>3</v>
      </c>
      <c r="K133">
        <v>5</v>
      </c>
      <c r="L133">
        <v>2</v>
      </c>
      <c r="M133">
        <v>14</v>
      </c>
      <c r="N133" s="4">
        <f t="shared" si="2"/>
        <v>0.51001821493624777</v>
      </c>
    </row>
    <row r="134" spans="1:14" x14ac:dyDescent="0.15">
      <c r="A134" t="s">
        <v>5059</v>
      </c>
      <c r="B134" t="s">
        <v>5060</v>
      </c>
      <c r="C134" t="s">
        <v>33</v>
      </c>
      <c r="D134">
        <v>2011</v>
      </c>
      <c r="E134" t="s">
        <v>5061</v>
      </c>
      <c r="F134">
        <v>19</v>
      </c>
      <c r="G134">
        <v>1.9</v>
      </c>
      <c r="H134">
        <v>0</v>
      </c>
      <c r="I134">
        <v>5</v>
      </c>
      <c r="J134">
        <v>4</v>
      </c>
      <c r="K134">
        <v>1</v>
      </c>
      <c r="L134">
        <v>3</v>
      </c>
      <c r="M134">
        <v>13</v>
      </c>
      <c r="N134" s="4">
        <f t="shared" si="2"/>
        <v>0.47358834244080145</v>
      </c>
    </row>
    <row r="135" spans="1:14" x14ac:dyDescent="0.15">
      <c r="A135" t="s">
        <v>5190</v>
      </c>
      <c r="B135" t="s">
        <v>5191</v>
      </c>
      <c r="C135" t="s">
        <v>33</v>
      </c>
      <c r="D135">
        <v>2011</v>
      </c>
      <c r="E135" t="s">
        <v>5192</v>
      </c>
      <c r="F135">
        <v>18</v>
      </c>
      <c r="G135">
        <v>1.8</v>
      </c>
      <c r="H135">
        <v>0</v>
      </c>
      <c r="I135">
        <v>3</v>
      </c>
      <c r="J135">
        <v>3</v>
      </c>
      <c r="K135">
        <v>1</v>
      </c>
      <c r="L135">
        <v>1</v>
      </c>
      <c r="M135">
        <v>8</v>
      </c>
      <c r="N135" s="4">
        <f t="shared" si="2"/>
        <v>0.29143897996357016</v>
      </c>
    </row>
    <row r="136" spans="1:14" x14ac:dyDescent="0.15">
      <c r="A136" t="s">
        <v>5193</v>
      </c>
      <c r="B136" t="s">
        <v>5194</v>
      </c>
      <c r="C136" t="s">
        <v>33</v>
      </c>
      <c r="D136">
        <v>2011</v>
      </c>
      <c r="E136" t="s">
        <v>5195</v>
      </c>
      <c r="F136">
        <v>18</v>
      </c>
      <c r="G136">
        <v>1.8</v>
      </c>
      <c r="H136">
        <v>1</v>
      </c>
      <c r="I136">
        <v>2</v>
      </c>
      <c r="J136">
        <v>2</v>
      </c>
      <c r="K136">
        <v>5</v>
      </c>
      <c r="L136">
        <v>1</v>
      </c>
      <c r="M136">
        <v>11</v>
      </c>
      <c r="N136" s="4">
        <f t="shared" si="2"/>
        <v>0.40072859744990896</v>
      </c>
    </row>
    <row r="137" spans="1:14" x14ac:dyDescent="0.15">
      <c r="A137" t="s">
        <v>5352</v>
      </c>
      <c r="B137" t="s">
        <v>5353</v>
      </c>
      <c r="C137" t="s">
        <v>33</v>
      </c>
      <c r="D137">
        <v>2011</v>
      </c>
      <c r="E137" t="s">
        <v>5354</v>
      </c>
      <c r="F137">
        <v>17</v>
      </c>
      <c r="G137">
        <v>1.7</v>
      </c>
      <c r="H137">
        <v>1</v>
      </c>
      <c r="I137">
        <v>5</v>
      </c>
      <c r="J137">
        <v>1</v>
      </c>
      <c r="K137">
        <v>4</v>
      </c>
      <c r="L137">
        <v>2</v>
      </c>
      <c r="M137">
        <v>13</v>
      </c>
      <c r="N137" s="4">
        <f t="shared" si="2"/>
        <v>0.47358834244080145</v>
      </c>
    </row>
    <row r="138" spans="1:14" x14ac:dyDescent="0.15">
      <c r="A138" t="s">
        <v>5355</v>
      </c>
      <c r="B138" t="s">
        <v>5356</v>
      </c>
      <c r="C138" t="s">
        <v>33</v>
      </c>
      <c r="D138">
        <v>2011</v>
      </c>
      <c r="E138" t="s">
        <v>5357</v>
      </c>
      <c r="F138">
        <v>17</v>
      </c>
      <c r="G138">
        <v>1.7</v>
      </c>
      <c r="H138">
        <v>0</v>
      </c>
      <c r="I138">
        <v>2</v>
      </c>
      <c r="J138">
        <v>3</v>
      </c>
      <c r="K138">
        <v>3</v>
      </c>
      <c r="L138">
        <v>2</v>
      </c>
      <c r="M138">
        <v>10</v>
      </c>
      <c r="N138" s="4">
        <f t="shared" si="2"/>
        <v>0.36429872495446269</v>
      </c>
    </row>
    <row r="139" spans="1:14" x14ac:dyDescent="0.15">
      <c r="A139" t="s">
        <v>5358</v>
      </c>
      <c r="B139" t="s">
        <v>5359</v>
      </c>
      <c r="C139" t="s">
        <v>33</v>
      </c>
      <c r="D139">
        <v>2011</v>
      </c>
      <c r="E139" t="s">
        <v>5360</v>
      </c>
      <c r="F139">
        <v>17</v>
      </c>
      <c r="G139">
        <v>1.7</v>
      </c>
      <c r="H139">
        <v>0</v>
      </c>
      <c r="I139">
        <v>2</v>
      </c>
      <c r="J139">
        <v>3</v>
      </c>
      <c r="K139">
        <v>4</v>
      </c>
      <c r="L139">
        <v>1</v>
      </c>
      <c r="M139">
        <v>10</v>
      </c>
      <c r="N139" s="4">
        <f t="shared" si="2"/>
        <v>0.36429872495446269</v>
      </c>
    </row>
    <row r="140" spans="1:14" x14ac:dyDescent="0.15">
      <c r="A140" t="s">
        <v>5485</v>
      </c>
      <c r="B140" t="s">
        <v>5486</v>
      </c>
      <c r="C140" t="s">
        <v>33</v>
      </c>
      <c r="D140">
        <v>2011</v>
      </c>
      <c r="E140" t="s">
        <v>5487</v>
      </c>
      <c r="F140">
        <v>16</v>
      </c>
      <c r="G140">
        <v>1.6</v>
      </c>
      <c r="H140">
        <v>0</v>
      </c>
      <c r="I140">
        <v>2</v>
      </c>
      <c r="J140">
        <v>2</v>
      </c>
      <c r="K140">
        <v>4</v>
      </c>
      <c r="L140">
        <v>1</v>
      </c>
      <c r="M140">
        <v>9</v>
      </c>
      <c r="N140" s="4">
        <f t="shared" si="2"/>
        <v>0.32786885245901642</v>
      </c>
    </row>
    <row r="141" spans="1:14" x14ac:dyDescent="0.15">
      <c r="A141" t="s">
        <v>5488</v>
      </c>
      <c r="B141" t="s">
        <v>5489</v>
      </c>
      <c r="C141" t="s">
        <v>33</v>
      </c>
      <c r="D141">
        <v>2011</v>
      </c>
      <c r="E141" t="s">
        <v>5490</v>
      </c>
      <c r="F141">
        <v>16</v>
      </c>
      <c r="G141">
        <v>1.6</v>
      </c>
      <c r="H141">
        <v>1</v>
      </c>
      <c r="I141">
        <v>2</v>
      </c>
      <c r="J141">
        <v>4</v>
      </c>
      <c r="K141">
        <v>2</v>
      </c>
      <c r="L141">
        <v>2</v>
      </c>
      <c r="M141">
        <v>11</v>
      </c>
      <c r="N141" s="4">
        <f t="shared" si="2"/>
        <v>0.40072859744990896</v>
      </c>
    </row>
    <row r="142" spans="1:14" x14ac:dyDescent="0.15">
      <c r="A142" t="s">
        <v>5491</v>
      </c>
      <c r="B142" t="s">
        <v>5492</v>
      </c>
      <c r="C142" t="s">
        <v>33</v>
      </c>
      <c r="D142">
        <v>2011</v>
      </c>
      <c r="E142" t="s">
        <v>5493</v>
      </c>
      <c r="F142">
        <v>16</v>
      </c>
      <c r="G142">
        <v>1.6</v>
      </c>
      <c r="H142">
        <v>0</v>
      </c>
      <c r="I142">
        <v>1</v>
      </c>
      <c r="J142">
        <v>1</v>
      </c>
      <c r="K142">
        <v>2</v>
      </c>
      <c r="L142">
        <v>2</v>
      </c>
      <c r="M142">
        <v>6</v>
      </c>
      <c r="N142" s="4">
        <f t="shared" si="2"/>
        <v>0.21857923497267759</v>
      </c>
    </row>
    <row r="143" spans="1:14" x14ac:dyDescent="0.15">
      <c r="A143" t="s">
        <v>5494</v>
      </c>
      <c r="B143" t="s">
        <v>5495</v>
      </c>
      <c r="C143" t="s">
        <v>33</v>
      </c>
      <c r="D143">
        <v>2011</v>
      </c>
      <c r="E143" t="s">
        <v>5496</v>
      </c>
      <c r="F143">
        <v>16</v>
      </c>
      <c r="G143">
        <v>1.6</v>
      </c>
      <c r="H143">
        <v>1</v>
      </c>
      <c r="I143">
        <v>2</v>
      </c>
      <c r="J143">
        <v>4</v>
      </c>
      <c r="K143">
        <v>1</v>
      </c>
      <c r="L143">
        <v>2</v>
      </c>
      <c r="M143">
        <v>10</v>
      </c>
      <c r="N143" s="4">
        <f t="shared" si="2"/>
        <v>0.36429872495446269</v>
      </c>
    </row>
    <row r="144" spans="1:14" x14ac:dyDescent="0.15">
      <c r="A144" t="s">
        <v>5623</v>
      </c>
      <c r="B144" t="s">
        <v>5624</v>
      </c>
      <c r="C144" t="s">
        <v>33</v>
      </c>
      <c r="D144">
        <v>2011</v>
      </c>
      <c r="E144" t="s">
        <v>5625</v>
      </c>
      <c r="F144">
        <v>15</v>
      </c>
      <c r="G144">
        <v>1.5</v>
      </c>
      <c r="H144">
        <v>1</v>
      </c>
      <c r="I144">
        <v>0</v>
      </c>
      <c r="J144">
        <v>4</v>
      </c>
      <c r="K144">
        <v>2</v>
      </c>
      <c r="L144">
        <v>0</v>
      </c>
      <c r="M144">
        <v>7</v>
      </c>
      <c r="N144" s="4">
        <f t="shared" si="2"/>
        <v>0.25500910746812389</v>
      </c>
    </row>
    <row r="145" spans="1:14" x14ac:dyDescent="0.15">
      <c r="A145" t="s">
        <v>5626</v>
      </c>
      <c r="B145" t="s">
        <v>5627</v>
      </c>
      <c r="C145" t="s">
        <v>33</v>
      </c>
      <c r="D145">
        <v>2011</v>
      </c>
      <c r="E145" t="s">
        <v>5628</v>
      </c>
      <c r="F145">
        <v>15</v>
      </c>
      <c r="G145">
        <v>1.5</v>
      </c>
      <c r="H145">
        <v>0</v>
      </c>
      <c r="I145">
        <v>1</v>
      </c>
      <c r="J145">
        <v>1</v>
      </c>
      <c r="K145">
        <v>1</v>
      </c>
      <c r="L145">
        <v>4</v>
      </c>
      <c r="M145">
        <v>7</v>
      </c>
      <c r="N145" s="4">
        <f t="shared" si="2"/>
        <v>0.25500910746812389</v>
      </c>
    </row>
    <row r="146" spans="1:14" x14ac:dyDescent="0.15">
      <c r="A146" t="s">
        <v>5629</v>
      </c>
      <c r="B146" t="s">
        <v>5630</v>
      </c>
      <c r="C146" t="s">
        <v>33</v>
      </c>
      <c r="D146">
        <v>2011</v>
      </c>
      <c r="E146" t="s">
        <v>5631</v>
      </c>
      <c r="F146">
        <v>15</v>
      </c>
      <c r="G146">
        <v>1.5</v>
      </c>
      <c r="H146">
        <v>0</v>
      </c>
      <c r="I146">
        <v>3</v>
      </c>
      <c r="J146">
        <v>4</v>
      </c>
      <c r="K146">
        <v>2</v>
      </c>
      <c r="L146">
        <v>3</v>
      </c>
      <c r="M146">
        <v>12</v>
      </c>
      <c r="N146" s="4">
        <f t="shared" si="2"/>
        <v>0.43715846994535518</v>
      </c>
    </row>
    <row r="147" spans="1:14" x14ac:dyDescent="0.15">
      <c r="A147" t="s">
        <v>5632</v>
      </c>
      <c r="B147" t="s">
        <v>5633</v>
      </c>
      <c r="C147" t="s">
        <v>33</v>
      </c>
      <c r="D147">
        <v>2011</v>
      </c>
      <c r="E147" t="s">
        <v>5634</v>
      </c>
      <c r="F147">
        <v>15</v>
      </c>
      <c r="G147">
        <v>1.5</v>
      </c>
      <c r="H147">
        <v>0</v>
      </c>
      <c r="I147">
        <v>4</v>
      </c>
      <c r="J147">
        <v>5</v>
      </c>
      <c r="K147">
        <v>1</v>
      </c>
      <c r="L147">
        <v>3</v>
      </c>
      <c r="M147">
        <v>13</v>
      </c>
      <c r="N147" s="4">
        <f t="shared" si="2"/>
        <v>0.47358834244080145</v>
      </c>
    </row>
    <row r="148" spans="1:14" x14ac:dyDescent="0.15">
      <c r="A148" t="s">
        <v>5635</v>
      </c>
      <c r="B148" t="s">
        <v>5636</v>
      </c>
      <c r="C148" t="s">
        <v>33</v>
      </c>
      <c r="D148">
        <v>2011</v>
      </c>
      <c r="E148" t="s">
        <v>5637</v>
      </c>
      <c r="F148">
        <v>15</v>
      </c>
      <c r="G148">
        <v>1.5</v>
      </c>
      <c r="H148">
        <v>0</v>
      </c>
      <c r="I148">
        <v>4</v>
      </c>
      <c r="J148">
        <v>5</v>
      </c>
      <c r="K148">
        <v>2</v>
      </c>
      <c r="L148">
        <v>1</v>
      </c>
      <c r="M148">
        <v>12</v>
      </c>
      <c r="N148" s="4">
        <f t="shared" si="2"/>
        <v>0.43715846994535518</v>
      </c>
    </row>
    <row r="149" spans="1:14" x14ac:dyDescent="0.15">
      <c r="A149" t="s">
        <v>5638</v>
      </c>
      <c r="B149" t="s">
        <v>5639</v>
      </c>
      <c r="C149" t="s">
        <v>33</v>
      </c>
      <c r="D149">
        <v>2011</v>
      </c>
      <c r="E149" t="s">
        <v>5640</v>
      </c>
      <c r="F149">
        <v>15</v>
      </c>
      <c r="G149">
        <v>1.5</v>
      </c>
      <c r="H149">
        <v>0</v>
      </c>
      <c r="I149">
        <v>3</v>
      </c>
      <c r="J149">
        <v>1</v>
      </c>
      <c r="K149">
        <v>4</v>
      </c>
      <c r="L149">
        <v>2</v>
      </c>
      <c r="M149">
        <v>10</v>
      </c>
      <c r="N149" s="4">
        <f t="shared" si="2"/>
        <v>0.36429872495446269</v>
      </c>
    </row>
    <row r="150" spans="1:14" x14ac:dyDescent="0.15">
      <c r="A150" t="s">
        <v>5641</v>
      </c>
      <c r="B150" t="s">
        <v>5642</v>
      </c>
      <c r="C150" t="s">
        <v>33</v>
      </c>
      <c r="D150">
        <v>2011</v>
      </c>
      <c r="E150" t="s">
        <v>5643</v>
      </c>
      <c r="F150">
        <v>15</v>
      </c>
      <c r="G150">
        <v>1.5</v>
      </c>
      <c r="H150">
        <v>3</v>
      </c>
      <c r="I150">
        <v>1</v>
      </c>
      <c r="J150">
        <v>4</v>
      </c>
      <c r="K150">
        <v>3</v>
      </c>
      <c r="L150">
        <v>0</v>
      </c>
      <c r="M150">
        <v>11</v>
      </c>
      <c r="N150" s="4">
        <f t="shared" si="2"/>
        <v>0.40072859744990896</v>
      </c>
    </row>
    <row r="151" spans="1:14" x14ac:dyDescent="0.15">
      <c r="A151" t="s">
        <v>5755</v>
      </c>
      <c r="B151" t="s">
        <v>5756</v>
      </c>
      <c r="C151" t="s">
        <v>33</v>
      </c>
      <c r="D151">
        <v>2011</v>
      </c>
      <c r="E151" t="s">
        <v>5757</v>
      </c>
      <c r="F151">
        <v>14</v>
      </c>
      <c r="G151">
        <v>1.4</v>
      </c>
      <c r="H151">
        <v>0</v>
      </c>
      <c r="I151">
        <v>1</v>
      </c>
      <c r="J151">
        <v>2</v>
      </c>
      <c r="K151">
        <v>4</v>
      </c>
      <c r="L151">
        <v>0</v>
      </c>
      <c r="M151">
        <v>7</v>
      </c>
      <c r="N151" s="4">
        <f t="shared" si="2"/>
        <v>0.25500910746812389</v>
      </c>
    </row>
    <row r="152" spans="1:14" x14ac:dyDescent="0.15">
      <c r="A152" t="s">
        <v>5758</v>
      </c>
      <c r="B152" t="s">
        <v>5759</v>
      </c>
      <c r="C152" t="s">
        <v>33</v>
      </c>
      <c r="D152">
        <v>2011</v>
      </c>
      <c r="E152" t="s">
        <v>5760</v>
      </c>
      <c r="F152">
        <v>14</v>
      </c>
      <c r="G152">
        <v>1.4</v>
      </c>
      <c r="H152">
        <v>1</v>
      </c>
      <c r="I152">
        <v>2</v>
      </c>
      <c r="J152">
        <v>1</v>
      </c>
      <c r="K152">
        <v>4</v>
      </c>
      <c r="L152">
        <v>2</v>
      </c>
      <c r="M152">
        <v>10</v>
      </c>
      <c r="N152" s="4">
        <f t="shared" si="2"/>
        <v>0.36429872495446269</v>
      </c>
    </row>
    <row r="153" spans="1:14" x14ac:dyDescent="0.15">
      <c r="A153" t="s">
        <v>5761</v>
      </c>
      <c r="B153" t="s">
        <v>5762</v>
      </c>
      <c r="C153" t="s">
        <v>33</v>
      </c>
      <c r="D153">
        <v>2011</v>
      </c>
      <c r="E153" t="s">
        <v>5763</v>
      </c>
      <c r="F153">
        <v>14</v>
      </c>
      <c r="G153">
        <v>1.4</v>
      </c>
      <c r="H153">
        <v>0</v>
      </c>
      <c r="I153">
        <v>2</v>
      </c>
      <c r="J153">
        <v>2</v>
      </c>
      <c r="K153">
        <v>1</v>
      </c>
      <c r="L153">
        <v>2</v>
      </c>
      <c r="M153">
        <v>7</v>
      </c>
      <c r="N153" s="4">
        <f t="shared" si="2"/>
        <v>0.25500910746812389</v>
      </c>
    </row>
    <row r="154" spans="1:14" x14ac:dyDescent="0.15">
      <c r="A154" t="s">
        <v>5764</v>
      </c>
      <c r="B154" t="s">
        <v>5765</v>
      </c>
      <c r="C154" t="s">
        <v>33</v>
      </c>
      <c r="D154">
        <v>2011</v>
      </c>
      <c r="E154" t="s">
        <v>5766</v>
      </c>
      <c r="F154">
        <v>14</v>
      </c>
      <c r="G154">
        <v>1.4</v>
      </c>
      <c r="H154">
        <v>0</v>
      </c>
      <c r="I154">
        <v>2</v>
      </c>
      <c r="J154">
        <v>5</v>
      </c>
      <c r="K154">
        <v>3</v>
      </c>
      <c r="L154">
        <v>1</v>
      </c>
      <c r="M154">
        <v>11</v>
      </c>
      <c r="N154" s="4">
        <f t="shared" si="2"/>
        <v>0.40072859744990896</v>
      </c>
    </row>
    <row r="155" spans="1:14" x14ac:dyDescent="0.15">
      <c r="A155" t="s">
        <v>5892</v>
      </c>
      <c r="B155" t="s">
        <v>5893</v>
      </c>
      <c r="C155" t="s">
        <v>33</v>
      </c>
      <c r="D155">
        <v>2011</v>
      </c>
      <c r="E155" t="s">
        <v>5894</v>
      </c>
      <c r="F155">
        <v>13</v>
      </c>
      <c r="G155">
        <v>1.3</v>
      </c>
      <c r="H155">
        <v>0</v>
      </c>
      <c r="I155">
        <v>1</v>
      </c>
      <c r="J155">
        <v>1</v>
      </c>
      <c r="K155">
        <v>2</v>
      </c>
      <c r="L155">
        <v>1</v>
      </c>
      <c r="M155">
        <v>5</v>
      </c>
      <c r="N155" s="4">
        <f t="shared" si="2"/>
        <v>0.18214936247723135</v>
      </c>
    </row>
    <row r="156" spans="1:14" x14ac:dyDescent="0.15">
      <c r="A156" t="s">
        <v>5895</v>
      </c>
      <c r="B156" t="s">
        <v>5896</v>
      </c>
      <c r="C156" t="s">
        <v>33</v>
      </c>
      <c r="D156">
        <v>2011</v>
      </c>
      <c r="E156" t="s">
        <v>5897</v>
      </c>
      <c r="F156">
        <v>13</v>
      </c>
      <c r="G156">
        <v>1.3</v>
      </c>
      <c r="H156">
        <v>0</v>
      </c>
      <c r="I156">
        <v>2</v>
      </c>
      <c r="J156">
        <v>0</v>
      </c>
      <c r="K156">
        <v>5</v>
      </c>
      <c r="L156">
        <v>2</v>
      </c>
      <c r="M156">
        <v>9</v>
      </c>
      <c r="N156" s="4">
        <f t="shared" si="2"/>
        <v>0.32786885245901642</v>
      </c>
    </row>
    <row r="157" spans="1:14" x14ac:dyDescent="0.15">
      <c r="A157" t="s">
        <v>5898</v>
      </c>
      <c r="B157" t="s">
        <v>5899</v>
      </c>
      <c r="C157" t="s">
        <v>33</v>
      </c>
      <c r="D157">
        <v>2011</v>
      </c>
      <c r="E157" t="s">
        <v>5900</v>
      </c>
      <c r="F157">
        <v>13</v>
      </c>
      <c r="G157">
        <v>1.3</v>
      </c>
      <c r="H157">
        <v>1</v>
      </c>
      <c r="I157">
        <v>3</v>
      </c>
      <c r="J157">
        <v>1</v>
      </c>
      <c r="K157">
        <v>1</v>
      </c>
      <c r="L157">
        <v>3</v>
      </c>
      <c r="M157">
        <v>9</v>
      </c>
      <c r="N157" s="4">
        <f t="shared" si="2"/>
        <v>0.32786885245901642</v>
      </c>
    </row>
    <row r="158" spans="1:14" x14ac:dyDescent="0.15">
      <c r="A158" t="s">
        <v>6050</v>
      </c>
      <c r="B158" t="s">
        <v>6051</v>
      </c>
      <c r="C158" t="s">
        <v>33</v>
      </c>
      <c r="D158">
        <v>2011</v>
      </c>
      <c r="E158" t="s">
        <v>6052</v>
      </c>
      <c r="F158">
        <v>12</v>
      </c>
      <c r="G158">
        <v>1.2</v>
      </c>
      <c r="H158">
        <v>3</v>
      </c>
      <c r="I158">
        <v>0</v>
      </c>
      <c r="J158">
        <v>3</v>
      </c>
      <c r="K158">
        <v>1</v>
      </c>
      <c r="L158">
        <v>2</v>
      </c>
      <c r="M158">
        <v>9</v>
      </c>
      <c r="N158" s="4">
        <f t="shared" si="2"/>
        <v>0.32786885245901642</v>
      </c>
    </row>
    <row r="159" spans="1:14" x14ac:dyDescent="0.15">
      <c r="A159" t="s">
        <v>6053</v>
      </c>
      <c r="B159" t="s">
        <v>6054</v>
      </c>
      <c r="C159" t="s">
        <v>33</v>
      </c>
      <c r="D159">
        <v>2011</v>
      </c>
      <c r="E159" t="s">
        <v>6055</v>
      </c>
      <c r="F159">
        <v>12</v>
      </c>
      <c r="G159">
        <v>1.2</v>
      </c>
      <c r="H159">
        <v>0</v>
      </c>
      <c r="I159">
        <v>2</v>
      </c>
      <c r="J159">
        <v>1</v>
      </c>
      <c r="K159">
        <v>1</v>
      </c>
      <c r="L159">
        <v>3</v>
      </c>
      <c r="M159">
        <v>7</v>
      </c>
      <c r="N159" s="4">
        <f t="shared" si="2"/>
        <v>0.25500910746812389</v>
      </c>
    </row>
    <row r="160" spans="1:14" x14ac:dyDescent="0.15">
      <c r="A160" t="s">
        <v>6056</v>
      </c>
      <c r="B160" t="s">
        <v>6057</v>
      </c>
      <c r="C160" t="s">
        <v>33</v>
      </c>
      <c r="D160">
        <v>2011</v>
      </c>
      <c r="E160" t="s">
        <v>6058</v>
      </c>
      <c r="F160">
        <v>12</v>
      </c>
      <c r="G160">
        <v>1.2</v>
      </c>
      <c r="H160">
        <v>1</v>
      </c>
      <c r="I160">
        <v>0</v>
      </c>
      <c r="J160">
        <v>2</v>
      </c>
      <c r="K160">
        <v>1</v>
      </c>
      <c r="L160">
        <v>2</v>
      </c>
      <c r="M160">
        <v>6</v>
      </c>
      <c r="N160" s="4">
        <f t="shared" si="2"/>
        <v>0.21857923497267759</v>
      </c>
    </row>
    <row r="161" spans="1:14" x14ac:dyDescent="0.15">
      <c r="A161" t="s">
        <v>6059</v>
      </c>
      <c r="B161" t="s">
        <v>6060</v>
      </c>
      <c r="C161" t="s">
        <v>33</v>
      </c>
      <c r="D161">
        <v>2011</v>
      </c>
      <c r="E161" t="s">
        <v>6061</v>
      </c>
      <c r="F161">
        <v>12</v>
      </c>
      <c r="G161">
        <v>1.2</v>
      </c>
      <c r="H161">
        <v>1</v>
      </c>
      <c r="I161">
        <v>0</v>
      </c>
      <c r="J161">
        <v>4</v>
      </c>
      <c r="K161">
        <v>0</v>
      </c>
      <c r="L161">
        <v>0</v>
      </c>
      <c r="M161">
        <v>5</v>
      </c>
      <c r="N161" s="4">
        <f t="shared" si="2"/>
        <v>0.18214936247723135</v>
      </c>
    </row>
    <row r="162" spans="1:14" x14ac:dyDescent="0.15">
      <c r="A162" t="s">
        <v>6062</v>
      </c>
      <c r="B162" t="s">
        <v>6063</v>
      </c>
      <c r="C162" t="s">
        <v>33</v>
      </c>
      <c r="D162">
        <v>2011</v>
      </c>
      <c r="E162" t="s">
        <v>6064</v>
      </c>
      <c r="F162">
        <v>12</v>
      </c>
      <c r="G162">
        <v>1.2</v>
      </c>
      <c r="H162">
        <v>0</v>
      </c>
      <c r="I162">
        <v>0</v>
      </c>
      <c r="J162">
        <v>2</v>
      </c>
      <c r="K162">
        <v>0</v>
      </c>
      <c r="L162">
        <v>1</v>
      </c>
      <c r="M162">
        <v>3</v>
      </c>
      <c r="N162" s="4">
        <f t="shared" si="2"/>
        <v>0.10928961748633879</v>
      </c>
    </row>
    <row r="163" spans="1:14" x14ac:dyDescent="0.15">
      <c r="A163" t="s">
        <v>6065</v>
      </c>
      <c r="B163" t="s">
        <v>6066</v>
      </c>
      <c r="C163" t="s">
        <v>33</v>
      </c>
      <c r="D163">
        <v>2011</v>
      </c>
      <c r="E163" t="s">
        <v>6067</v>
      </c>
      <c r="F163">
        <v>12</v>
      </c>
      <c r="G163">
        <v>1.2</v>
      </c>
      <c r="H163">
        <v>2</v>
      </c>
      <c r="I163">
        <v>3</v>
      </c>
      <c r="J163">
        <v>2</v>
      </c>
      <c r="K163">
        <v>2</v>
      </c>
      <c r="L163">
        <v>2</v>
      </c>
      <c r="M163">
        <v>11</v>
      </c>
      <c r="N163" s="4">
        <f t="shared" si="2"/>
        <v>0.40072859744990896</v>
      </c>
    </row>
    <row r="164" spans="1:14" x14ac:dyDescent="0.15">
      <c r="A164" t="s">
        <v>6188</v>
      </c>
      <c r="B164" t="s">
        <v>6189</v>
      </c>
      <c r="C164" t="s">
        <v>33</v>
      </c>
      <c r="D164">
        <v>2011</v>
      </c>
      <c r="E164" t="s">
        <v>6190</v>
      </c>
      <c r="F164">
        <v>11</v>
      </c>
      <c r="G164">
        <v>1.1000000000000001</v>
      </c>
      <c r="H164">
        <v>0</v>
      </c>
      <c r="I164">
        <v>1</v>
      </c>
      <c r="J164">
        <v>2</v>
      </c>
      <c r="K164">
        <v>3</v>
      </c>
      <c r="L164">
        <v>1</v>
      </c>
      <c r="M164">
        <v>7</v>
      </c>
      <c r="N164" s="4">
        <f t="shared" si="2"/>
        <v>0.25500910746812389</v>
      </c>
    </row>
    <row r="165" spans="1:14" x14ac:dyDescent="0.15">
      <c r="A165" t="s">
        <v>6191</v>
      </c>
      <c r="B165" t="s">
        <v>6192</v>
      </c>
      <c r="C165" t="s">
        <v>33</v>
      </c>
      <c r="D165">
        <v>2011</v>
      </c>
      <c r="E165" t="s">
        <v>6193</v>
      </c>
      <c r="F165">
        <v>11</v>
      </c>
      <c r="G165">
        <v>1.1000000000000001</v>
      </c>
      <c r="H165">
        <v>0</v>
      </c>
      <c r="I165">
        <v>1</v>
      </c>
      <c r="J165">
        <v>4</v>
      </c>
      <c r="K165">
        <v>1</v>
      </c>
      <c r="L165">
        <v>0</v>
      </c>
      <c r="M165">
        <v>6</v>
      </c>
      <c r="N165" s="4">
        <f t="shared" si="2"/>
        <v>0.21857923497267759</v>
      </c>
    </row>
    <row r="166" spans="1:14" x14ac:dyDescent="0.15">
      <c r="A166" t="s">
        <v>6386</v>
      </c>
      <c r="B166" t="s">
        <v>6387</v>
      </c>
      <c r="C166" t="s">
        <v>33</v>
      </c>
      <c r="D166">
        <v>2011</v>
      </c>
      <c r="E166" t="s">
        <v>6388</v>
      </c>
      <c r="F166">
        <v>10</v>
      </c>
      <c r="G166">
        <v>1</v>
      </c>
      <c r="H166">
        <v>2</v>
      </c>
      <c r="I166">
        <v>2</v>
      </c>
      <c r="J166">
        <v>2</v>
      </c>
      <c r="K166">
        <v>2</v>
      </c>
      <c r="L166">
        <v>0</v>
      </c>
      <c r="M166">
        <v>8</v>
      </c>
      <c r="N166" s="4">
        <f t="shared" si="2"/>
        <v>0.29143897996357016</v>
      </c>
    </row>
    <row r="167" spans="1:14" x14ac:dyDescent="0.15">
      <c r="A167" t="s">
        <v>6389</v>
      </c>
      <c r="B167" t="s">
        <v>6390</v>
      </c>
      <c r="C167" t="s">
        <v>33</v>
      </c>
      <c r="D167">
        <v>2011</v>
      </c>
      <c r="E167" t="s">
        <v>6391</v>
      </c>
      <c r="F167">
        <v>10</v>
      </c>
      <c r="G167">
        <v>1</v>
      </c>
      <c r="H167">
        <v>0</v>
      </c>
      <c r="I167">
        <v>1</v>
      </c>
      <c r="J167">
        <v>1</v>
      </c>
      <c r="K167">
        <v>4</v>
      </c>
      <c r="L167">
        <v>1</v>
      </c>
      <c r="M167">
        <v>7</v>
      </c>
      <c r="N167" s="4">
        <f t="shared" si="2"/>
        <v>0.25500910746812389</v>
      </c>
    </row>
    <row r="168" spans="1:14" x14ac:dyDescent="0.15">
      <c r="A168" t="s">
        <v>6392</v>
      </c>
      <c r="B168" t="s">
        <v>6393</v>
      </c>
      <c r="C168" t="s">
        <v>33</v>
      </c>
      <c r="D168">
        <v>2011</v>
      </c>
      <c r="E168" t="s">
        <v>6394</v>
      </c>
      <c r="F168">
        <v>10</v>
      </c>
      <c r="G168">
        <v>1</v>
      </c>
      <c r="H168">
        <v>1</v>
      </c>
      <c r="I168">
        <v>0</v>
      </c>
      <c r="J168">
        <v>1</v>
      </c>
      <c r="K168">
        <v>2</v>
      </c>
      <c r="L168">
        <v>2</v>
      </c>
      <c r="M168">
        <v>6</v>
      </c>
      <c r="N168" s="4">
        <f t="shared" si="2"/>
        <v>0.21857923497267759</v>
      </c>
    </row>
    <row r="169" spans="1:14" x14ac:dyDescent="0.15">
      <c r="A169" t="s">
        <v>6516</v>
      </c>
      <c r="B169" t="s">
        <v>6517</v>
      </c>
      <c r="C169" t="s">
        <v>33</v>
      </c>
      <c r="D169">
        <v>2011</v>
      </c>
      <c r="E169" t="s">
        <v>6518</v>
      </c>
      <c r="F169">
        <v>9</v>
      </c>
      <c r="G169">
        <v>0.9</v>
      </c>
      <c r="H169">
        <v>1</v>
      </c>
      <c r="I169">
        <v>0</v>
      </c>
      <c r="J169">
        <v>0</v>
      </c>
      <c r="K169">
        <v>0</v>
      </c>
      <c r="L169">
        <v>4</v>
      </c>
      <c r="M169">
        <v>5</v>
      </c>
      <c r="N169" s="4">
        <f t="shared" si="2"/>
        <v>0.18214936247723135</v>
      </c>
    </row>
    <row r="170" spans="1:14" x14ac:dyDescent="0.15">
      <c r="A170" t="s">
        <v>6519</v>
      </c>
      <c r="B170" t="s">
        <v>6520</v>
      </c>
      <c r="C170" t="s">
        <v>33</v>
      </c>
      <c r="D170">
        <v>2011</v>
      </c>
      <c r="E170" t="s">
        <v>6521</v>
      </c>
      <c r="F170">
        <v>9</v>
      </c>
      <c r="G170">
        <v>0.9</v>
      </c>
      <c r="H170">
        <v>1</v>
      </c>
      <c r="I170">
        <v>2</v>
      </c>
      <c r="J170">
        <v>1</v>
      </c>
      <c r="K170">
        <v>2</v>
      </c>
      <c r="L170">
        <v>0</v>
      </c>
      <c r="M170">
        <v>6</v>
      </c>
      <c r="N170" s="4">
        <f t="shared" si="2"/>
        <v>0.21857923497267759</v>
      </c>
    </row>
    <row r="171" spans="1:14" x14ac:dyDescent="0.15">
      <c r="A171" t="s">
        <v>6655</v>
      </c>
      <c r="B171" t="s">
        <v>6656</v>
      </c>
      <c r="C171" t="s">
        <v>33</v>
      </c>
      <c r="D171">
        <v>2011</v>
      </c>
      <c r="E171" t="s">
        <v>6657</v>
      </c>
      <c r="F171">
        <v>8</v>
      </c>
      <c r="G171">
        <v>0.8</v>
      </c>
      <c r="H171">
        <v>0</v>
      </c>
      <c r="I171">
        <v>3</v>
      </c>
      <c r="J171">
        <v>2</v>
      </c>
      <c r="K171">
        <v>1</v>
      </c>
      <c r="L171">
        <v>0</v>
      </c>
      <c r="M171">
        <v>6</v>
      </c>
      <c r="N171" s="4">
        <f t="shared" si="2"/>
        <v>0.21857923497267759</v>
      </c>
    </row>
    <row r="172" spans="1:14" x14ac:dyDescent="0.15">
      <c r="A172" t="s">
        <v>6658</v>
      </c>
      <c r="B172" t="s">
        <v>6659</v>
      </c>
      <c r="C172" t="s">
        <v>33</v>
      </c>
      <c r="D172">
        <v>2011</v>
      </c>
      <c r="E172" t="s">
        <v>6660</v>
      </c>
      <c r="F172">
        <v>8</v>
      </c>
      <c r="G172">
        <v>0.8</v>
      </c>
      <c r="H172">
        <v>1</v>
      </c>
      <c r="I172">
        <v>1</v>
      </c>
      <c r="J172">
        <v>0</v>
      </c>
      <c r="K172">
        <v>1</v>
      </c>
      <c r="L172">
        <v>1</v>
      </c>
      <c r="M172">
        <v>4</v>
      </c>
      <c r="N172" s="4">
        <f t="shared" si="2"/>
        <v>0.14571948998178508</v>
      </c>
    </row>
    <row r="173" spans="1:14" x14ac:dyDescent="0.15">
      <c r="A173" t="s">
        <v>6754</v>
      </c>
      <c r="B173" t="s">
        <v>6755</v>
      </c>
      <c r="C173" t="s">
        <v>33</v>
      </c>
      <c r="D173">
        <v>2011</v>
      </c>
      <c r="E173" t="s">
        <v>6756</v>
      </c>
      <c r="F173">
        <v>7</v>
      </c>
      <c r="G173">
        <v>0.7</v>
      </c>
      <c r="H173">
        <v>1</v>
      </c>
      <c r="I173">
        <v>0</v>
      </c>
      <c r="J173">
        <v>1</v>
      </c>
      <c r="K173">
        <v>1</v>
      </c>
      <c r="L173">
        <v>2</v>
      </c>
      <c r="M173">
        <v>5</v>
      </c>
      <c r="N173" s="4">
        <f t="shared" si="2"/>
        <v>0.18214936247723135</v>
      </c>
    </row>
    <row r="174" spans="1:14" x14ac:dyDescent="0.15">
      <c r="A174" t="s">
        <v>6757</v>
      </c>
      <c r="B174" t="s">
        <v>6758</v>
      </c>
      <c r="C174" t="s">
        <v>33</v>
      </c>
      <c r="D174">
        <v>2011</v>
      </c>
      <c r="E174" t="s">
        <v>6759</v>
      </c>
      <c r="F174">
        <v>7</v>
      </c>
      <c r="G174">
        <v>0.7</v>
      </c>
      <c r="H174">
        <v>1</v>
      </c>
      <c r="I174">
        <v>2</v>
      </c>
      <c r="J174">
        <v>0</v>
      </c>
      <c r="K174">
        <v>0</v>
      </c>
      <c r="L174">
        <v>1</v>
      </c>
      <c r="M174">
        <v>4</v>
      </c>
      <c r="N174" s="4">
        <f t="shared" si="2"/>
        <v>0.14571948998178508</v>
      </c>
    </row>
    <row r="175" spans="1:14" x14ac:dyDescent="0.15">
      <c r="A175" t="s">
        <v>6837</v>
      </c>
      <c r="B175" t="s">
        <v>6838</v>
      </c>
      <c r="C175" t="s">
        <v>33</v>
      </c>
      <c r="D175">
        <v>2011</v>
      </c>
      <c r="E175" t="s">
        <v>6839</v>
      </c>
      <c r="F175">
        <v>6</v>
      </c>
      <c r="G175">
        <v>0.6</v>
      </c>
      <c r="H175">
        <v>0</v>
      </c>
      <c r="I175">
        <v>1</v>
      </c>
      <c r="J175">
        <v>3</v>
      </c>
      <c r="K175">
        <v>0</v>
      </c>
      <c r="L175">
        <v>1</v>
      </c>
      <c r="M175">
        <v>5</v>
      </c>
      <c r="N175" s="4">
        <f t="shared" si="2"/>
        <v>0.18214936247723135</v>
      </c>
    </row>
    <row r="176" spans="1:14" x14ac:dyDescent="0.15">
      <c r="A176" t="s">
        <v>6911</v>
      </c>
      <c r="B176" t="s">
        <v>6912</v>
      </c>
      <c r="C176" t="s">
        <v>33</v>
      </c>
      <c r="D176">
        <v>2011</v>
      </c>
      <c r="E176" t="s">
        <v>6913</v>
      </c>
      <c r="F176">
        <v>5</v>
      </c>
      <c r="G176">
        <v>0.5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1</v>
      </c>
      <c r="N176" s="4">
        <f t="shared" si="2"/>
        <v>3.6429872495446269E-2</v>
      </c>
    </row>
    <row r="177" spans="1:14" x14ac:dyDescent="0.15">
      <c r="A177" t="s">
        <v>6914</v>
      </c>
      <c r="B177" t="s">
        <v>6915</v>
      </c>
      <c r="C177" t="s">
        <v>33</v>
      </c>
      <c r="D177">
        <v>2011</v>
      </c>
      <c r="E177" t="s">
        <v>6916</v>
      </c>
      <c r="F177">
        <v>5</v>
      </c>
      <c r="G177">
        <v>0.5</v>
      </c>
      <c r="H177">
        <v>0</v>
      </c>
      <c r="I177">
        <v>0</v>
      </c>
      <c r="J177">
        <v>1</v>
      </c>
      <c r="K177">
        <v>1</v>
      </c>
      <c r="L177">
        <v>0</v>
      </c>
      <c r="M177">
        <v>2</v>
      </c>
      <c r="N177" s="4">
        <f t="shared" si="2"/>
        <v>7.2859744990892539E-2</v>
      </c>
    </row>
    <row r="178" spans="1:14" x14ac:dyDescent="0.15">
      <c r="A178" t="s">
        <v>6917</v>
      </c>
      <c r="B178" t="s">
        <v>6918</v>
      </c>
      <c r="C178" t="s">
        <v>33</v>
      </c>
      <c r="D178">
        <v>2011</v>
      </c>
      <c r="E178" t="s">
        <v>6919</v>
      </c>
      <c r="F178">
        <v>5</v>
      </c>
      <c r="G178">
        <v>0.5</v>
      </c>
      <c r="H178">
        <v>1</v>
      </c>
      <c r="I178">
        <v>1</v>
      </c>
      <c r="J178">
        <v>1</v>
      </c>
      <c r="K178">
        <v>0</v>
      </c>
      <c r="L178">
        <v>1</v>
      </c>
      <c r="M178">
        <v>4</v>
      </c>
      <c r="N178" s="4">
        <f t="shared" si="2"/>
        <v>0.14571948998178508</v>
      </c>
    </row>
    <row r="179" spans="1:14" x14ac:dyDescent="0.15">
      <c r="A179" t="s">
        <v>7007</v>
      </c>
      <c r="B179" t="s">
        <v>7008</v>
      </c>
      <c r="C179" t="s">
        <v>33</v>
      </c>
      <c r="D179">
        <v>2011</v>
      </c>
      <c r="E179" t="s">
        <v>7009</v>
      </c>
      <c r="F179">
        <v>4</v>
      </c>
      <c r="G179">
        <v>0.4</v>
      </c>
      <c r="H179">
        <v>0</v>
      </c>
      <c r="I179">
        <v>1</v>
      </c>
      <c r="J179">
        <v>0</v>
      </c>
      <c r="K179">
        <v>0</v>
      </c>
      <c r="L179">
        <v>1</v>
      </c>
      <c r="M179">
        <v>2</v>
      </c>
      <c r="N179" s="4">
        <f t="shared" si="2"/>
        <v>7.2859744990892539E-2</v>
      </c>
    </row>
    <row r="180" spans="1:14" x14ac:dyDescent="0.15">
      <c r="A180" t="s">
        <v>7058</v>
      </c>
      <c r="B180" t="s">
        <v>7059</v>
      </c>
      <c r="C180" t="s">
        <v>33</v>
      </c>
      <c r="D180">
        <v>2011</v>
      </c>
      <c r="E180" t="s">
        <v>7060</v>
      </c>
      <c r="F180">
        <v>3</v>
      </c>
      <c r="G180">
        <v>0.3</v>
      </c>
      <c r="H180">
        <v>0</v>
      </c>
      <c r="I180">
        <v>0</v>
      </c>
      <c r="J180">
        <v>2</v>
      </c>
      <c r="K180">
        <v>0</v>
      </c>
      <c r="L180">
        <v>0</v>
      </c>
      <c r="M180">
        <v>2</v>
      </c>
      <c r="N180" s="4">
        <f t="shared" si="2"/>
        <v>7.2859744990892539E-2</v>
      </c>
    </row>
    <row r="181" spans="1:14" x14ac:dyDescent="0.15">
      <c r="A181" t="s">
        <v>7061</v>
      </c>
      <c r="B181" t="s">
        <v>7062</v>
      </c>
      <c r="C181" t="s">
        <v>33</v>
      </c>
      <c r="D181">
        <v>2011</v>
      </c>
      <c r="E181" t="s">
        <v>7063</v>
      </c>
      <c r="F181">
        <v>3</v>
      </c>
      <c r="G181">
        <v>0.3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1</v>
      </c>
      <c r="N181" s="4">
        <f t="shared" si="2"/>
        <v>3.6429872495446269E-2</v>
      </c>
    </row>
    <row r="182" spans="1:14" x14ac:dyDescent="0.15">
      <c r="A182" t="s">
        <v>7134</v>
      </c>
      <c r="B182" t="s">
        <v>7135</v>
      </c>
      <c r="C182" t="s">
        <v>33</v>
      </c>
      <c r="D182">
        <v>2011</v>
      </c>
      <c r="E182" t="s">
        <v>7136</v>
      </c>
      <c r="F182">
        <v>1</v>
      </c>
      <c r="G182">
        <v>0.1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1</v>
      </c>
      <c r="N182" s="4">
        <f t="shared" si="2"/>
        <v>3.6429872495446269E-2</v>
      </c>
    </row>
    <row r="183" spans="1:14" x14ac:dyDescent="0.15">
      <c r="M183" s="4">
        <f>AVERAGE(M2:M182)</f>
        <v>27.453038674033149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19"/>
  <sheetViews>
    <sheetView workbookViewId="0">
      <selection activeCell="M1" sqref="M1:O1"/>
    </sheetView>
  </sheetViews>
  <sheetFormatPr baseColWidth="10" defaultRowHeight="13" x14ac:dyDescent="0.15"/>
  <sheetData>
    <row r="1" spans="1:15" x14ac:dyDescent="0.15">
      <c r="A1" t="s">
        <v>9</v>
      </c>
      <c r="B1" t="s">
        <v>10</v>
      </c>
      <c r="C1" t="s">
        <v>14</v>
      </c>
      <c r="D1" t="s">
        <v>16</v>
      </c>
      <c r="E1" t="s">
        <v>25</v>
      </c>
      <c r="F1" t="s">
        <v>28</v>
      </c>
      <c r="G1" t="s">
        <v>29</v>
      </c>
      <c r="H1">
        <v>2012</v>
      </c>
      <c r="I1">
        <v>2013</v>
      </c>
      <c r="J1">
        <v>2014</v>
      </c>
      <c r="K1">
        <v>2015</v>
      </c>
      <c r="L1">
        <v>2016</v>
      </c>
      <c r="M1" s="1" t="s">
        <v>7157</v>
      </c>
      <c r="N1" s="2" t="s">
        <v>7156</v>
      </c>
      <c r="O1" s="3" t="s">
        <v>7158</v>
      </c>
    </row>
    <row r="2" spans="1:15" x14ac:dyDescent="0.15">
      <c r="A2" t="s">
        <v>57</v>
      </c>
      <c r="B2" t="s">
        <v>58</v>
      </c>
      <c r="C2" t="s">
        <v>33</v>
      </c>
      <c r="D2">
        <v>2012</v>
      </c>
      <c r="E2" t="s">
        <v>60</v>
      </c>
      <c r="F2">
        <v>628</v>
      </c>
      <c r="G2">
        <v>69.78</v>
      </c>
      <c r="H2">
        <v>16</v>
      </c>
      <c r="I2">
        <v>33</v>
      </c>
      <c r="J2">
        <v>53</v>
      </c>
      <c r="K2">
        <v>83</v>
      </c>
      <c r="L2">
        <v>89</v>
      </c>
      <c r="M2">
        <v>274</v>
      </c>
      <c r="N2" s="4">
        <f>M2/25.76</f>
        <v>10.636645962732919</v>
      </c>
      <c r="O2">
        <v>25.76036866359447</v>
      </c>
    </row>
    <row r="3" spans="1:15" x14ac:dyDescent="0.15">
      <c r="A3" t="s">
        <v>87</v>
      </c>
      <c r="B3" t="s">
        <v>88</v>
      </c>
      <c r="C3" t="s">
        <v>33</v>
      </c>
      <c r="D3">
        <v>2012</v>
      </c>
      <c r="E3" t="s">
        <v>90</v>
      </c>
      <c r="F3">
        <v>473</v>
      </c>
      <c r="G3">
        <v>52.56</v>
      </c>
      <c r="H3">
        <v>15</v>
      </c>
      <c r="I3">
        <v>34</v>
      </c>
      <c r="J3">
        <v>50</v>
      </c>
      <c r="K3">
        <v>67</v>
      </c>
      <c r="L3">
        <v>71</v>
      </c>
      <c r="M3">
        <v>237</v>
      </c>
      <c r="N3" s="4">
        <f t="shared" ref="N3:N66" si="0">M3/25.76</f>
        <v>9.2003105590062102</v>
      </c>
    </row>
    <row r="4" spans="1:15" x14ac:dyDescent="0.15">
      <c r="A4" t="s">
        <v>337</v>
      </c>
      <c r="B4" t="s">
        <v>338</v>
      </c>
      <c r="C4" t="s">
        <v>33</v>
      </c>
      <c r="D4">
        <v>2012</v>
      </c>
      <c r="E4" t="s">
        <v>340</v>
      </c>
      <c r="F4">
        <v>181</v>
      </c>
      <c r="G4">
        <v>20.11</v>
      </c>
      <c r="H4">
        <v>4</v>
      </c>
      <c r="I4">
        <v>17</v>
      </c>
      <c r="J4">
        <v>21</v>
      </c>
      <c r="K4">
        <v>25</v>
      </c>
      <c r="L4">
        <v>21</v>
      </c>
      <c r="M4">
        <v>88</v>
      </c>
      <c r="N4" s="4">
        <f t="shared" si="0"/>
        <v>3.4161490683229814</v>
      </c>
    </row>
    <row r="5" spans="1:15" x14ac:dyDescent="0.15">
      <c r="A5" t="s">
        <v>426</v>
      </c>
      <c r="B5" t="s">
        <v>427</v>
      </c>
      <c r="C5" t="s">
        <v>33</v>
      </c>
      <c r="D5">
        <v>2012</v>
      </c>
      <c r="E5" t="s">
        <v>429</v>
      </c>
      <c r="F5">
        <v>160</v>
      </c>
      <c r="G5">
        <v>17.78</v>
      </c>
      <c r="H5">
        <v>6</v>
      </c>
      <c r="I5">
        <v>18</v>
      </c>
      <c r="J5">
        <v>21</v>
      </c>
      <c r="K5">
        <v>18</v>
      </c>
      <c r="L5">
        <v>18</v>
      </c>
      <c r="M5">
        <v>81</v>
      </c>
      <c r="N5" s="4">
        <f t="shared" si="0"/>
        <v>3.1444099378881987</v>
      </c>
    </row>
    <row r="6" spans="1:15" x14ac:dyDescent="0.15">
      <c r="A6" t="s">
        <v>534</v>
      </c>
      <c r="B6" t="s">
        <v>535</v>
      </c>
      <c r="C6" t="s">
        <v>33</v>
      </c>
      <c r="D6">
        <v>2012</v>
      </c>
      <c r="E6" t="s">
        <v>536</v>
      </c>
      <c r="F6">
        <v>143</v>
      </c>
      <c r="G6">
        <v>15.89</v>
      </c>
      <c r="H6">
        <v>6</v>
      </c>
      <c r="I6">
        <v>15</v>
      </c>
      <c r="J6">
        <v>22</v>
      </c>
      <c r="K6">
        <v>17</v>
      </c>
      <c r="L6">
        <v>22</v>
      </c>
      <c r="M6">
        <v>82</v>
      </c>
      <c r="N6" s="4">
        <f t="shared" si="0"/>
        <v>3.183229813664596</v>
      </c>
    </row>
    <row r="7" spans="1:15" x14ac:dyDescent="0.15">
      <c r="A7" t="s">
        <v>568</v>
      </c>
      <c r="B7" t="s">
        <v>569</v>
      </c>
      <c r="C7" t="s">
        <v>33</v>
      </c>
      <c r="D7">
        <v>2012</v>
      </c>
      <c r="E7" t="s">
        <v>571</v>
      </c>
      <c r="F7">
        <v>138</v>
      </c>
      <c r="G7">
        <v>15.33</v>
      </c>
      <c r="H7">
        <v>1</v>
      </c>
      <c r="I7">
        <v>13</v>
      </c>
      <c r="J7">
        <v>11</v>
      </c>
      <c r="K7">
        <v>27</v>
      </c>
      <c r="L7">
        <v>16</v>
      </c>
      <c r="M7">
        <v>68</v>
      </c>
      <c r="N7" s="4">
        <f t="shared" si="0"/>
        <v>2.639751552795031</v>
      </c>
    </row>
    <row r="8" spans="1:15" x14ac:dyDescent="0.15">
      <c r="A8" t="s">
        <v>590</v>
      </c>
      <c r="B8" t="s">
        <v>591</v>
      </c>
      <c r="C8" t="s">
        <v>33</v>
      </c>
      <c r="D8">
        <v>2012</v>
      </c>
      <c r="E8" t="s">
        <v>592</v>
      </c>
      <c r="F8">
        <v>133</v>
      </c>
      <c r="G8">
        <v>14.78</v>
      </c>
      <c r="H8">
        <v>5</v>
      </c>
      <c r="I8">
        <v>8</v>
      </c>
      <c r="J8">
        <v>9</v>
      </c>
      <c r="K8">
        <v>27</v>
      </c>
      <c r="L8">
        <v>24</v>
      </c>
      <c r="M8">
        <v>73</v>
      </c>
      <c r="N8" s="4">
        <f t="shared" si="0"/>
        <v>2.8338509316770186</v>
      </c>
    </row>
    <row r="9" spans="1:15" x14ac:dyDescent="0.15">
      <c r="A9" t="s">
        <v>603</v>
      </c>
      <c r="B9" t="s">
        <v>604</v>
      </c>
      <c r="C9" t="s">
        <v>33</v>
      </c>
      <c r="D9">
        <v>2012</v>
      </c>
      <c r="E9" t="s">
        <v>606</v>
      </c>
      <c r="F9">
        <v>131</v>
      </c>
      <c r="G9">
        <v>14.56</v>
      </c>
      <c r="H9">
        <v>8</v>
      </c>
      <c r="I9">
        <v>13</v>
      </c>
      <c r="J9">
        <v>18</v>
      </c>
      <c r="K9">
        <v>17</v>
      </c>
      <c r="L9">
        <v>15</v>
      </c>
      <c r="M9">
        <v>71</v>
      </c>
      <c r="N9" s="4">
        <f t="shared" si="0"/>
        <v>2.7562111801242235</v>
      </c>
    </row>
    <row r="10" spans="1:15" x14ac:dyDescent="0.15">
      <c r="A10" t="s">
        <v>620</v>
      </c>
      <c r="B10" t="s">
        <v>621</v>
      </c>
      <c r="C10" t="s">
        <v>33</v>
      </c>
      <c r="D10">
        <v>2012</v>
      </c>
      <c r="E10" t="s">
        <v>622</v>
      </c>
      <c r="F10">
        <v>128</v>
      </c>
      <c r="G10">
        <v>14.22</v>
      </c>
      <c r="H10">
        <v>8</v>
      </c>
      <c r="I10">
        <v>14</v>
      </c>
      <c r="J10">
        <v>29</v>
      </c>
      <c r="K10">
        <v>25</v>
      </c>
      <c r="L10">
        <v>13</v>
      </c>
      <c r="M10">
        <v>89</v>
      </c>
      <c r="N10" s="4">
        <f t="shared" si="0"/>
        <v>3.4549689440993787</v>
      </c>
    </row>
    <row r="11" spans="1:15" x14ac:dyDescent="0.15">
      <c r="A11" t="s">
        <v>656</v>
      </c>
      <c r="B11" t="s">
        <v>657</v>
      </c>
      <c r="C11" t="s">
        <v>33</v>
      </c>
      <c r="D11">
        <v>2012</v>
      </c>
      <c r="E11" t="s">
        <v>659</v>
      </c>
      <c r="F11">
        <v>123</v>
      </c>
      <c r="G11">
        <v>13.67</v>
      </c>
      <c r="H11">
        <v>9</v>
      </c>
      <c r="I11">
        <v>13</v>
      </c>
      <c r="J11">
        <v>18</v>
      </c>
      <c r="K11">
        <v>15</v>
      </c>
      <c r="L11">
        <v>19</v>
      </c>
      <c r="M11">
        <v>74</v>
      </c>
      <c r="N11" s="4">
        <f t="shared" si="0"/>
        <v>2.872670807453416</v>
      </c>
    </row>
    <row r="12" spans="1:15" x14ac:dyDescent="0.15">
      <c r="A12" t="s">
        <v>678</v>
      </c>
      <c r="B12" t="s">
        <v>679</v>
      </c>
      <c r="C12" t="s">
        <v>33</v>
      </c>
      <c r="D12">
        <v>2012</v>
      </c>
      <c r="E12" t="s">
        <v>681</v>
      </c>
      <c r="F12">
        <v>121</v>
      </c>
      <c r="G12">
        <v>13.44</v>
      </c>
      <c r="H12">
        <v>2</v>
      </c>
      <c r="I12">
        <v>22</v>
      </c>
      <c r="J12">
        <v>20</v>
      </c>
      <c r="K12">
        <v>17</v>
      </c>
      <c r="L12">
        <v>16</v>
      </c>
      <c r="M12">
        <v>77</v>
      </c>
      <c r="N12" s="4">
        <f t="shared" si="0"/>
        <v>2.9891304347826084</v>
      </c>
    </row>
    <row r="13" spans="1:15" x14ac:dyDescent="0.15">
      <c r="A13" t="s">
        <v>740</v>
      </c>
      <c r="B13" t="s">
        <v>741</v>
      </c>
      <c r="C13" t="s">
        <v>33</v>
      </c>
      <c r="D13">
        <v>2012</v>
      </c>
      <c r="E13" t="s">
        <v>743</v>
      </c>
      <c r="F13">
        <v>114</v>
      </c>
      <c r="G13">
        <v>12.67</v>
      </c>
      <c r="H13">
        <v>3</v>
      </c>
      <c r="I13">
        <v>12</v>
      </c>
      <c r="J13">
        <v>12</v>
      </c>
      <c r="K13">
        <v>17</v>
      </c>
      <c r="L13">
        <v>18</v>
      </c>
      <c r="M13">
        <v>62</v>
      </c>
      <c r="N13" s="4">
        <f t="shared" si="0"/>
        <v>2.4068322981366457</v>
      </c>
    </row>
    <row r="14" spans="1:15" x14ac:dyDescent="0.15">
      <c r="A14" t="s">
        <v>744</v>
      </c>
      <c r="B14" t="s">
        <v>745</v>
      </c>
      <c r="C14" t="s">
        <v>33</v>
      </c>
      <c r="D14">
        <v>2012</v>
      </c>
      <c r="E14" t="s">
        <v>746</v>
      </c>
      <c r="F14">
        <v>114</v>
      </c>
      <c r="G14">
        <v>12.67</v>
      </c>
      <c r="H14">
        <v>6</v>
      </c>
      <c r="I14">
        <v>9</v>
      </c>
      <c r="J14">
        <v>8</v>
      </c>
      <c r="K14">
        <v>19</v>
      </c>
      <c r="L14">
        <v>13</v>
      </c>
      <c r="M14">
        <v>55</v>
      </c>
      <c r="N14" s="4">
        <f t="shared" si="0"/>
        <v>2.1350931677018634</v>
      </c>
    </row>
    <row r="15" spans="1:15" x14ac:dyDescent="0.15">
      <c r="A15" t="s">
        <v>781</v>
      </c>
      <c r="B15" t="s">
        <v>782</v>
      </c>
      <c r="C15" t="s">
        <v>33</v>
      </c>
      <c r="D15">
        <v>2012</v>
      </c>
      <c r="E15" t="s">
        <v>784</v>
      </c>
      <c r="F15">
        <v>111</v>
      </c>
      <c r="G15">
        <v>12.33</v>
      </c>
      <c r="H15">
        <v>9</v>
      </c>
      <c r="I15">
        <v>3</v>
      </c>
      <c r="J15">
        <v>16</v>
      </c>
      <c r="K15">
        <v>13</v>
      </c>
      <c r="L15">
        <v>14</v>
      </c>
      <c r="M15">
        <v>55</v>
      </c>
      <c r="N15" s="4">
        <f t="shared" si="0"/>
        <v>2.1350931677018634</v>
      </c>
    </row>
    <row r="16" spans="1:15" x14ac:dyDescent="0.15">
      <c r="A16" t="s">
        <v>812</v>
      </c>
      <c r="B16" t="s">
        <v>813</v>
      </c>
      <c r="C16" t="s">
        <v>33</v>
      </c>
      <c r="D16">
        <v>2012</v>
      </c>
      <c r="E16" t="s">
        <v>815</v>
      </c>
      <c r="F16">
        <v>110</v>
      </c>
      <c r="G16">
        <v>12.22</v>
      </c>
      <c r="H16">
        <v>4</v>
      </c>
      <c r="I16">
        <v>13</v>
      </c>
      <c r="J16">
        <v>14</v>
      </c>
      <c r="K16">
        <v>18</v>
      </c>
      <c r="L16">
        <v>8</v>
      </c>
      <c r="M16">
        <v>57</v>
      </c>
      <c r="N16" s="4">
        <f t="shared" si="0"/>
        <v>2.2127329192546581</v>
      </c>
    </row>
    <row r="17" spans="1:14" x14ac:dyDescent="0.15">
      <c r="A17" t="s">
        <v>822</v>
      </c>
      <c r="B17" t="s">
        <v>823</v>
      </c>
      <c r="C17" t="s">
        <v>33</v>
      </c>
      <c r="D17">
        <v>2012</v>
      </c>
      <c r="E17" t="s">
        <v>824</v>
      </c>
      <c r="F17">
        <v>109</v>
      </c>
      <c r="G17">
        <v>12.11</v>
      </c>
      <c r="H17">
        <v>8</v>
      </c>
      <c r="I17">
        <v>19</v>
      </c>
      <c r="J17">
        <v>15</v>
      </c>
      <c r="K17">
        <v>17</v>
      </c>
      <c r="L17">
        <v>13</v>
      </c>
      <c r="M17">
        <v>72</v>
      </c>
      <c r="N17" s="4">
        <f t="shared" si="0"/>
        <v>2.7950310559006208</v>
      </c>
    </row>
    <row r="18" spans="1:14" x14ac:dyDescent="0.15">
      <c r="A18" t="s">
        <v>828</v>
      </c>
      <c r="B18" t="s">
        <v>829</v>
      </c>
      <c r="C18" t="s">
        <v>33</v>
      </c>
      <c r="D18">
        <v>2012</v>
      </c>
      <c r="E18" t="s">
        <v>830</v>
      </c>
      <c r="F18">
        <v>108</v>
      </c>
      <c r="G18">
        <v>12</v>
      </c>
      <c r="H18">
        <v>3</v>
      </c>
      <c r="I18">
        <v>6</v>
      </c>
      <c r="J18">
        <v>13</v>
      </c>
      <c r="K18">
        <v>17</v>
      </c>
      <c r="L18">
        <v>6</v>
      </c>
      <c r="M18">
        <v>45</v>
      </c>
      <c r="N18" s="4">
        <f t="shared" si="0"/>
        <v>1.746894409937888</v>
      </c>
    </row>
    <row r="19" spans="1:14" x14ac:dyDescent="0.15">
      <c r="A19" t="s">
        <v>887</v>
      </c>
      <c r="B19" t="s">
        <v>888</v>
      </c>
      <c r="C19" t="s">
        <v>33</v>
      </c>
      <c r="D19">
        <v>2012</v>
      </c>
      <c r="E19" t="s">
        <v>889</v>
      </c>
      <c r="F19">
        <v>99</v>
      </c>
      <c r="G19">
        <v>11</v>
      </c>
      <c r="H19">
        <v>6</v>
      </c>
      <c r="I19">
        <v>8</v>
      </c>
      <c r="J19">
        <v>15</v>
      </c>
      <c r="K19">
        <v>13</v>
      </c>
      <c r="L19">
        <v>10</v>
      </c>
      <c r="M19">
        <v>52</v>
      </c>
      <c r="N19" s="4">
        <f t="shared" si="0"/>
        <v>2.0186335403726705</v>
      </c>
    </row>
    <row r="20" spans="1:14" x14ac:dyDescent="0.15">
      <c r="A20" t="s">
        <v>947</v>
      </c>
      <c r="B20" t="s">
        <v>948</v>
      </c>
      <c r="C20" t="s">
        <v>33</v>
      </c>
      <c r="D20">
        <v>2012</v>
      </c>
      <c r="E20" t="s">
        <v>950</v>
      </c>
      <c r="F20">
        <v>95</v>
      </c>
      <c r="G20">
        <v>10.56</v>
      </c>
      <c r="H20">
        <v>10</v>
      </c>
      <c r="I20">
        <v>16</v>
      </c>
      <c r="J20">
        <v>18</v>
      </c>
      <c r="K20">
        <v>8</v>
      </c>
      <c r="L20">
        <v>11</v>
      </c>
      <c r="M20">
        <v>63</v>
      </c>
      <c r="N20" s="4">
        <f t="shared" si="0"/>
        <v>2.4456521739130435</v>
      </c>
    </row>
    <row r="21" spans="1:14" x14ac:dyDescent="0.15">
      <c r="A21" t="s">
        <v>1006</v>
      </c>
      <c r="B21" t="s">
        <v>1007</v>
      </c>
      <c r="C21" t="s">
        <v>33</v>
      </c>
      <c r="D21">
        <v>2012</v>
      </c>
      <c r="E21" t="s">
        <v>1008</v>
      </c>
      <c r="F21">
        <v>90</v>
      </c>
      <c r="G21">
        <v>10</v>
      </c>
      <c r="H21">
        <v>2</v>
      </c>
      <c r="I21">
        <v>9</v>
      </c>
      <c r="J21">
        <v>12</v>
      </c>
      <c r="K21">
        <v>11</v>
      </c>
      <c r="L21">
        <v>16</v>
      </c>
      <c r="M21">
        <v>50</v>
      </c>
      <c r="N21" s="4">
        <f t="shared" si="0"/>
        <v>1.9409937888198756</v>
      </c>
    </row>
    <row r="22" spans="1:14" x14ac:dyDescent="0.15">
      <c r="A22" t="s">
        <v>1045</v>
      </c>
      <c r="B22" t="s">
        <v>1046</v>
      </c>
      <c r="C22" t="s">
        <v>33</v>
      </c>
      <c r="D22">
        <v>2012</v>
      </c>
      <c r="E22" t="s">
        <v>1047</v>
      </c>
      <c r="F22">
        <v>88</v>
      </c>
      <c r="G22">
        <v>9.7799999999999994</v>
      </c>
      <c r="H22">
        <v>1</v>
      </c>
      <c r="I22">
        <v>15</v>
      </c>
      <c r="J22">
        <v>14</v>
      </c>
      <c r="K22">
        <v>17</v>
      </c>
      <c r="L22">
        <v>11</v>
      </c>
      <c r="M22">
        <v>58</v>
      </c>
      <c r="N22" s="4">
        <f t="shared" si="0"/>
        <v>2.2515527950310559</v>
      </c>
    </row>
    <row r="23" spans="1:14" x14ac:dyDescent="0.15">
      <c r="A23" t="s">
        <v>1060</v>
      </c>
      <c r="B23" t="s">
        <v>1061</v>
      </c>
      <c r="C23" t="s">
        <v>33</v>
      </c>
      <c r="D23">
        <v>2012</v>
      </c>
      <c r="E23" t="s">
        <v>1062</v>
      </c>
      <c r="F23">
        <v>86</v>
      </c>
      <c r="G23">
        <v>9.56</v>
      </c>
      <c r="H23">
        <v>3</v>
      </c>
      <c r="I23">
        <v>6</v>
      </c>
      <c r="J23">
        <v>12</v>
      </c>
      <c r="K23">
        <v>10</v>
      </c>
      <c r="L23">
        <v>9</v>
      </c>
      <c r="M23">
        <v>40</v>
      </c>
      <c r="N23" s="4">
        <f t="shared" si="0"/>
        <v>1.5527950310559004</v>
      </c>
    </row>
    <row r="24" spans="1:14" x14ac:dyDescent="0.15">
      <c r="A24" t="s">
        <v>1082</v>
      </c>
      <c r="B24" t="s">
        <v>1083</v>
      </c>
      <c r="C24" t="s">
        <v>33</v>
      </c>
      <c r="D24">
        <v>2012</v>
      </c>
      <c r="E24" t="s">
        <v>1084</v>
      </c>
      <c r="F24">
        <v>85</v>
      </c>
      <c r="G24">
        <v>9.44</v>
      </c>
      <c r="H24">
        <v>9</v>
      </c>
      <c r="I24">
        <v>10</v>
      </c>
      <c r="J24">
        <v>11</v>
      </c>
      <c r="K24">
        <v>9</v>
      </c>
      <c r="L24">
        <v>18</v>
      </c>
      <c r="M24">
        <v>57</v>
      </c>
      <c r="N24" s="4">
        <f t="shared" si="0"/>
        <v>2.2127329192546581</v>
      </c>
    </row>
    <row r="25" spans="1:14" x14ac:dyDescent="0.15">
      <c r="A25" t="s">
        <v>1107</v>
      </c>
      <c r="B25" t="s">
        <v>1108</v>
      </c>
      <c r="C25" t="s">
        <v>33</v>
      </c>
      <c r="D25">
        <v>2012</v>
      </c>
      <c r="E25" t="s">
        <v>1109</v>
      </c>
      <c r="F25">
        <v>84</v>
      </c>
      <c r="G25">
        <v>9.33</v>
      </c>
      <c r="H25">
        <v>6</v>
      </c>
      <c r="I25">
        <v>12</v>
      </c>
      <c r="J25">
        <v>16</v>
      </c>
      <c r="K25">
        <v>14</v>
      </c>
      <c r="L25">
        <v>11</v>
      </c>
      <c r="M25">
        <v>59</v>
      </c>
      <c r="N25" s="4">
        <f t="shared" si="0"/>
        <v>2.2903726708074532</v>
      </c>
    </row>
    <row r="26" spans="1:14" x14ac:dyDescent="0.15">
      <c r="A26" t="s">
        <v>1137</v>
      </c>
      <c r="B26" t="s">
        <v>1138</v>
      </c>
      <c r="C26" t="s">
        <v>33</v>
      </c>
      <c r="D26">
        <v>2012</v>
      </c>
      <c r="E26" t="s">
        <v>1139</v>
      </c>
      <c r="F26">
        <v>81</v>
      </c>
      <c r="G26">
        <v>9</v>
      </c>
      <c r="H26">
        <v>6</v>
      </c>
      <c r="I26">
        <v>12</v>
      </c>
      <c r="J26">
        <v>21</v>
      </c>
      <c r="K26">
        <v>11</v>
      </c>
      <c r="L26">
        <v>6</v>
      </c>
      <c r="M26">
        <v>56</v>
      </c>
      <c r="N26" s="4">
        <f t="shared" si="0"/>
        <v>2.1739130434782608</v>
      </c>
    </row>
    <row r="27" spans="1:14" x14ac:dyDescent="0.15">
      <c r="A27" t="s">
        <v>1169</v>
      </c>
      <c r="B27" t="s">
        <v>1170</v>
      </c>
      <c r="C27" t="s">
        <v>33</v>
      </c>
      <c r="D27">
        <v>2012</v>
      </c>
      <c r="E27" t="s">
        <v>1171</v>
      </c>
      <c r="F27">
        <v>80</v>
      </c>
      <c r="G27">
        <v>8.89</v>
      </c>
      <c r="H27">
        <v>3</v>
      </c>
      <c r="I27">
        <v>11</v>
      </c>
      <c r="J27">
        <v>11</v>
      </c>
      <c r="K27">
        <v>12</v>
      </c>
      <c r="L27">
        <v>17</v>
      </c>
      <c r="M27">
        <v>54</v>
      </c>
      <c r="N27" s="4">
        <f t="shared" si="0"/>
        <v>2.0962732919254656</v>
      </c>
    </row>
    <row r="28" spans="1:14" x14ac:dyDescent="0.15">
      <c r="A28" t="s">
        <v>1232</v>
      </c>
      <c r="B28" t="s">
        <v>1233</v>
      </c>
      <c r="C28" t="s">
        <v>33</v>
      </c>
      <c r="D28">
        <v>2012</v>
      </c>
      <c r="E28" t="s">
        <v>1234</v>
      </c>
      <c r="F28">
        <v>78</v>
      </c>
      <c r="G28">
        <v>8.67</v>
      </c>
      <c r="H28">
        <v>6</v>
      </c>
      <c r="I28">
        <v>7</v>
      </c>
      <c r="J28">
        <v>15</v>
      </c>
      <c r="K28">
        <v>15</v>
      </c>
      <c r="L28">
        <v>11</v>
      </c>
      <c r="M28">
        <v>54</v>
      </c>
      <c r="N28" s="4">
        <f t="shared" si="0"/>
        <v>2.0962732919254656</v>
      </c>
    </row>
    <row r="29" spans="1:14" x14ac:dyDescent="0.15">
      <c r="A29" t="s">
        <v>1320</v>
      </c>
      <c r="B29" t="s">
        <v>1321</v>
      </c>
      <c r="C29" t="s">
        <v>33</v>
      </c>
      <c r="D29">
        <v>2012</v>
      </c>
      <c r="E29" t="s">
        <v>1322</v>
      </c>
      <c r="F29">
        <v>74</v>
      </c>
      <c r="G29">
        <v>8.2200000000000006</v>
      </c>
      <c r="H29">
        <v>5</v>
      </c>
      <c r="I29">
        <v>9</v>
      </c>
      <c r="J29">
        <v>4</v>
      </c>
      <c r="K29">
        <v>7</v>
      </c>
      <c r="L29">
        <v>14</v>
      </c>
      <c r="M29">
        <v>39</v>
      </c>
      <c r="N29" s="4">
        <f t="shared" si="0"/>
        <v>1.5139751552795031</v>
      </c>
    </row>
    <row r="30" spans="1:14" x14ac:dyDescent="0.15">
      <c r="A30" t="s">
        <v>1372</v>
      </c>
      <c r="B30" t="s">
        <v>1373</v>
      </c>
      <c r="C30" t="s">
        <v>33</v>
      </c>
      <c r="D30">
        <v>2012</v>
      </c>
      <c r="E30" t="s">
        <v>1374</v>
      </c>
      <c r="F30">
        <v>72</v>
      </c>
      <c r="G30">
        <v>8</v>
      </c>
      <c r="H30">
        <v>6</v>
      </c>
      <c r="I30">
        <v>14</v>
      </c>
      <c r="J30">
        <v>11</v>
      </c>
      <c r="K30">
        <v>8</v>
      </c>
      <c r="L30">
        <v>8</v>
      </c>
      <c r="M30">
        <v>47</v>
      </c>
      <c r="N30" s="4">
        <f t="shared" si="0"/>
        <v>1.8245341614906831</v>
      </c>
    </row>
    <row r="31" spans="1:14" x14ac:dyDescent="0.15">
      <c r="A31" t="s">
        <v>1375</v>
      </c>
      <c r="B31" t="s">
        <v>1376</v>
      </c>
      <c r="C31" t="s">
        <v>33</v>
      </c>
      <c r="D31">
        <v>2012</v>
      </c>
      <c r="E31" t="s">
        <v>1377</v>
      </c>
      <c r="F31">
        <v>72</v>
      </c>
      <c r="G31">
        <v>8</v>
      </c>
      <c r="H31">
        <v>3</v>
      </c>
      <c r="I31">
        <v>6</v>
      </c>
      <c r="J31">
        <v>8</v>
      </c>
      <c r="K31">
        <v>14</v>
      </c>
      <c r="L31">
        <v>8</v>
      </c>
      <c r="M31">
        <v>39</v>
      </c>
      <c r="N31" s="4">
        <f t="shared" si="0"/>
        <v>1.5139751552795031</v>
      </c>
    </row>
    <row r="32" spans="1:14" x14ac:dyDescent="0.15">
      <c r="A32" t="s">
        <v>1415</v>
      </c>
      <c r="B32" t="s">
        <v>1416</v>
      </c>
      <c r="C32" t="s">
        <v>33</v>
      </c>
      <c r="D32">
        <v>2012</v>
      </c>
      <c r="E32" t="s">
        <v>1417</v>
      </c>
      <c r="F32">
        <v>70</v>
      </c>
      <c r="G32">
        <v>7.78</v>
      </c>
      <c r="H32">
        <v>0</v>
      </c>
      <c r="I32">
        <v>6</v>
      </c>
      <c r="J32">
        <v>6</v>
      </c>
      <c r="K32">
        <v>6</v>
      </c>
      <c r="L32">
        <v>9</v>
      </c>
      <c r="M32">
        <v>27</v>
      </c>
      <c r="N32" s="4">
        <f t="shared" si="0"/>
        <v>1.0481366459627328</v>
      </c>
    </row>
    <row r="33" spans="1:14" x14ac:dyDescent="0.15">
      <c r="A33" t="s">
        <v>1418</v>
      </c>
      <c r="B33" t="s">
        <v>1419</v>
      </c>
      <c r="C33" t="s">
        <v>33</v>
      </c>
      <c r="D33">
        <v>2012</v>
      </c>
      <c r="E33" t="s">
        <v>1420</v>
      </c>
      <c r="F33">
        <v>70</v>
      </c>
      <c r="G33">
        <v>7.78</v>
      </c>
      <c r="H33">
        <v>5</v>
      </c>
      <c r="I33">
        <v>5</v>
      </c>
      <c r="J33">
        <v>12</v>
      </c>
      <c r="K33">
        <v>8</v>
      </c>
      <c r="L33">
        <v>13</v>
      </c>
      <c r="M33">
        <v>43</v>
      </c>
      <c r="N33" s="4">
        <f t="shared" si="0"/>
        <v>1.6692546583850931</v>
      </c>
    </row>
    <row r="34" spans="1:14" x14ac:dyDescent="0.15">
      <c r="A34" t="s">
        <v>1421</v>
      </c>
      <c r="B34" t="s">
        <v>1422</v>
      </c>
      <c r="C34" t="s">
        <v>33</v>
      </c>
      <c r="D34">
        <v>2012</v>
      </c>
      <c r="E34" t="s">
        <v>1423</v>
      </c>
      <c r="F34">
        <v>70</v>
      </c>
      <c r="G34">
        <v>7.78</v>
      </c>
      <c r="H34">
        <v>4</v>
      </c>
      <c r="I34">
        <v>9</v>
      </c>
      <c r="J34">
        <v>9</v>
      </c>
      <c r="K34">
        <v>12</v>
      </c>
      <c r="L34">
        <v>10</v>
      </c>
      <c r="M34">
        <v>44</v>
      </c>
      <c r="N34" s="4">
        <f t="shared" si="0"/>
        <v>1.7080745341614907</v>
      </c>
    </row>
    <row r="35" spans="1:14" x14ac:dyDescent="0.15">
      <c r="A35" t="s">
        <v>1424</v>
      </c>
      <c r="B35" t="s">
        <v>1425</v>
      </c>
      <c r="C35" t="s">
        <v>33</v>
      </c>
      <c r="D35">
        <v>2012</v>
      </c>
      <c r="E35" t="s">
        <v>1426</v>
      </c>
      <c r="F35">
        <v>70</v>
      </c>
      <c r="G35">
        <v>7.78</v>
      </c>
      <c r="H35">
        <v>4</v>
      </c>
      <c r="I35">
        <v>5</v>
      </c>
      <c r="J35">
        <v>13</v>
      </c>
      <c r="K35">
        <v>14</v>
      </c>
      <c r="L35">
        <v>9</v>
      </c>
      <c r="M35">
        <v>45</v>
      </c>
      <c r="N35" s="4">
        <f t="shared" si="0"/>
        <v>1.746894409937888</v>
      </c>
    </row>
    <row r="36" spans="1:14" x14ac:dyDescent="0.15">
      <c r="A36" t="s">
        <v>1462</v>
      </c>
      <c r="B36" t="s">
        <v>1463</v>
      </c>
      <c r="C36" t="s">
        <v>33</v>
      </c>
      <c r="D36">
        <v>2012</v>
      </c>
      <c r="E36" t="s">
        <v>1464</v>
      </c>
      <c r="F36">
        <v>69</v>
      </c>
      <c r="G36">
        <v>7.67</v>
      </c>
      <c r="H36">
        <v>6</v>
      </c>
      <c r="I36">
        <v>9</v>
      </c>
      <c r="J36">
        <v>7</v>
      </c>
      <c r="K36">
        <v>12</v>
      </c>
      <c r="L36">
        <v>11</v>
      </c>
      <c r="M36">
        <v>45</v>
      </c>
      <c r="N36" s="4">
        <f t="shared" si="0"/>
        <v>1.746894409937888</v>
      </c>
    </row>
    <row r="37" spans="1:14" x14ac:dyDescent="0.15">
      <c r="A37" t="s">
        <v>1465</v>
      </c>
      <c r="B37" t="s">
        <v>1466</v>
      </c>
      <c r="C37" t="s">
        <v>33</v>
      </c>
      <c r="D37">
        <v>2012</v>
      </c>
      <c r="E37" t="s">
        <v>1467</v>
      </c>
      <c r="F37">
        <v>69</v>
      </c>
      <c r="G37">
        <v>7.67</v>
      </c>
      <c r="H37">
        <v>3</v>
      </c>
      <c r="I37">
        <v>16</v>
      </c>
      <c r="J37">
        <v>13</v>
      </c>
      <c r="K37">
        <v>11</v>
      </c>
      <c r="L37">
        <v>1</v>
      </c>
      <c r="M37">
        <v>44</v>
      </c>
      <c r="N37" s="4">
        <f t="shared" si="0"/>
        <v>1.7080745341614907</v>
      </c>
    </row>
    <row r="38" spans="1:14" x14ac:dyDescent="0.15">
      <c r="A38" t="s">
        <v>1531</v>
      </c>
      <c r="B38" t="s">
        <v>1532</v>
      </c>
      <c r="C38" t="s">
        <v>33</v>
      </c>
      <c r="D38">
        <v>2012</v>
      </c>
      <c r="E38" t="s">
        <v>1533</v>
      </c>
      <c r="F38">
        <v>67</v>
      </c>
      <c r="G38">
        <v>7.44</v>
      </c>
      <c r="H38">
        <v>1</v>
      </c>
      <c r="I38">
        <v>5</v>
      </c>
      <c r="J38">
        <v>5</v>
      </c>
      <c r="K38">
        <v>13</v>
      </c>
      <c r="L38">
        <v>14</v>
      </c>
      <c r="M38">
        <v>38</v>
      </c>
      <c r="N38" s="4">
        <f t="shared" si="0"/>
        <v>1.4751552795031055</v>
      </c>
    </row>
    <row r="39" spans="1:14" x14ac:dyDescent="0.15">
      <c r="A39" t="s">
        <v>1585</v>
      </c>
      <c r="B39" t="s">
        <v>1586</v>
      </c>
      <c r="C39" t="s">
        <v>33</v>
      </c>
      <c r="D39">
        <v>2012</v>
      </c>
      <c r="E39" t="s">
        <v>1587</v>
      </c>
      <c r="F39">
        <v>66</v>
      </c>
      <c r="G39">
        <v>7.33</v>
      </c>
      <c r="H39">
        <v>1</v>
      </c>
      <c r="I39">
        <v>9</v>
      </c>
      <c r="J39">
        <v>7</v>
      </c>
      <c r="K39">
        <v>14</v>
      </c>
      <c r="L39">
        <v>5</v>
      </c>
      <c r="M39">
        <v>36</v>
      </c>
      <c r="N39" s="4">
        <f t="shared" si="0"/>
        <v>1.3975155279503104</v>
      </c>
    </row>
    <row r="40" spans="1:14" x14ac:dyDescent="0.15">
      <c r="A40" t="s">
        <v>1607</v>
      </c>
      <c r="B40" t="s">
        <v>1608</v>
      </c>
      <c r="C40" t="s">
        <v>33</v>
      </c>
      <c r="D40">
        <v>2012</v>
      </c>
      <c r="E40" t="s">
        <v>1609</v>
      </c>
      <c r="F40">
        <v>65</v>
      </c>
      <c r="G40">
        <v>7.22</v>
      </c>
      <c r="H40">
        <v>1</v>
      </c>
      <c r="I40">
        <v>3</v>
      </c>
      <c r="J40">
        <v>13</v>
      </c>
      <c r="K40">
        <v>11</v>
      </c>
      <c r="L40">
        <v>10</v>
      </c>
      <c r="M40">
        <v>38</v>
      </c>
      <c r="N40" s="4">
        <f t="shared" si="0"/>
        <v>1.4751552795031055</v>
      </c>
    </row>
    <row r="41" spans="1:14" x14ac:dyDescent="0.15">
      <c r="A41" t="s">
        <v>1649</v>
      </c>
      <c r="B41" t="s">
        <v>1650</v>
      </c>
      <c r="C41" t="s">
        <v>33</v>
      </c>
      <c r="D41">
        <v>2012</v>
      </c>
      <c r="E41" t="s">
        <v>1651</v>
      </c>
      <c r="F41">
        <v>63</v>
      </c>
      <c r="G41">
        <v>7</v>
      </c>
      <c r="H41">
        <v>0</v>
      </c>
      <c r="I41">
        <v>2</v>
      </c>
      <c r="J41">
        <v>6</v>
      </c>
      <c r="K41">
        <v>10</v>
      </c>
      <c r="L41">
        <v>9</v>
      </c>
      <c r="M41">
        <v>27</v>
      </c>
      <c r="N41" s="4">
        <f t="shared" si="0"/>
        <v>1.0481366459627328</v>
      </c>
    </row>
    <row r="42" spans="1:14" x14ac:dyDescent="0.15">
      <c r="A42" t="s">
        <v>1652</v>
      </c>
      <c r="B42" t="s">
        <v>1653</v>
      </c>
      <c r="C42" t="s">
        <v>33</v>
      </c>
      <c r="D42">
        <v>2012</v>
      </c>
      <c r="E42" t="s">
        <v>1654</v>
      </c>
      <c r="F42">
        <v>63</v>
      </c>
      <c r="G42">
        <v>7</v>
      </c>
      <c r="H42">
        <v>2</v>
      </c>
      <c r="I42">
        <v>4</v>
      </c>
      <c r="J42">
        <v>6</v>
      </c>
      <c r="K42">
        <v>5</v>
      </c>
      <c r="L42">
        <v>17</v>
      </c>
      <c r="M42">
        <v>34</v>
      </c>
      <c r="N42" s="4">
        <f t="shared" si="0"/>
        <v>1.3198757763975155</v>
      </c>
    </row>
    <row r="43" spans="1:14" x14ac:dyDescent="0.15">
      <c r="A43" t="s">
        <v>1655</v>
      </c>
      <c r="B43" t="s">
        <v>1656</v>
      </c>
      <c r="C43" t="s">
        <v>33</v>
      </c>
      <c r="D43">
        <v>2012</v>
      </c>
      <c r="E43" t="s">
        <v>1657</v>
      </c>
      <c r="F43">
        <v>63</v>
      </c>
      <c r="G43">
        <v>7</v>
      </c>
      <c r="H43">
        <v>4</v>
      </c>
      <c r="I43">
        <v>11</v>
      </c>
      <c r="J43">
        <v>13</v>
      </c>
      <c r="K43">
        <v>9</v>
      </c>
      <c r="L43">
        <v>8</v>
      </c>
      <c r="M43">
        <v>45</v>
      </c>
      <c r="N43" s="4">
        <f t="shared" si="0"/>
        <v>1.746894409937888</v>
      </c>
    </row>
    <row r="44" spans="1:14" x14ac:dyDescent="0.15">
      <c r="A44" t="s">
        <v>1784</v>
      </c>
      <c r="B44" t="s">
        <v>1785</v>
      </c>
      <c r="C44" t="s">
        <v>33</v>
      </c>
      <c r="D44">
        <v>2012</v>
      </c>
      <c r="E44" t="s">
        <v>1786</v>
      </c>
      <c r="F44">
        <v>60</v>
      </c>
      <c r="G44">
        <v>6.67</v>
      </c>
      <c r="H44">
        <v>2</v>
      </c>
      <c r="I44">
        <v>7</v>
      </c>
      <c r="J44">
        <v>8</v>
      </c>
      <c r="K44">
        <v>7</v>
      </c>
      <c r="L44">
        <v>8</v>
      </c>
      <c r="M44">
        <v>32</v>
      </c>
      <c r="N44" s="4">
        <f t="shared" si="0"/>
        <v>1.2422360248447204</v>
      </c>
    </row>
    <row r="45" spans="1:14" x14ac:dyDescent="0.15">
      <c r="A45" t="s">
        <v>1787</v>
      </c>
      <c r="B45" t="s">
        <v>1788</v>
      </c>
      <c r="C45" t="s">
        <v>33</v>
      </c>
      <c r="D45">
        <v>2012</v>
      </c>
      <c r="E45" t="s">
        <v>1789</v>
      </c>
      <c r="F45">
        <v>60</v>
      </c>
      <c r="G45">
        <v>6.67</v>
      </c>
      <c r="H45">
        <v>5</v>
      </c>
      <c r="I45">
        <v>10</v>
      </c>
      <c r="J45">
        <v>5</v>
      </c>
      <c r="K45">
        <v>8</v>
      </c>
      <c r="L45">
        <v>11</v>
      </c>
      <c r="M45">
        <v>39</v>
      </c>
      <c r="N45" s="4">
        <f t="shared" si="0"/>
        <v>1.5139751552795031</v>
      </c>
    </row>
    <row r="46" spans="1:14" x14ac:dyDescent="0.15">
      <c r="A46" t="s">
        <v>1814</v>
      </c>
      <c r="B46" t="s">
        <v>1815</v>
      </c>
      <c r="C46" t="s">
        <v>33</v>
      </c>
      <c r="D46">
        <v>2012</v>
      </c>
      <c r="E46" t="s">
        <v>1816</v>
      </c>
      <c r="F46">
        <v>59</v>
      </c>
      <c r="G46">
        <v>6.56</v>
      </c>
      <c r="H46">
        <v>4</v>
      </c>
      <c r="I46">
        <v>5</v>
      </c>
      <c r="J46">
        <v>10</v>
      </c>
      <c r="K46">
        <v>5</v>
      </c>
      <c r="L46">
        <v>7</v>
      </c>
      <c r="M46">
        <v>31</v>
      </c>
      <c r="N46" s="4">
        <f t="shared" si="0"/>
        <v>1.2034161490683228</v>
      </c>
    </row>
    <row r="47" spans="1:14" x14ac:dyDescent="0.15">
      <c r="A47" t="s">
        <v>1838</v>
      </c>
      <c r="B47" t="s">
        <v>1839</v>
      </c>
      <c r="C47" t="s">
        <v>33</v>
      </c>
      <c r="D47">
        <v>2012</v>
      </c>
      <c r="E47" t="s">
        <v>1840</v>
      </c>
      <c r="F47">
        <v>58</v>
      </c>
      <c r="G47">
        <v>6.44</v>
      </c>
      <c r="H47">
        <v>2</v>
      </c>
      <c r="I47">
        <v>8</v>
      </c>
      <c r="J47">
        <v>6</v>
      </c>
      <c r="K47">
        <v>7</v>
      </c>
      <c r="L47">
        <v>8</v>
      </c>
      <c r="M47">
        <v>31</v>
      </c>
      <c r="N47" s="4">
        <f t="shared" si="0"/>
        <v>1.2034161490683228</v>
      </c>
    </row>
    <row r="48" spans="1:14" x14ac:dyDescent="0.15">
      <c r="A48" t="s">
        <v>1862</v>
      </c>
      <c r="B48" t="s">
        <v>1863</v>
      </c>
      <c r="C48" t="s">
        <v>33</v>
      </c>
      <c r="D48">
        <v>2012</v>
      </c>
      <c r="E48" t="s">
        <v>1864</v>
      </c>
      <c r="F48">
        <v>57</v>
      </c>
      <c r="G48">
        <v>6.33</v>
      </c>
      <c r="H48">
        <v>2</v>
      </c>
      <c r="I48">
        <v>17</v>
      </c>
      <c r="J48">
        <v>11</v>
      </c>
      <c r="K48">
        <v>14</v>
      </c>
      <c r="L48">
        <v>3</v>
      </c>
      <c r="M48">
        <v>47</v>
      </c>
      <c r="N48" s="4">
        <f t="shared" si="0"/>
        <v>1.8245341614906831</v>
      </c>
    </row>
    <row r="49" spans="1:14" x14ac:dyDescent="0.15">
      <c r="A49" t="s">
        <v>1883</v>
      </c>
      <c r="B49" t="s">
        <v>1884</v>
      </c>
      <c r="C49" t="s">
        <v>33</v>
      </c>
      <c r="D49">
        <v>2012</v>
      </c>
      <c r="E49" t="s">
        <v>1885</v>
      </c>
      <c r="F49">
        <v>56</v>
      </c>
      <c r="G49">
        <v>6.22</v>
      </c>
      <c r="H49">
        <v>2</v>
      </c>
      <c r="I49">
        <v>8</v>
      </c>
      <c r="J49">
        <v>8</v>
      </c>
      <c r="K49">
        <v>8</v>
      </c>
      <c r="L49">
        <v>9</v>
      </c>
      <c r="M49">
        <v>35</v>
      </c>
      <c r="N49" s="4">
        <f t="shared" si="0"/>
        <v>1.3586956521739129</v>
      </c>
    </row>
    <row r="50" spans="1:14" x14ac:dyDescent="0.15">
      <c r="A50" t="s">
        <v>1928</v>
      </c>
      <c r="B50" t="s">
        <v>1929</v>
      </c>
      <c r="C50" t="s">
        <v>33</v>
      </c>
      <c r="D50">
        <v>2012</v>
      </c>
      <c r="E50" t="s">
        <v>1930</v>
      </c>
      <c r="F50">
        <v>55</v>
      </c>
      <c r="G50">
        <v>6.11</v>
      </c>
      <c r="H50">
        <v>3</v>
      </c>
      <c r="I50">
        <v>6</v>
      </c>
      <c r="J50">
        <v>9</v>
      </c>
      <c r="K50">
        <v>2</v>
      </c>
      <c r="L50">
        <v>5</v>
      </c>
      <c r="M50">
        <v>25</v>
      </c>
      <c r="N50" s="4">
        <f t="shared" si="0"/>
        <v>0.9704968944099378</v>
      </c>
    </row>
    <row r="51" spans="1:14" x14ac:dyDescent="0.15">
      <c r="A51" t="s">
        <v>1931</v>
      </c>
      <c r="B51" t="s">
        <v>1932</v>
      </c>
      <c r="C51" t="s">
        <v>33</v>
      </c>
      <c r="D51">
        <v>2012</v>
      </c>
      <c r="E51" t="s">
        <v>1933</v>
      </c>
      <c r="F51">
        <v>55</v>
      </c>
      <c r="G51">
        <v>6.11</v>
      </c>
      <c r="H51">
        <v>3</v>
      </c>
      <c r="I51">
        <v>11</v>
      </c>
      <c r="J51">
        <v>4</v>
      </c>
      <c r="K51">
        <v>4</v>
      </c>
      <c r="L51">
        <v>11</v>
      </c>
      <c r="M51">
        <v>33</v>
      </c>
      <c r="N51" s="4">
        <f t="shared" si="0"/>
        <v>1.281055900621118</v>
      </c>
    </row>
    <row r="52" spans="1:14" x14ac:dyDescent="0.15">
      <c r="A52" t="s">
        <v>1971</v>
      </c>
      <c r="B52" t="s">
        <v>1972</v>
      </c>
      <c r="C52" t="s">
        <v>33</v>
      </c>
      <c r="D52">
        <v>2012</v>
      </c>
      <c r="E52" t="s">
        <v>1973</v>
      </c>
      <c r="F52">
        <v>54</v>
      </c>
      <c r="G52">
        <v>6</v>
      </c>
      <c r="H52">
        <v>6</v>
      </c>
      <c r="I52">
        <v>3</v>
      </c>
      <c r="J52">
        <v>6</v>
      </c>
      <c r="K52">
        <v>10</v>
      </c>
      <c r="L52">
        <v>2</v>
      </c>
      <c r="M52">
        <v>27</v>
      </c>
      <c r="N52" s="4">
        <f t="shared" si="0"/>
        <v>1.0481366459627328</v>
      </c>
    </row>
    <row r="53" spans="1:14" x14ac:dyDescent="0.15">
      <c r="A53" t="s">
        <v>2014</v>
      </c>
      <c r="B53" t="s">
        <v>2015</v>
      </c>
      <c r="C53" t="s">
        <v>33</v>
      </c>
      <c r="D53">
        <v>2012</v>
      </c>
      <c r="E53" t="s">
        <v>2016</v>
      </c>
      <c r="F53">
        <v>53</v>
      </c>
      <c r="G53">
        <v>5.89</v>
      </c>
      <c r="H53">
        <v>0</v>
      </c>
      <c r="I53">
        <v>7</v>
      </c>
      <c r="J53">
        <v>7</v>
      </c>
      <c r="K53">
        <v>7</v>
      </c>
      <c r="L53">
        <v>5</v>
      </c>
      <c r="M53">
        <v>26</v>
      </c>
      <c r="N53" s="4">
        <f t="shared" si="0"/>
        <v>1.0093167701863353</v>
      </c>
    </row>
    <row r="54" spans="1:14" x14ac:dyDescent="0.15">
      <c r="A54" t="s">
        <v>2060</v>
      </c>
      <c r="B54" t="s">
        <v>2061</v>
      </c>
      <c r="C54" t="s">
        <v>33</v>
      </c>
      <c r="D54">
        <v>2012</v>
      </c>
      <c r="E54" t="s">
        <v>2062</v>
      </c>
      <c r="F54">
        <v>52</v>
      </c>
      <c r="G54">
        <v>5.78</v>
      </c>
      <c r="H54">
        <v>1</v>
      </c>
      <c r="I54">
        <v>6</v>
      </c>
      <c r="J54">
        <v>11</v>
      </c>
      <c r="K54">
        <v>10</v>
      </c>
      <c r="L54">
        <v>6</v>
      </c>
      <c r="M54">
        <v>34</v>
      </c>
      <c r="N54" s="4">
        <f t="shared" si="0"/>
        <v>1.3198757763975155</v>
      </c>
    </row>
    <row r="55" spans="1:14" x14ac:dyDescent="0.15">
      <c r="A55" t="s">
        <v>2063</v>
      </c>
      <c r="B55" t="s">
        <v>2064</v>
      </c>
      <c r="C55" t="s">
        <v>33</v>
      </c>
      <c r="D55">
        <v>2012</v>
      </c>
      <c r="E55" t="s">
        <v>2065</v>
      </c>
      <c r="F55">
        <v>52</v>
      </c>
      <c r="G55">
        <v>5.78</v>
      </c>
      <c r="H55">
        <v>3</v>
      </c>
      <c r="I55">
        <v>10</v>
      </c>
      <c r="J55">
        <v>8</v>
      </c>
      <c r="K55">
        <v>5</v>
      </c>
      <c r="L55">
        <v>9</v>
      </c>
      <c r="M55">
        <v>35</v>
      </c>
      <c r="N55" s="4">
        <f t="shared" si="0"/>
        <v>1.3586956521739129</v>
      </c>
    </row>
    <row r="56" spans="1:14" x14ac:dyDescent="0.15">
      <c r="A56" t="s">
        <v>2102</v>
      </c>
      <c r="B56" t="s">
        <v>2103</v>
      </c>
      <c r="C56" t="s">
        <v>33</v>
      </c>
      <c r="D56">
        <v>2012</v>
      </c>
      <c r="E56" t="s">
        <v>2104</v>
      </c>
      <c r="F56">
        <v>51</v>
      </c>
      <c r="G56">
        <v>5.67</v>
      </c>
      <c r="H56">
        <v>3</v>
      </c>
      <c r="I56">
        <v>6</v>
      </c>
      <c r="J56">
        <v>12</v>
      </c>
      <c r="K56">
        <v>6</v>
      </c>
      <c r="L56">
        <v>14</v>
      </c>
      <c r="M56">
        <v>41</v>
      </c>
      <c r="N56" s="4">
        <f t="shared" si="0"/>
        <v>1.591614906832298</v>
      </c>
    </row>
    <row r="57" spans="1:14" x14ac:dyDescent="0.15">
      <c r="A57" t="s">
        <v>2147</v>
      </c>
      <c r="B57" t="s">
        <v>2148</v>
      </c>
      <c r="C57" t="s">
        <v>33</v>
      </c>
      <c r="D57">
        <v>2012</v>
      </c>
      <c r="E57" t="s">
        <v>2149</v>
      </c>
      <c r="F57">
        <v>50</v>
      </c>
      <c r="G57">
        <v>5.56</v>
      </c>
      <c r="H57">
        <v>3</v>
      </c>
      <c r="I57">
        <v>2</v>
      </c>
      <c r="J57">
        <v>5</v>
      </c>
      <c r="K57">
        <v>14</v>
      </c>
      <c r="L57">
        <v>5</v>
      </c>
      <c r="M57">
        <v>29</v>
      </c>
      <c r="N57" s="4">
        <f t="shared" si="0"/>
        <v>1.1257763975155279</v>
      </c>
    </row>
    <row r="58" spans="1:14" x14ac:dyDescent="0.15">
      <c r="A58" t="s">
        <v>2150</v>
      </c>
      <c r="B58" t="s">
        <v>2151</v>
      </c>
      <c r="C58" t="s">
        <v>33</v>
      </c>
      <c r="D58">
        <v>2012</v>
      </c>
      <c r="E58" t="s">
        <v>2152</v>
      </c>
      <c r="F58">
        <v>50</v>
      </c>
      <c r="G58">
        <v>5.56</v>
      </c>
      <c r="H58">
        <v>1</v>
      </c>
      <c r="I58">
        <v>5</v>
      </c>
      <c r="J58">
        <v>6</v>
      </c>
      <c r="K58">
        <v>5</v>
      </c>
      <c r="L58">
        <v>9</v>
      </c>
      <c r="M58">
        <v>26</v>
      </c>
      <c r="N58" s="4">
        <f t="shared" si="0"/>
        <v>1.0093167701863353</v>
      </c>
    </row>
    <row r="59" spans="1:14" x14ac:dyDescent="0.15">
      <c r="A59" t="s">
        <v>2153</v>
      </c>
      <c r="B59" t="s">
        <v>2154</v>
      </c>
      <c r="C59" t="s">
        <v>33</v>
      </c>
      <c r="D59">
        <v>2012</v>
      </c>
      <c r="E59" t="s">
        <v>2155</v>
      </c>
      <c r="F59">
        <v>50</v>
      </c>
      <c r="G59">
        <v>5.56</v>
      </c>
      <c r="H59">
        <v>5</v>
      </c>
      <c r="I59">
        <v>14</v>
      </c>
      <c r="J59">
        <v>7</v>
      </c>
      <c r="K59">
        <v>5</v>
      </c>
      <c r="L59">
        <v>3</v>
      </c>
      <c r="M59">
        <v>34</v>
      </c>
      <c r="N59" s="4">
        <f t="shared" si="0"/>
        <v>1.3198757763975155</v>
      </c>
    </row>
    <row r="60" spans="1:14" x14ac:dyDescent="0.15">
      <c r="A60" t="s">
        <v>2186</v>
      </c>
      <c r="B60" t="s">
        <v>2187</v>
      </c>
      <c r="C60" t="s">
        <v>33</v>
      </c>
      <c r="D60">
        <v>2012</v>
      </c>
      <c r="E60" t="s">
        <v>2188</v>
      </c>
      <c r="F60">
        <v>49</v>
      </c>
      <c r="G60">
        <v>5.44</v>
      </c>
      <c r="H60">
        <v>1</v>
      </c>
      <c r="I60">
        <v>4</v>
      </c>
      <c r="J60">
        <v>7</v>
      </c>
      <c r="K60">
        <v>8</v>
      </c>
      <c r="L60">
        <v>8</v>
      </c>
      <c r="M60">
        <v>28</v>
      </c>
      <c r="N60" s="4">
        <f t="shared" si="0"/>
        <v>1.0869565217391304</v>
      </c>
    </row>
    <row r="61" spans="1:14" x14ac:dyDescent="0.15">
      <c r="A61" t="s">
        <v>2189</v>
      </c>
      <c r="B61" t="s">
        <v>2190</v>
      </c>
      <c r="C61" t="s">
        <v>33</v>
      </c>
      <c r="D61">
        <v>2012</v>
      </c>
      <c r="E61" t="s">
        <v>2191</v>
      </c>
      <c r="F61">
        <v>49</v>
      </c>
      <c r="G61">
        <v>5.44</v>
      </c>
      <c r="H61">
        <v>4</v>
      </c>
      <c r="I61">
        <v>5</v>
      </c>
      <c r="J61">
        <v>8</v>
      </c>
      <c r="K61">
        <v>6</v>
      </c>
      <c r="L61">
        <v>3</v>
      </c>
      <c r="M61">
        <v>26</v>
      </c>
      <c r="N61" s="4">
        <f t="shared" si="0"/>
        <v>1.0093167701863353</v>
      </c>
    </row>
    <row r="62" spans="1:14" x14ac:dyDescent="0.15">
      <c r="A62" t="s">
        <v>2192</v>
      </c>
      <c r="B62" t="s">
        <v>2193</v>
      </c>
      <c r="C62" t="s">
        <v>33</v>
      </c>
      <c r="D62">
        <v>2012</v>
      </c>
      <c r="E62" t="s">
        <v>2194</v>
      </c>
      <c r="F62">
        <v>49</v>
      </c>
      <c r="G62">
        <v>5.44</v>
      </c>
      <c r="H62">
        <v>4</v>
      </c>
      <c r="I62">
        <v>9</v>
      </c>
      <c r="J62">
        <v>12</v>
      </c>
      <c r="K62">
        <v>11</v>
      </c>
      <c r="L62">
        <v>3</v>
      </c>
      <c r="M62">
        <v>39</v>
      </c>
      <c r="N62" s="4">
        <f t="shared" si="0"/>
        <v>1.5139751552795031</v>
      </c>
    </row>
    <row r="63" spans="1:14" x14ac:dyDescent="0.15">
      <c r="A63" t="s">
        <v>2282</v>
      </c>
      <c r="B63" t="s">
        <v>2283</v>
      </c>
      <c r="C63" t="s">
        <v>33</v>
      </c>
      <c r="D63">
        <v>2012</v>
      </c>
      <c r="E63" t="s">
        <v>2284</v>
      </c>
      <c r="F63">
        <v>47</v>
      </c>
      <c r="G63">
        <v>5.22</v>
      </c>
      <c r="H63">
        <v>6</v>
      </c>
      <c r="I63">
        <v>6</v>
      </c>
      <c r="J63">
        <v>6</v>
      </c>
      <c r="K63">
        <v>10</v>
      </c>
      <c r="L63">
        <v>9</v>
      </c>
      <c r="M63">
        <v>37</v>
      </c>
      <c r="N63" s="4">
        <f t="shared" si="0"/>
        <v>1.436335403726708</v>
      </c>
    </row>
    <row r="64" spans="1:14" x14ac:dyDescent="0.15">
      <c r="A64" t="s">
        <v>2285</v>
      </c>
      <c r="B64" t="s">
        <v>2286</v>
      </c>
      <c r="C64" t="s">
        <v>33</v>
      </c>
      <c r="D64">
        <v>2012</v>
      </c>
      <c r="E64" t="s">
        <v>2287</v>
      </c>
      <c r="F64">
        <v>47</v>
      </c>
      <c r="G64">
        <v>5.22</v>
      </c>
      <c r="H64">
        <v>2</v>
      </c>
      <c r="I64">
        <v>6</v>
      </c>
      <c r="J64">
        <v>4</v>
      </c>
      <c r="K64">
        <v>7</v>
      </c>
      <c r="L64">
        <v>11</v>
      </c>
      <c r="M64">
        <v>30</v>
      </c>
      <c r="N64" s="4">
        <f t="shared" si="0"/>
        <v>1.1645962732919255</v>
      </c>
    </row>
    <row r="65" spans="1:14" x14ac:dyDescent="0.15">
      <c r="A65" t="s">
        <v>2288</v>
      </c>
      <c r="B65" t="s">
        <v>2289</v>
      </c>
      <c r="C65" t="s">
        <v>33</v>
      </c>
      <c r="D65">
        <v>2012</v>
      </c>
      <c r="E65" t="s">
        <v>2290</v>
      </c>
      <c r="F65">
        <v>47</v>
      </c>
      <c r="G65">
        <v>5.22</v>
      </c>
      <c r="H65">
        <v>3</v>
      </c>
      <c r="I65">
        <v>6</v>
      </c>
      <c r="J65">
        <v>7</v>
      </c>
      <c r="K65">
        <v>9</v>
      </c>
      <c r="L65">
        <v>12</v>
      </c>
      <c r="M65">
        <v>37</v>
      </c>
      <c r="N65" s="4">
        <f t="shared" si="0"/>
        <v>1.436335403726708</v>
      </c>
    </row>
    <row r="66" spans="1:14" x14ac:dyDescent="0.15">
      <c r="A66" t="s">
        <v>2291</v>
      </c>
      <c r="B66" t="s">
        <v>2292</v>
      </c>
      <c r="C66" t="s">
        <v>33</v>
      </c>
      <c r="D66">
        <v>2012</v>
      </c>
      <c r="E66" t="s">
        <v>2293</v>
      </c>
      <c r="F66">
        <v>47</v>
      </c>
      <c r="G66">
        <v>5.22</v>
      </c>
      <c r="H66">
        <v>8</v>
      </c>
      <c r="I66">
        <v>5</v>
      </c>
      <c r="J66">
        <v>9</v>
      </c>
      <c r="K66">
        <v>11</v>
      </c>
      <c r="L66">
        <v>1</v>
      </c>
      <c r="M66">
        <v>34</v>
      </c>
      <c r="N66" s="4">
        <f t="shared" si="0"/>
        <v>1.3198757763975155</v>
      </c>
    </row>
    <row r="67" spans="1:14" x14ac:dyDescent="0.15">
      <c r="A67" t="s">
        <v>2364</v>
      </c>
      <c r="B67" t="s">
        <v>2365</v>
      </c>
      <c r="C67" t="s">
        <v>33</v>
      </c>
      <c r="D67">
        <v>2012</v>
      </c>
      <c r="E67" t="s">
        <v>2366</v>
      </c>
      <c r="F67">
        <v>46</v>
      </c>
      <c r="G67">
        <v>5.1100000000000003</v>
      </c>
      <c r="H67">
        <v>2</v>
      </c>
      <c r="I67">
        <v>12</v>
      </c>
      <c r="J67">
        <v>3</v>
      </c>
      <c r="K67">
        <v>11</v>
      </c>
      <c r="L67">
        <v>3</v>
      </c>
      <c r="M67">
        <v>31</v>
      </c>
      <c r="N67" s="4">
        <f t="shared" ref="N67:N130" si="1">M67/25.76</f>
        <v>1.2034161490683228</v>
      </c>
    </row>
    <row r="68" spans="1:14" x14ac:dyDescent="0.15">
      <c r="A68" t="s">
        <v>2409</v>
      </c>
      <c r="B68" t="s">
        <v>2410</v>
      </c>
      <c r="C68" t="s">
        <v>33</v>
      </c>
      <c r="D68">
        <v>2012</v>
      </c>
      <c r="E68" t="s">
        <v>2411</v>
      </c>
      <c r="F68">
        <v>45</v>
      </c>
      <c r="G68">
        <v>5</v>
      </c>
      <c r="H68">
        <v>3</v>
      </c>
      <c r="I68">
        <v>9</v>
      </c>
      <c r="J68">
        <v>9</v>
      </c>
      <c r="K68">
        <v>4</v>
      </c>
      <c r="L68">
        <v>6</v>
      </c>
      <c r="M68">
        <v>31</v>
      </c>
      <c r="N68" s="4">
        <f t="shared" si="1"/>
        <v>1.2034161490683228</v>
      </c>
    </row>
    <row r="69" spans="1:14" x14ac:dyDescent="0.15">
      <c r="A69" t="s">
        <v>2412</v>
      </c>
      <c r="B69" t="s">
        <v>2413</v>
      </c>
      <c r="C69" t="s">
        <v>33</v>
      </c>
      <c r="D69">
        <v>2012</v>
      </c>
      <c r="E69" t="s">
        <v>2414</v>
      </c>
      <c r="F69">
        <v>45</v>
      </c>
      <c r="G69">
        <v>5</v>
      </c>
      <c r="H69">
        <v>7</v>
      </c>
      <c r="I69">
        <v>6</v>
      </c>
      <c r="J69">
        <v>12</v>
      </c>
      <c r="K69">
        <v>4</v>
      </c>
      <c r="L69">
        <v>2</v>
      </c>
      <c r="M69">
        <v>31</v>
      </c>
      <c r="N69" s="4">
        <f t="shared" si="1"/>
        <v>1.2034161490683228</v>
      </c>
    </row>
    <row r="70" spans="1:14" x14ac:dyDescent="0.15">
      <c r="A70" t="s">
        <v>2415</v>
      </c>
      <c r="B70" t="s">
        <v>2416</v>
      </c>
      <c r="C70" t="s">
        <v>33</v>
      </c>
      <c r="D70">
        <v>2012</v>
      </c>
      <c r="E70" t="s">
        <v>2417</v>
      </c>
      <c r="F70">
        <v>45</v>
      </c>
      <c r="G70">
        <v>5</v>
      </c>
      <c r="H70">
        <v>7</v>
      </c>
      <c r="I70">
        <v>5</v>
      </c>
      <c r="J70">
        <v>2</v>
      </c>
      <c r="K70">
        <v>10</v>
      </c>
      <c r="L70">
        <v>4</v>
      </c>
      <c r="M70">
        <v>28</v>
      </c>
      <c r="N70" s="4">
        <f t="shared" si="1"/>
        <v>1.0869565217391304</v>
      </c>
    </row>
    <row r="71" spans="1:14" x14ac:dyDescent="0.15">
      <c r="A71" t="s">
        <v>2475</v>
      </c>
      <c r="B71" t="s">
        <v>2476</v>
      </c>
      <c r="C71" t="s">
        <v>33</v>
      </c>
      <c r="D71">
        <v>2012</v>
      </c>
      <c r="E71" t="s">
        <v>2477</v>
      </c>
      <c r="F71">
        <v>44</v>
      </c>
      <c r="G71">
        <v>4.8899999999999997</v>
      </c>
      <c r="H71">
        <v>3</v>
      </c>
      <c r="I71">
        <v>4</v>
      </c>
      <c r="J71">
        <v>7</v>
      </c>
      <c r="K71">
        <v>3</v>
      </c>
      <c r="L71">
        <v>2</v>
      </c>
      <c r="M71">
        <v>19</v>
      </c>
      <c r="N71" s="4">
        <f t="shared" si="1"/>
        <v>0.73757763975155277</v>
      </c>
    </row>
    <row r="72" spans="1:14" x14ac:dyDescent="0.15">
      <c r="A72" t="s">
        <v>2478</v>
      </c>
      <c r="B72" t="s">
        <v>2479</v>
      </c>
      <c r="C72" t="s">
        <v>33</v>
      </c>
      <c r="D72">
        <v>2012</v>
      </c>
      <c r="E72" t="s">
        <v>2480</v>
      </c>
      <c r="F72">
        <v>44</v>
      </c>
      <c r="G72">
        <v>4.8899999999999997</v>
      </c>
      <c r="H72">
        <v>4</v>
      </c>
      <c r="I72">
        <v>6</v>
      </c>
      <c r="J72">
        <v>8</v>
      </c>
      <c r="K72">
        <v>5</v>
      </c>
      <c r="L72">
        <v>9</v>
      </c>
      <c r="M72">
        <v>32</v>
      </c>
      <c r="N72" s="4">
        <f t="shared" si="1"/>
        <v>1.2422360248447204</v>
      </c>
    </row>
    <row r="73" spans="1:14" x14ac:dyDescent="0.15">
      <c r="A73" t="s">
        <v>2481</v>
      </c>
      <c r="B73" t="s">
        <v>2482</v>
      </c>
      <c r="C73" t="s">
        <v>33</v>
      </c>
      <c r="D73">
        <v>2012</v>
      </c>
      <c r="E73" t="s">
        <v>2483</v>
      </c>
      <c r="F73">
        <v>44</v>
      </c>
      <c r="G73">
        <v>4.8899999999999997</v>
      </c>
      <c r="H73">
        <v>2</v>
      </c>
      <c r="I73">
        <v>3</v>
      </c>
      <c r="J73">
        <v>8</v>
      </c>
      <c r="K73">
        <v>6</v>
      </c>
      <c r="L73">
        <v>10</v>
      </c>
      <c r="M73">
        <v>29</v>
      </c>
      <c r="N73" s="4">
        <f t="shared" si="1"/>
        <v>1.1257763975155279</v>
      </c>
    </row>
    <row r="74" spans="1:14" x14ac:dyDescent="0.15">
      <c r="A74" t="s">
        <v>2484</v>
      </c>
      <c r="B74" t="s">
        <v>2485</v>
      </c>
      <c r="C74" t="s">
        <v>33</v>
      </c>
      <c r="D74">
        <v>2012</v>
      </c>
      <c r="E74" t="s">
        <v>2486</v>
      </c>
      <c r="F74">
        <v>44</v>
      </c>
      <c r="G74">
        <v>4.8899999999999997</v>
      </c>
      <c r="H74">
        <v>5</v>
      </c>
      <c r="I74">
        <v>6</v>
      </c>
      <c r="J74">
        <v>4</v>
      </c>
      <c r="K74">
        <v>8</v>
      </c>
      <c r="L74">
        <v>6</v>
      </c>
      <c r="M74">
        <v>29</v>
      </c>
      <c r="N74" s="4">
        <f t="shared" si="1"/>
        <v>1.1257763975155279</v>
      </c>
    </row>
    <row r="75" spans="1:14" x14ac:dyDescent="0.15">
      <c r="A75" t="s">
        <v>2487</v>
      </c>
      <c r="B75" t="s">
        <v>2488</v>
      </c>
      <c r="C75" t="s">
        <v>33</v>
      </c>
      <c r="D75">
        <v>2012</v>
      </c>
      <c r="E75" t="s">
        <v>2489</v>
      </c>
      <c r="F75">
        <v>44</v>
      </c>
      <c r="G75">
        <v>4.8899999999999997</v>
      </c>
      <c r="H75">
        <v>3</v>
      </c>
      <c r="I75">
        <v>7</v>
      </c>
      <c r="J75">
        <v>10</v>
      </c>
      <c r="K75">
        <v>3</v>
      </c>
      <c r="L75">
        <v>5</v>
      </c>
      <c r="M75">
        <v>28</v>
      </c>
      <c r="N75" s="4">
        <f t="shared" si="1"/>
        <v>1.0869565217391304</v>
      </c>
    </row>
    <row r="76" spans="1:14" x14ac:dyDescent="0.15">
      <c r="A76" t="s">
        <v>2571</v>
      </c>
      <c r="B76" t="s">
        <v>2572</v>
      </c>
      <c r="C76" t="s">
        <v>33</v>
      </c>
      <c r="D76">
        <v>2012</v>
      </c>
      <c r="E76" t="s">
        <v>2574</v>
      </c>
      <c r="F76">
        <v>43</v>
      </c>
      <c r="G76">
        <v>4.78</v>
      </c>
      <c r="H76">
        <v>1</v>
      </c>
      <c r="I76">
        <v>5</v>
      </c>
      <c r="J76">
        <v>9</v>
      </c>
      <c r="K76">
        <v>3</v>
      </c>
      <c r="L76">
        <v>8</v>
      </c>
      <c r="M76">
        <v>26</v>
      </c>
      <c r="N76" s="4">
        <f t="shared" si="1"/>
        <v>1.0093167701863353</v>
      </c>
    </row>
    <row r="77" spans="1:14" x14ac:dyDescent="0.15">
      <c r="A77" t="s">
        <v>2575</v>
      </c>
      <c r="B77" t="s">
        <v>2576</v>
      </c>
      <c r="C77" t="s">
        <v>33</v>
      </c>
      <c r="D77">
        <v>2012</v>
      </c>
      <c r="E77" t="s">
        <v>2577</v>
      </c>
      <c r="F77">
        <v>43</v>
      </c>
      <c r="G77">
        <v>4.78</v>
      </c>
      <c r="H77">
        <v>5</v>
      </c>
      <c r="I77">
        <v>6</v>
      </c>
      <c r="J77">
        <v>5</v>
      </c>
      <c r="K77">
        <v>9</v>
      </c>
      <c r="L77">
        <v>5</v>
      </c>
      <c r="M77">
        <v>30</v>
      </c>
      <c r="N77" s="4">
        <f t="shared" si="1"/>
        <v>1.1645962732919255</v>
      </c>
    </row>
    <row r="78" spans="1:14" x14ac:dyDescent="0.15">
      <c r="A78" t="s">
        <v>2641</v>
      </c>
      <c r="B78" t="s">
        <v>2642</v>
      </c>
      <c r="C78" t="s">
        <v>33</v>
      </c>
      <c r="D78">
        <v>2012</v>
      </c>
      <c r="E78" t="s">
        <v>2643</v>
      </c>
      <c r="F78">
        <v>42</v>
      </c>
      <c r="G78">
        <v>4.67</v>
      </c>
      <c r="H78">
        <v>3</v>
      </c>
      <c r="I78">
        <v>5</v>
      </c>
      <c r="J78">
        <v>8</v>
      </c>
      <c r="K78">
        <v>8</v>
      </c>
      <c r="L78">
        <v>5</v>
      </c>
      <c r="M78">
        <v>29</v>
      </c>
      <c r="N78" s="4">
        <f t="shared" si="1"/>
        <v>1.1257763975155279</v>
      </c>
    </row>
    <row r="79" spans="1:14" x14ac:dyDescent="0.15">
      <c r="A79" t="s">
        <v>2716</v>
      </c>
      <c r="B79" t="s">
        <v>2717</v>
      </c>
      <c r="C79" t="s">
        <v>33</v>
      </c>
      <c r="D79">
        <v>2012</v>
      </c>
      <c r="E79" t="s">
        <v>2718</v>
      </c>
      <c r="F79">
        <v>41</v>
      </c>
      <c r="G79">
        <v>4.5599999999999996</v>
      </c>
      <c r="H79">
        <v>5</v>
      </c>
      <c r="I79">
        <v>8</v>
      </c>
      <c r="J79">
        <v>4</v>
      </c>
      <c r="K79">
        <v>8</v>
      </c>
      <c r="L79">
        <v>9</v>
      </c>
      <c r="M79">
        <v>34</v>
      </c>
      <c r="N79" s="4">
        <f t="shared" si="1"/>
        <v>1.3198757763975155</v>
      </c>
    </row>
    <row r="80" spans="1:14" x14ac:dyDescent="0.15">
      <c r="A80" t="s">
        <v>2765</v>
      </c>
      <c r="B80" t="s">
        <v>2766</v>
      </c>
      <c r="C80" t="s">
        <v>33</v>
      </c>
      <c r="D80">
        <v>2012</v>
      </c>
      <c r="E80" t="s">
        <v>2767</v>
      </c>
      <c r="F80">
        <v>40</v>
      </c>
      <c r="G80">
        <v>4.4400000000000004</v>
      </c>
      <c r="H80">
        <v>0</v>
      </c>
      <c r="I80">
        <v>9</v>
      </c>
      <c r="J80">
        <v>10</v>
      </c>
      <c r="K80">
        <v>4</v>
      </c>
      <c r="L80">
        <v>5</v>
      </c>
      <c r="M80">
        <v>28</v>
      </c>
      <c r="N80" s="4">
        <f t="shared" si="1"/>
        <v>1.0869565217391304</v>
      </c>
    </row>
    <row r="81" spans="1:14" x14ac:dyDescent="0.15">
      <c r="A81" t="s">
        <v>2768</v>
      </c>
      <c r="B81" t="s">
        <v>2769</v>
      </c>
      <c r="C81" t="s">
        <v>33</v>
      </c>
      <c r="D81">
        <v>2012</v>
      </c>
      <c r="E81" t="s">
        <v>2770</v>
      </c>
      <c r="F81">
        <v>40</v>
      </c>
      <c r="G81">
        <v>4.4400000000000004</v>
      </c>
      <c r="H81">
        <v>1</v>
      </c>
      <c r="I81">
        <v>7</v>
      </c>
      <c r="J81">
        <v>6</v>
      </c>
      <c r="K81">
        <v>7</v>
      </c>
      <c r="L81">
        <v>5</v>
      </c>
      <c r="M81">
        <v>26</v>
      </c>
      <c r="N81" s="4">
        <f t="shared" si="1"/>
        <v>1.0093167701863353</v>
      </c>
    </row>
    <row r="82" spans="1:14" x14ac:dyDescent="0.15">
      <c r="A82" t="s">
        <v>2771</v>
      </c>
      <c r="B82" t="s">
        <v>2772</v>
      </c>
      <c r="C82" t="s">
        <v>33</v>
      </c>
      <c r="D82">
        <v>2012</v>
      </c>
      <c r="E82" t="s">
        <v>2773</v>
      </c>
      <c r="F82">
        <v>40</v>
      </c>
      <c r="G82">
        <v>4.4400000000000004</v>
      </c>
      <c r="H82">
        <v>0</v>
      </c>
      <c r="I82">
        <v>10</v>
      </c>
      <c r="J82">
        <v>4</v>
      </c>
      <c r="K82">
        <v>6</v>
      </c>
      <c r="L82">
        <v>2</v>
      </c>
      <c r="M82">
        <v>22</v>
      </c>
      <c r="N82" s="4">
        <f t="shared" si="1"/>
        <v>0.85403726708074534</v>
      </c>
    </row>
    <row r="83" spans="1:14" x14ac:dyDescent="0.15">
      <c r="A83" t="s">
        <v>2774</v>
      </c>
      <c r="B83" t="s">
        <v>2775</v>
      </c>
      <c r="C83" t="s">
        <v>33</v>
      </c>
      <c r="D83">
        <v>2012</v>
      </c>
      <c r="E83" t="s">
        <v>2776</v>
      </c>
      <c r="F83">
        <v>40</v>
      </c>
      <c r="G83">
        <v>4.4400000000000004</v>
      </c>
      <c r="H83">
        <v>2</v>
      </c>
      <c r="I83">
        <v>9</v>
      </c>
      <c r="J83">
        <v>8</v>
      </c>
      <c r="K83">
        <v>5</v>
      </c>
      <c r="L83">
        <v>2</v>
      </c>
      <c r="M83">
        <v>26</v>
      </c>
      <c r="N83" s="4">
        <f t="shared" si="1"/>
        <v>1.0093167701863353</v>
      </c>
    </row>
    <row r="84" spans="1:14" x14ac:dyDescent="0.15">
      <c r="A84" t="s">
        <v>2840</v>
      </c>
      <c r="B84" t="s">
        <v>2841</v>
      </c>
      <c r="C84" t="s">
        <v>33</v>
      </c>
      <c r="D84">
        <v>2012</v>
      </c>
      <c r="E84" t="s">
        <v>2842</v>
      </c>
      <c r="F84">
        <v>39</v>
      </c>
      <c r="G84">
        <v>4.33</v>
      </c>
      <c r="H84">
        <v>1</v>
      </c>
      <c r="I84">
        <v>2</v>
      </c>
      <c r="J84">
        <v>9</v>
      </c>
      <c r="K84">
        <v>4</v>
      </c>
      <c r="L84">
        <v>6</v>
      </c>
      <c r="M84">
        <v>22</v>
      </c>
      <c r="N84" s="4">
        <f t="shared" si="1"/>
        <v>0.85403726708074534</v>
      </c>
    </row>
    <row r="85" spans="1:14" x14ac:dyDescent="0.15">
      <c r="A85" t="s">
        <v>2912</v>
      </c>
      <c r="B85" t="s">
        <v>2913</v>
      </c>
      <c r="C85" t="s">
        <v>33</v>
      </c>
      <c r="D85">
        <v>2012</v>
      </c>
      <c r="E85" t="s">
        <v>2914</v>
      </c>
      <c r="F85">
        <v>38</v>
      </c>
      <c r="G85">
        <v>4.22</v>
      </c>
      <c r="H85">
        <v>2</v>
      </c>
      <c r="I85">
        <v>4</v>
      </c>
      <c r="J85">
        <v>5</v>
      </c>
      <c r="K85">
        <v>5</v>
      </c>
      <c r="L85">
        <v>7</v>
      </c>
      <c r="M85">
        <v>23</v>
      </c>
      <c r="N85" s="4">
        <f t="shared" si="1"/>
        <v>0.89285714285714279</v>
      </c>
    </row>
    <row r="86" spans="1:14" x14ac:dyDescent="0.15">
      <c r="A86" t="s">
        <v>2915</v>
      </c>
      <c r="B86" t="s">
        <v>2916</v>
      </c>
      <c r="C86" t="s">
        <v>33</v>
      </c>
      <c r="D86">
        <v>2012</v>
      </c>
      <c r="E86" t="s">
        <v>2917</v>
      </c>
      <c r="F86">
        <v>38</v>
      </c>
      <c r="G86">
        <v>4.22</v>
      </c>
      <c r="H86">
        <v>2</v>
      </c>
      <c r="I86">
        <v>3</v>
      </c>
      <c r="J86">
        <v>8</v>
      </c>
      <c r="K86">
        <v>7</v>
      </c>
      <c r="L86">
        <v>8</v>
      </c>
      <c r="M86">
        <v>28</v>
      </c>
      <c r="N86" s="4">
        <f t="shared" si="1"/>
        <v>1.0869565217391304</v>
      </c>
    </row>
    <row r="87" spans="1:14" x14ac:dyDescent="0.15">
      <c r="A87" t="s">
        <v>2918</v>
      </c>
      <c r="B87" t="s">
        <v>2919</v>
      </c>
      <c r="C87" t="s">
        <v>33</v>
      </c>
      <c r="D87">
        <v>2012</v>
      </c>
      <c r="E87" t="s">
        <v>2920</v>
      </c>
      <c r="F87">
        <v>38</v>
      </c>
      <c r="G87">
        <v>4.22</v>
      </c>
      <c r="H87">
        <v>3</v>
      </c>
      <c r="I87">
        <v>3</v>
      </c>
      <c r="J87">
        <v>7</v>
      </c>
      <c r="K87">
        <v>3</v>
      </c>
      <c r="L87">
        <v>5</v>
      </c>
      <c r="M87">
        <v>21</v>
      </c>
      <c r="N87" s="4">
        <f t="shared" si="1"/>
        <v>0.81521739130434778</v>
      </c>
    </row>
    <row r="88" spans="1:14" x14ac:dyDescent="0.15">
      <c r="A88" t="s">
        <v>2921</v>
      </c>
      <c r="B88" t="s">
        <v>2922</v>
      </c>
      <c r="C88" t="s">
        <v>33</v>
      </c>
      <c r="D88">
        <v>2012</v>
      </c>
      <c r="E88" t="s">
        <v>2923</v>
      </c>
      <c r="F88">
        <v>38</v>
      </c>
      <c r="G88">
        <v>4.22</v>
      </c>
      <c r="H88">
        <v>1</v>
      </c>
      <c r="I88">
        <v>5</v>
      </c>
      <c r="J88">
        <v>6</v>
      </c>
      <c r="K88">
        <v>3</v>
      </c>
      <c r="L88">
        <v>9</v>
      </c>
      <c r="M88">
        <v>24</v>
      </c>
      <c r="N88" s="4">
        <f t="shared" si="1"/>
        <v>0.93167701863354035</v>
      </c>
    </row>
    <row r="89" spans="1:14" x14ac:dyDescent="0.15">
      <c r="A89" t="s">
        <v>3005</v>
      </c>
      <c r="B89" t="s">
        <v>3006</v>
      </c>
      <c r="C89" t="s">
        <v>33</v>
      </c>
      <c r="D89">
        <v>2012</v>
      </c>
      <c r="E89" t="s">
        <v>3007</v>
      </c>
      <c r="F89">
        <v>37</v>
      </c>
      <c r="G89">
        <v>4.1100000000000003</v>
      </c>
      <c r="H89">
        <v>1</v>
      </c>
      <c r="I89">
        <v>6</v>
      </c>
      <c r="J89">
        <v>8</v>
      </c>
      <c r="K89">
        <v>7</v>
      </c>
      <c r="L89">
        <v>7</v>
      </c>
      <c r="M89">
        <v>29</v>
      </c>
      <c r="N89" s="4">
        <f t="shared" si="1"/>
        <v>1.1257763975155279</v>
      </c>
    </row>
    <row r="90" spans="1:14" x14ac:dyDescent="0.15">
      <c r="A90" t="s">
        <v>3008</v>
      </c>
      <c r="B90" t="s">
        <v>3009</v>
      </c>
      <c r="C90" t="s">
        <v>33</v>
      </c>
      <c r="D90">
        <v>2012</v>
      </c>
      <c r="E90" t="s">
        <v>3010</v>
      </c>
      <c r="F90">
        <v>37</v>
      </c>
      <c r="G90">
        <v>4.1100000000000003</v>
      </c>
      <c r="H90">
        <v>2</v>
      </c>
      <c r="I90">
        <v>2</v>
      </c>
      <c r="J90">
        <v>3</v>
      </c>
      <c r="K90">
        <v>2</v>
      </c>
      <c r="L90">
        <v>4</v>
      </c>
      <c r="M90">
        <v>13</v>
      </c>
      <c r="N90" s="4">
        <f t="shared" si="1"/>
        <v>0.50465838509316763</v>
      </c>
    </row>
    <row r="91" spans="1:14" x14ac:dyDescent="0.15">
      <c r="A91" t="s">
        <v>3011</v>
      </c>
      <c r="B91" t="s">
        <v>3012</v>
      </c>
      <c r="C91" t="s">
        <v>33</v>
      </c>
      <c r="D91">
        <v>2012</v>
      </c>
      <c r="E91" t="s">
        <v>3013</v>
      </c>
      <c r="F91">
        <v>37</v>
      </c>
      <c r="G91">
        <v>4.1100000000000003</v>
      </c>
      <c r="H91">
        <v>2</v>
      </c>
      <c r="I91">
        <v>1</v>
      </c>
      <c r="J91">
        <v>8</v>
      </c>
      <c r="K91">
        <v>6</v>
      </c>
      <c r="L91">
        <v>2</v>
      </c>
      <c r="M91">
        <v>19</v>
      </c>
      <c r="N91" s="4">
        <f t="shared" si="1"/>
        <v>0.73757763975155277</v>
      </c>
    </row>
    <row r="92" spans="1:14" x14ac:dyDescent="0.15">
      <c r="A92" t="s">
        <v>3096</v>
      </c>
      <c r="B92" t="s">
        <v>3097</v>
      </c>
      <c r="C92" t="s">
        <v>33</v>
      </c>
      <c r="D92">
        <v>2012</v>
      </c>
      <c r="E92" t="s">
        <v>3098</v>
      </c>
      <c r="F92">
        <v>36</v>
      </c>
      <c r="G92">
        <v>4</v>
      </c>
      <c r="H92">
        <v>1</v>
      </c>
      <c r="I92">
        <v>3</v>
      </c>
      <c r="J92">
        <v>4</v>
      </c>
      <c r="K92">
        <v>6</v>
      </c>
      <c r="L92">
        <v>5</v>
      </c>
      <c r="M92">
        <v>19</v>
      </c>
      <c r="N92" s="4">
        <f t="shared" si="1"/>
        <v>0.73757763975155277</v>
      </c>
    </row>
    <row r="93" spans="1:14" x14ac:dyDescent="0.15">
      <c r="A93" t="s">
        <v>3099</v>
      </c>
      <c r="B93" t="s">
        <v>3100</v>
      </c>
      <c r="C93" t="s">
        <v>33</v>
      </c>
      <c r="D93">
        <v>2012</v>
      </c>
      <c r="E93" t="s">
        <v>3101</v>
      </c>
      <c r="F93">
        <v>36</v>
      </c>
      <c r="G93">
        <v>4</v>
      </c>
      <c r="H93">
        <v>0</v>
      </c>
      <c r="I93">
        <v>2</v>
      </c>
      <c r="J93">
        <v>7</v>
      </c>
      <c r="K93">
        <v>6</v>
      </c>
      <c r="L93">
        <v>8</v>
      </c>
      <c r="M93">
        <v>23</v>
      </c>
      <c r="N93" s="4">
        <f t="shared" si="1"/>
        <v>0.89285714285714279</v>
      </c>
    </row>
    <row r="94" spans="1:14" x14ac:dyDescent="0.15">
      <c r="A94" t="s">
        <v>3102</v>
      </c>
      <c r="B94" t="s">
        <v>3103</v>
      </c>
      <c r="C94" t="s">
        <v>33</v>
      </c>
      <c r="D94">
        <v>2012</v>
      </c>
      <c r="E94" t="s">
        <v>3104</v>
      </c>
      <c r="F94">
        <v>36</v>
      </c>
      <c r="G94">
        <v>4</v>
      </c>
      <c r="H94">
        <v>0</v>
      </c>
      <c r="I94">
        <v>6</v>
      </c>
      <c r="J94">
        <v>3</v>
      </c>
      <c r="K94">
        <v>4</v>
      </c>
      <c r="L94">
        <v>5</v>
      </c>
      <c r="M94">
        <v>18</v>
      </c>
      <c r="N94" s="4">
        <f t="shared" si="1"/>
        <v>0.69875776397515521</v>
      </c>
    </row>
    <row r="95" spans="1:14" x14ac:dyDescent="0.15">
      <c r="A95" t="s">
        <v>3162</v>
      </c>
      <c r="B95" t="s">
        <v>3163</v>
      </c>
      <c r="C95" t="s">
        <v>33</v>
      </c>
      <c r="D95">
        <v>2012</v>
      </c>
      <c r="E95" t="s">
        <v>3164</v>
      </c>
      <c r="F95">
        <v>35</v>
      </c>
      <c r="G95">
        <v>3.89</v>
      </c>
      <c r="H95">
        <v>2</v>
      </c>
      <c r="I95">
        <v>4</v>
      </c>
      <c r="J95">
        <v>3</v>
      </c>
      <c r="K95">
        <v>4</v>
      </c>
      <c r="L95">
        <v>5</v>
      </c>
      <c r="M95">
        <v>18</v>
      </c>
      <c r="N95" s="4">
        <f t="shared" si="1"/>
        <v>0.69875776397515521</v>
      </c>
    </row>
    <row r="96" spans="1:14" x14ac:dyDescent="0.15">
      <c r="A96" t="s">
        <v>3165</v>
      </c>
      <c r="B96" t="s">
        <v>3166</v>
      </c>
      <c r="C96" t="s">
        <v>33</v>
      </c>
      <c r="D96">
        <v>2012</v>
      </c>
      <c r="E96" t="s">
        <v>3167</v>
      </c>
      <c r="F96">
        <v>35</v>
      </c>
      <c r="G96">
        <v>3.89</v>
      </c>
      <c r="H96">
        <v>3</v>
      </c>
      <c r="I96">
        <v>6</v>
      </c>
      <c r="J96">
        <v>4</v>
      </c>
      <c r="K96">
        <v>4</v>
      </c>
      <c r="L96">
        <v>7</v>
      </c>
      <c r="M96">
        <v>24</v>
      </c>
      <c r="N96" s="4">
        <f t="shared" si="1"/>
        <v>0.93167701863354035</v>
      </c>
    </row>
    <row r="97" spans="1:14" x14ac:dyDescent="0.15">
      <c r="A97" t="s">
        <v>3243</v>
      </c>
      <c r="B97" t="s">
        <v>3244</v>
      </c>
      <c r="C97" t="s">
        <v>33</v>
      </c>
      <c r="D97">
        <v>2012</v>
      </c>
      <c r="E97" t="s">
        <v>3245</v>
      </c>
      <c r="F97">
        <v>34</v>
      </c>
      <c r="G97">
        <v>3.78</v>
      </c>
      <c r="H97">
        <v>1</v>
      </c>
      <c r="I97">
        <v>6</v>
      </c>
      <c r="J97">
        <v>4</v>
      </c>
      <c r="K97">
        <v>4</v>
      </c>
      <c r="L97">
        <v>4</v>
      </c>
      <c r="M97">
        <v>19</v>
      </c>
      <c r="N97" s="4">
        <f t="shared" si="1"/>
        <v>0.73757763975155277</v>
      </c>
    </row>
    <row r="98" spans="1:14" x14ac:dyDescent="0.15">
      <c r="A98" t="s">
        <v>3246</v>
      </c>
      <c r="B98" t="s">
        <v>3247</v>
      </c>
      <c r="C98" t="s">
        <v>33</v>
      </c>
      <c r="D98">
        <v>2012</v>
      </c>
      <c r="E98" t="s">
        <v>3248</v>
      </c>
      <c r="F98">
        <v>34</v>
      </c>
      <c r="G98">
        <v>3.78</v>
      </c>
      <c r="H98">
        <v>1</v>
      </c>
      <c r="I98">
        <v>4</v>
      </c>
      <c r="J98">
        <v>2</v>
      </c>
      <c r="K98">
        <v>9</v>
      </c>
      <c r="L98">
        <v>3</v>
      </c>
      <c r="M98">
        <v>19</v>
      </c>
      <c r="N98" s="4">
        <f t="shared" si="1"/>
        <v>0.73757763975155277</v>
      </c>
    </row>
    <row r="99" spans="1:14" x14ac:dyDescent="0.15">
      <c r="A99" t="s">
        <v>3249</v>
      </c>
      <c r="B99" t="s">
        <v>3250</v>
      </c>
      <c r="C99" t="s">
        <v>33</v>
      </c>
      <c r="D99">
        <v>2012</v>
      </c>
      <c r="E99" t="s">
        <v>3251</v>
      </c>
      <c r="F99">
        <v>34</v>
      </c>
      <c r="G99">
        <v>3.78</v>
      </c>
      <c r="H99">
        <v>6</v>
      </c>
      <c r="I99">
        <v>7</v>
      </c>
      <c r="J99">
        <v>3</v>
      </c>
      <c r="K99">
        <v>5</v>
      </c>
      <c r="L99">
        <v>1</v>
      </c>
      <c r="M99">
        <v>22</v>
      </c>
      <c r="N99" s="4">
        <f t="shared" si="1"/>
        <v>0.85403726708074534</v>
      </c>
    </row>
    <row r="100" spans="1:14" x14ac:dyDescent="0.15">
      <c r="A100" t="s">
        <v>3252</v>
      </c>
      <c r="B100" t="s">
        <v>3253</v>
      </c>
      <c r="C100" t="s">
        <v>33</v>
      </c>
      <c r="D100">
        <v>2012</v>
      </c>
      <c r="E100" t="s">
        <v>3254</v>
      </c>
      <c r="F100">
        <v>34</v>
      </c>
      <c r="G100">
        <v>3.78</v>
      </c>
      <c r="H100">
        <v>2</v>
      </c>
      <c r="I100">
        <v>8</v>
      </c>
      <c r="J100">
        <v>4</v>
      </c>
      <c r="K100">
        <v>6</v>
      </c>
      <c r="L100">
        <v>2</v>
      </c>
      <c r="M100">
        <v>22</v>
      </c>
      <c r="N100" s="4">
        <f t="shared" si="1"/>
        <v>0.85403726708074534</v>
      </c>
    </row>
    <row r="101" spans="1:14" x14ac:dyDescent="0.15">
      <c r="A101" t="s">
        <v>3344</v>
      </c>
      <c r="B101" t="s">
        <v>3345</v>
      </c>
      <c r="C101" t="s">
        <v>33</v>
      </c>
      <c r="D101">
        <v>2012</v>
      </c>
      <c r="E101" t="s">
        <v>3346</v>
      </c>
      <c r="F101">
        <v>33</v>
      </c>
      <c r="G101">
        <v>3.67</v>
      </c>
      <c r="H101">
        <v>1</v>
      </c>
      <c r="I101">
        <v>6</v>
      </c>
      <c r="J101">
        <v>9</v>
      </c>
      <c r="K101">
        <v>3</v>
      </c>
      <c r="L101">
        <v>3</v>
      </c>
      <c r="M101">
        <v>22</v>
      </c>
      <c r="N101" s="4">
        <f t="shared" si="1"/>
        <v>0.85403726708074534</v>
      </c>
    </row>
    <row r="102" spans="1:14" x14ac:dyDescent="0.15">
      <c r="A102" t="s">
        <v>3347</v>
      </c>
      <c r="B102" t="s">
        <v>3348</v>
      </c>
      <c r="C102" t="s">
        <v>33</v>
      </c>
      <c r="D102">
        <v>2012</v>
      </c>
      <c r="E102" t="s">
        <v>3349</v>
      </c>
      <c r="F102">
        <v>33</v>
      </c>
      <c r="G102">
        <v>3.67</v>
      </c>
      <c r="H102">
        <v>2</v>
      </c>
      <c r="I102">
        <v>3</v>
      </c>
      <c r="J102">
        <v>4</v>
      </c>
      <c r="K102">
        <v>6</v>
      </c>
      <c r="L102">
        <v>3</v>
      </c>
      <c r="M102">
        <v>18</v>
      </c>
      <c r="N102" s="4">
        <f t="shared" si="1"/>
        <v>0.69875776397515521</v>
      </c>
    </row>
    <row r="103" spans="1:14" x14ac:dyDescent="0.15">
      <c r="A103" t="s">
        <v>3463</v>
      </c>
      <c r="B103" t="s">
        <v>3464</v>
      </c>
      <c r="C103" t="s">
        <v>33</v>
      </c>
      <c r="D103">
        <v>2012</v>
      </c>
      <c r="E103" t="s">
        <v>3465</v>
      </c>
      <c r="F103">
        <v>32</v>
      </c>
      <c r="G103">
        <v>3.56</v>
      </c>
      <c r="H103">
        <v>1</v>
      </c>
      <c r="I103">
        <v>1</v>
      </c>
      <c r="J103">
        <v>4</v>
      </c>
      <c r="K103">
        <v>4</v>
      </c>
      <c r="L103">
        <v>10</v>
      </c>
      <c r="M103">
        <v>20</v>
      </c>
      <c r="N103" s="4">
        <f t="shared" si="1"/>
        <v>0.77639751552795022</v>
      </c>
    </row>
    <row r="104" spans="1:14" x14ac:dyDescent="0.15">
      <c r="A104" t="s">
        <v>3466</v>
      </c>
      <c r="B104" t="s">
        <v>3467</v>
      </c>
      <c r="C104" t="s">
        <v>33</v>
      </c>
      <c r="D104">
        <v>2012</v>
      </c>
      <c r="E104" t="s">
        <v>3468</v>
      </c>
      <c r="F104">
        <v>32</v>
      </c>
      <c r="G104">
        <v>3.56</v>
      </c>
      <c r="H104">
        <v>3</v>
      </c>
      <c r="I104">
        <v>5</v>
      </c>
      <c r="J104">
        <v>5</v>
      </c>
      <c r="K104">
        <v>7</v>
      </c>
      <c r="L104">
        <v>2</v>
      </c>
      <c r="M104">
        <v>22</v>
      </c>
      <c r="N104" s="4">
        <f t="shared" si="1"/>
        <v>0.85403726708074534</v>
      </c>
    </row>
    <row r="105" spans="1:14" x14ac:dyDescent="0.15">
      <c r="A105" t="s">
        <v>3469</v>
      </c>
      <c r="B105" t="s">
        <v>3470</v>
      </c>
      <c r="C105" t="s">
        <v>33</v>
      </c>
      <c r="D105">
        <v>2012</v>
      </c>
      <c r="E105" t="s">
        <v>3471</v>
      </c>
      <c r="F105">
        <v>32</v>
      </c>
      <c r="G105">
        <v>3.56</v>
      </c>
      <c r="H105">
        <v>8</v>
      </c>
      <c r="I105">
        <v>4</v>
      </c>
      <c r="J105">
        <v>7</v>
      </c>
      <c r="K105">
        <v>2</v>
      </c>
      <c r="L105">
        <v>1</v>
      </c>
      <c r="M105">
        <v>22</v>
      </c>
      <c r="N105" s="4">
        <f t="shared" si="1"/>
        <v>0.85403726708074534</v>
      </c>
    </row>
    <row r="106" spans="1:14" x14ac:dyDescent="0.15">
      <c r="A106" t="s">
        <v>3472</v>
      </c>
      <c r="B106" t="s">
        <v>3473</v>
      </c>
      <c r="C106" t="s">
        <v>33</v>
      </c>
      <c r="D106">
        <v>2012</v>
      </c>
      <c r="E106" t="s">
        <v>3474</v>
      </c>
      <c r="F106">
        <v>32</v>
      </c>
      <c r="G106">
        <v>3.56</v>
      </c>
      <c r="H106">
        <v>3</v>
      </c>
      <c r="I106">
        <v>2</v>
      </c>
      <c r="J106">
        <v>2</v>
      </c>
      <c r="K106">
        <v>4</v>
      </c>
      <c r="L106">
        <v>8</v>
      </c>
      <c r="M106">
        <v>19</v>
      </c>
      <c r="N106" s="4">
        <f t="shared" si="1"/>
        <v>0.73757763975155277</v>
      </c>
    </row>
    <row r="107" spans="1:14" x14ac:dyDescent="0.15">
      <c r="A107" t="s">
        <v>3475</v>
      </c>
      <c r="B107" t="s">
        <v>3476</v>
      </c>
      <c r="C107" t="s">
        <v>33</v>
      </c>
      <c r="D107">
        <v>2012</v>
      </c>
      <c r="E107" t="s">
        <v>3477</v>
      </c>
      <c r="F107">
        <v>32</v>
      </c>
      <c r="G107">
        <v>3.56</v>
      </c>
      <c r="H107">
        <v>6</v>
      </c>
      <c r="I107">
        <v>4</v>
      </c>
      <c r="J107">
        <v>3</v>
      </c>
      <c r="K107">
        <v>4</v>
      </c>
      <c r="L107">
        <v>8</v>
      </c>
      <c r="M107">
        <v>25</v>
      </c>
      <c r="N107" s="4">
        <f t="shared" si="1"/>
        <v>0.9704968944099378</v>
      </c>
    </row>
    <row r="108" spans="1:14" x14ac:dyDescent="0.15">
      <c r="A108" t="s">
        <v>3550</v>
      </c>
      <c r="B108" t="s">
        <v>3551</v>
      </c>
      <c r="C108" t="s">
        <v>33</v>
      </c>
      <c r="D108">
        <v>2012</v>
      </c>
      <c r="E108" t="s">
        <v>3552</v>
      </c>
      <c r="F108">
        <v>31</v>
      </c>
      <c r="G108">
        <v>3.44</v>
      </c>
      <c r="H108">
        <v>1</v>
      </c>
      <c r="I108">
        <v>5</v>
      </c>
      <c r="J108">
        <v>6</v>
      </c>
      <c r="K108">
        <v>4</v>
      </c>
      <c r="L108">
        <v>2</v>
      </c>
      <c r="M108">
        <v>18</v>
      </c>
      <c r="N108" s="4">
        <f t="shared" si="1"/>
        <v>0.69875776397515521</v>
      </c>
    </row>
    <row r="109" spans="1:14" x14ac:dyDescent="0.15">
      <c r="A109" t="s">
        <v>3660</v>
      </c>
      <c r="B109" t="s">
        <v>3661</v>
      </c>
      <c r="C109" t="s">
        <v>33</v>
      </c>
      <c r="D109">
        <v>2012</v>
      </c>
      <c r="E109" t="s">
        <v>3662</v>
      </c>
      <c r="F109">
        <v>30</v>
      </c>
      <c r="G109">
        <v>3.33</v>
      </c>
      <c r="H109">
        <v>1</v>
      </c>
      <c r="I109">
        <v>5</v>
      </c>
      <c r="J109">
        <v>4</v>
      </c>
      <c r="K109">
        <v>3</v>
      </c>
      <c r="L109">
        <v>5</v>
      </c>
      <c r="M109">
        <v>18</v>
      </c>
      <c r="N109" s="4">
        <f t="shared" si="1"/>
        <v>0.69875776397515521</v>
      </c>
    </row>
    <row r="110" spans="1:14" x14ac:dyDescent="0.15">
      <c r="A110" t="s">
        <v>3742</v>
      </c>
      <c r="B110" t="s">
        <v>3743</v>
      </c>
      <c r="C110" t="s">
        <v>33</v>
      </c>
      <c r="D110">
        <v>2012</v>
      </c>
      <c r="E110" t="s">
        <v>3744</v>
      </c>
      <c r="F110">
        <v>29</v>
      </c>
      <c r="G110">
        <v>3.22</v>
      </c>
      <c r="H110">
        <v>1</v>
      </c>
      <c r="I110">
        <v>3</v>
      </c>
      <c r="J110">
        <v>4</v>
      </c>
      <c r="K110">
        <v>8</v>
      </c>
      <c r="L110">
        <v>2</v>
      </c>
      <c r="M110">
        <v>18</v>
      </c>
      <c r="N110" s="4">
        <f t="shared" si="1"/>
        <v>0.69875776397515521</v>
      </c>
    </row>
    <row r="111" spans="1:14" x14ac:dyDescent="0.15">
      <c r="A111" t="s">
        <v>3875</v>
      </c>
      <c r="B111" t="s">
        <v>3876</v>
      </c>
      <c r="C111" t="s">
        <v>33</v>
      </c>
      <c r="D111">
        <v>2012</v>
      </c>
      <c r="E111" t="s">
        <v>3877</v>
      </c>
      <c r="F111">
        <v>28</v>
      </c>
      <c r="G111">
        <v>3.11</v>
      </c>
      <c r="H111">
        <v>2</v>
      </c>
      <c r="I111">
        <v>6</v>
      </c>
      <c r="J111">
        <v>3</v>
      </c>
      <c r="K111">
        <v>1</v>
      </c>
      <c r="L111">
        <v>8</v>
      </c>
      <c r="M111">
        <v>20</v>
      </c>
      <c r="N111" s="4">
        <f t="shared" si="1"/>
        <v>0.77639751552795022</v>
      </c>
    </row>
    <row r="112" spans="1:14" x14ac:dyDescent="0.15">
      <c r="A112" t="s">
        <v>3878</v>
      </c>
      <c r="B112" t="s">
        <v>3879</v>
      </c>
      <c r="C112" t="s">
        <v>33</v>
      </c>
      <c r="D112">
        <v>2012</v>
      </c>
      <c r="E112" t="s">
        <v>3880</v>
      </c>
      <c r="F112">
        <v>28</v>
      </c>
      <c r="G112">
        <v>3.11</v>
      </c>
      <c r="H112">
        <v>1</v>
      </c>
      <c r="I112">
        <v>7</v>
      </c>
      <c r="J112">
        <v>4</v>
      </c>
      <c r="K112">
        <v>3</v>
      </c>
      <c r="L112">
        <v>4</v>
      </c>
      <c r="M112">
        <v>19</v>
      </c>
      <c r="N112" s="4">
        <f t="shared" si="1"/>
        <v>0.73757763975155277</v>
      </c>
    </row>
    <row r="113" spans="1:14" x14ac:dyDescent="0.15">
      <c r="A113" t="s">
        <v>3881</v>
      </c>
      <c r="B113" t="s">
        <v>3882</v>
      </c>
      <c r="C113" t="s">
        <v>33</v>
      </c>
      <c r="D113">
        <v>2012</v>
      </c>
      <c r="E113" t="s">
        <v>3883</v>
      </c>
      <c r="F113">
        <v>28</v>
      </c>
      <c r="G113">
        <v>3.11</v>
      </c>
      <c r="H113">
        <v>1</v>
      </c>
      <c r="I113">
        <v>2</v>
      </c>
      <c r="J113">
        <v>3</v>
      </c>
      <c r="K113">
        <v>5</v>
      </c>
      <c r="L113">
        <v>2</v>
      </c>
      <c r="M113">
        <v>13</v>
      </c>
      <c r="N113" s="4">
        <f t="shared" si="1"/>
        <v>0.50465838509316763</v>
      </c>
    </row>
    <row r="114" spans="1:14" x14ac:dyDescent="0.15">
      <c r="A114" t="s">
        <v>3884</v>
      </c>
      <c r="B114" t="s">
        <v>3885</v>
      </c>
      <c r="C114" t="s">
        <v>33</v>
      </c>
      <c r="D114">
        <v>2012</v>
      </c>
      <c r="E114" t="s">
        <v>3886</v>
      </c>
      <c r="F114">
        <v>28</v>
      </c>
      <c r="G114">
        <v>3.11</v>
      </c>
      <c r="H114">
        <v>6</v>
      </c>
      <c r="I114">
        <v>5</v>
      </c>
      <c r="J114">
        <v>4</v>
      </c>
      <c r="K114">
        <v>4</v>
      </c>
      <c r="L114">
        <v>2</v>
      </c>
      <c r="M114">
        <v>21</v>
      </c>
      <c r="N114" s="4">
        <f t="shared" si="1"/>
        <v>0.81521739130434778</v>
      </c>
    </row>
    <row r="115" spans="1:14" x14ac:dyDescent="0.15">
      <c r="A115" t="s">
        <v>3887</v>
      </c>
      <c r="B115" t="s">
        <v>3888</v>
      </c>
      <c r="C115" t="s">
        <v>33</v>
      </c>
      <c r="D115">
        <v>2012</v>
      </c>
      <c r="E115" t="s">
        <v>3889</v>
      </c>
      <c r="F115">
        <v>28</v>
      </c>
      <c r="G115">
        <v>3.11</v>
      </c>
      <c r="H115">
        <v>2</v>
      </c>
      <c r="I115">
        <v>2</v>
      </c>
      <c r="J115">
        <v>5</v>
      </c>
      <c r="K115">
        <v>2</v>
      </c>
      <c r="L115">
        <v>1</v>
      </c>
      <c r="M115">
        <v>12</v>
      </c>
      <c r="N115" s="4">
        <f t="shared" si="1"/>
        <v>0.46583850931677018</v>
      </c>
    </row>
    <row r="116" spans="1:14" x14ac:dyDescent="0.15">
      <c r="A116" t="s">
        <v>4007</v>
      </c>
      <c r="B116" t="s">
        <v>4008</v>
      </c>
      <c r="C116" t="s">
        <v>33</v>
      </c>
      <c r="D116">
        <v>2012</v>
      </c>
      <c r="E116" t="s">
        <v>4009</v>
      </c>
      <c r="F116">
        <v>27</v>
      </c>
      <c r="G116">
        <v>3</v>
      </c>
      <c r="H116">
        <v>0</v>
      </c>
      <c r="I116">
        <v>3</v>
      </c>
      <c r="J116">
        <v>3</v>
      </c>
      <c r="K116">
        <v>3</v>
      </c>
      <c r="L116">
        <v>5</v>
      </c>
      <c r="M116">
        <v>14</v>
      </c>
      <c r="N116" s="4">
        <f t="shared" si="1"/>
        <v>0.54347826086956519</v>
      </c>
    </row>
    <row r="117" spans="1:14" x14ac:dyDescent="0.15">
      <c r="A117" t="s">
        <v>4010</v>
      </c>
      <c r="B117" t="s">
        <v>4011</v>
      </c>
      <c r="C117" t="s">
        <v>33</v>
      </c>
      <c r="D117">
        <v>2012</v>
      </c>
      <c r="E117" t="s">
        <v>4012</v>
      </c>
      <c r="F117">
        <v>27</v>
      </c>
      <c r="G117">
        <v>3</v>
      </c>
      <c r="H117">
        <v>1</v>
      </c>
      <c r="I117">
        <v>4</v>
      </c>
      <c r="J117">
        <v>5</v>
      </c>
      <c r="K117">
        <v>2</v>
      </c>
      <c r="L117">
        <v>2</v>
      </c>
      <c r="M117">
        <v>14</v>
      </c>
      <c r="N117" s="4">
        <f t="shared" si="1"/>
        <v>0.54347826086956519</v>
      </c>
    </row>
    <row r="118" spans="1:14" x14ac:dyDescent="0.15">
      <c r="A118" t="s">
        <v>4013</v>
      </c>
      <c r="B118" t="s">
        <v>4014</v>
      </c>
      <c r="C118" t="s">
        <v>33</v>
      </c>
      <c r="D118">
        <v>2012</v>
      </c>
      <c r="E118" t="s">
        <v>4015</v>
      </c>
      <c r="F118">
        <v>27</v>
      </c>
      <c r="G118">
        <v>3</v>
      </c>
      <c r="H118">
        <v>2</v>
      </c>
      <c r="I118">
        <v>5</v>
      </c>
      <c r="J118">
        <v>8</v>
      </c>
      <c r="K118">
        <v>5</v>
      </c>
      <c r="L118">
        <v>4</v>
      </c>
      <c r="M118">
        <v>24</v>
      </c>
      <c r="N118" s="4">
        <f t="shared" si="1"/>
        <v>0.93167701863354035</v>
      </c>
    </row>
    <row r="119" spans="1:14" x14ac:dyDescent="0.15">
      <c r="A119" t="s">
        <v>4016</v>
      </c>
      <c r="B119" t="s">
        <v>4017</v>
      </c>
      <c r="C119" t="s">
        <v>33</v>
      </c>
      <c r="D119">
        <v>2012</v>
      </c>
      <c r="E119" t="s">
        <v>4018</v>
      </c>
      <c r="F119">
        <v>27</v>
      </c>
      <c r="G119">
        <v>3</v>
      </c>
      <c r="H119">
        <v>1</v>
      </c>
      <c r="I119">
        <v>1</v>
      </c>
      <c r="J119">
        <v>7</v>
      </c>
      <c r="K119">
        <v>3</v>
      </c>
      <c r="L119">
        <v>6</v>
      </c>
      <c r="M119">
        <v>18</v>
      </c>
      <c r="N119" s="4">
        <f t="shared" si="1"/>
        <v>0.69875776397515521</v>
      </c>
    </row>
    <row r="120" spans="1:14" x14ac:dyDescent="0.15">
      <c r="A120" t="s">
        <v>4019</v>
      </c>
      <c r="B120" t="s">
        <v>4020</v>
      </c>
      <c r="C120" t="s">
        <v>33</v>
      </c>
      <c r="D120">
        <v>2012</v>
      </c>
      <c r="E120" t="s">
        <v>4021</v>
      </c>
      <c r="F120">
        <v>27</v>
      </c>
      <c r="G120">
        <v>3</v>
      </c>
      <c r="H120">
        <v>4</v>
      </c>
      <c r="I120">
        <v>3</v>
      </c>
      <c r="J120">
        <v>7</v>
      </c>
      <c r="K120">
        <v>1</v>
      </c>
      <c r="L120">
        <v>3</v>
      </c>
      <c r="M120">
        <v>18</v>
      </c>
      <c r="N120" s="4">
        <f t="shared" si="1"/>
        <v>0.69875776397515521</v>
      </c>
    </row>
    <row r="121" spans="1:14" x14ac:dyDescent="0.15">
      <c r="A121" t="s">
        <v>4107</v>
      </c>
      <c r="B121" t="s">
        <v>4108</v>
      </c>
      <c r="C121" t="s">
        <v>33</v>
      </c>
      <c r="D121">
        <v>2012</v>
      </c>
      <c r="E121" t="s">
        <v>4109</v>
      </c>
      <c r="F121">
        <v>26</v>
      </c>
      <c r="G121">
        <v>2.89</v>
      </c>
      <c r="H121">
        <v>0</v>
      </c>
      <c r="I121">
        <v>2</v>
      </c>
      <c r="J121">
        <v>3</v>
      </c>
      <c r="K121">
        <v>5</v>
      </c>
      <c r="L121">
        <v>2</v>
      </c>
      <c r="M121">
        <v>12</v>
      </c>
      <c r="N121" s="4">
        <f t="shared" si="1"/>
        <v>0.46583850931677018</v>
      </c>
    </row>
    <row r="122" spans="1:14" x14ac:dyDescent="0.15">
      <c r="A122" t="s">
        <v>4110</v>
      </c>
      <c r="B122" t="s">
        <v>4111</v>
      </c>
      <c r="C122" t="s">
        <v>33</v>
      </c>
      <c r="D122">
        <v>2012</v>
      </c>
      <c r="E122" t="s">
        <v>4112</v>
      </c>
      <c r="F122">
        <v>26</v>
      </c>
      <c r="G122">
        <v>2.89</v>
      </c>
      <c r="H122">
        <v>0</v>
      </c>
      <c r="I122">
        <v>2</v>
      </c>
      <c r="J122">
        <v>3</v>
      </c>
      <c r="K122">
        <v>5</v>
      </c>
      <c r="L122">
        <v>5</v>
      </c>
      <c r="M122">
        <v>15</v>
      </c>
      <c r="N122" s="4">
        <f t="shared" si="1"/>
        <v>0.58229813664596275</v>
      </c>
    </row>
    <row r="123" spans="1:14" x14ac:dyDescent="0.15">
      <c r="A123" t="s">
        <v>4113</v>
      </c>
      <c r="B123" t="s">
        <v>4114</v>
      </c>
      <c r="C123" t="s">
        <v>33</v>
      </c>
      <c r="D123">
        <v>2012</v>
      </c>
      <c r="E123" t="s">
        <v>4115</v>
      </c>
      <c r="F123">
        <v>26</v>
      </c>
      <c r="G123">
        <v>2.89</v>
      </c>
      <c r="H123">
        <v>1</v>
      </c>
      <c r="I123">
        <v>1</v>
      </c>
      <c r="J123">
        <v>4</v>
      </c>
      <c r="K123">
        <v>5</v>
      </c>
      <c r="L123">
        <v>4</v>
      </c>
      <c r="M123">
        <v>15</v>
      </c>
      <c r="N123" s="4">
        <f t="shared" si="1"/>
        <v>0.58229813664596275</v>
      </c>
    </row>
    <row r="124" spans="1:14" x14ac:dyDescent="0.15">
      <c r="A124" t="s">
        <v>4116</v>
      </c>
      <c r="B124" t="s">
        <v>4117</v>
      </c>
      <c r="C124" t="s">
        <v>33</v>
      </c>
      <c r="D124">
        <v>2012</v>
      </c>
      <c r="E124" t="s">
        <v>4118</v>
      </c>
      <c r="F124">
        <v>26</v>
      </c>
      <c r="G124">
        <v>2.89</v>
      </c>
      <c r="H124">
        <v>1</v>
      </c>
      <c r="I124">
        <v>3</v>
      </c>
      <c r="J124">
        <v>3</v>
      </c>
      <c r="K124">
        <v>5</v>
      </c>
      <c r="L124">
        <v>1</v>
      </c>
      <c r="M124">
        <v>13</v>
      </c>
      <c r="N124" s="4">
        <f t="shared" si="1"/>
        <v>0.50465838509316763</v>
      </c>
    </row>
    <row r="125" spans="1:14" x14ac:dyDescent="0.15">
      <c r="A125" t="s">
        <v>4239</v>
      </c>
      <c r="B125" t="s">
        <v>4240</v>
      </c>
      <c r="C125" t="s">
        <v>33</v>
      </c>
      <c r="D125">
        <v>2012</v>
      </c>
      <c r="E125" t="s">
        <v>4241</v>
      </c>
      <c r="F125">
        <v>25</v>
      </c>
      <c r="G125">
        <v>2.78</v>
      </c>
      <c r="H125">
        <v>3</v>
      </c>
      <c r="I125">
        <v>3</v>
      </c>
      <c r="J125">
        <v>3</v>
      </c>
      <c r="K125">
        <v>2</v>
      </c>
      <c r="L125">
        <v>5</v>
      </c>
      <c r="M125">
        <v>16</v>
      </c>
      <c r="N125" s="4">
        <f t="shared" si="1"/>
        <v>0.6211180124223602</v>
      </c>
    </row>
    <row r="126" spans="1:14" x14ac:dyDescent="0.15">
      <c r="A126" t="s">
        <v>4242</v>
      </c>
      <c r="B126" t="s">
        <v>4243</v>
      </c>
      <c r="C126" t="s">
        <v>33</v>
      </c>
      <c r="D126">
        <v>2012</v>
      </c>
      <c r="E126" t="s">
        <v>4244</v>
      </c>
      <c r="F126">
        <v>25</v>
      </c>
      <c r="G126">
        <v>2.78</v>
      </c>
      <c r="H126">
        <v>2</v>
      </c>
      <c r="I126">
        <v>5</v>
      </c>
      <c r="J126">
        <v>2</v>
      </c>
      <c r="K126">
        <v>1</v>
      </c>
      <c r="L126">
        <v>3</v>
      </c>
      <c r="M126">
        <v>13</v>
      </c>
      <c r="N126" s="4">
        <f t="shared" si="1"/>
        <v>0.50465838509316763</v>
      </c>
    </row>
    <row r="127" spans="1:14" x14ac:dyDescent="0.15">
      <c r="A127" t="s">
        <v>4245</v>
      </c>
      <c r="B127" t="s">
        <v>4246</v>
      </c>
      <c r="C127" t="s">
        <v>33</v>
      </c>
      <c r="D127">
        <v>2012</v>
      </c>
      <c r="E127" t="s">
        <v>4247</v>
      </c>
      <c r="F127">
        <v>25</v>
      </c>
      <c r="G127">
        <v>2.78</v>
      </c>
      <c r="H127">
        <v>1</v>
      </c>
      <c r="I127">
        <v>3</v>
      </c>
      <c r="J127">
        <v>6</v>
      </c>
      <c r="K127">
        <v>6</v>
      </c>
      <c r="L127">
        <v>2</v>
      </c>
      <c r="M127">
        <v>18</v>
      </c>
      <c r="N127" s="4">
        <f t="shared" si="1"/>
        <v>0.69875776397515521</v>
      </c>
    </row>
    <row r="128" spans="1:14" x14ac:dyDescent="0.15">
      <c r="A128" t="s">
        <v>4353</v>
      </c>
      <c r="B128" t="s">
        <v>4354</v>
      </c>
      <c r="C128" t="s">
        <v>33</v>
      </c>
      <c r="D128">
        <v>2012</v>
      </c>
      <c r="E128" t="s">
        <v>4355</v>
      </c>
      <c r="F128">
        <v>24</v>
      </c>
      <c r="G128">
        <v>2.67</v>
      </c>
      <c r="H128">
        <v>3</v>
      </c>
      <c r="I128">
        <v>3</v>
      </c>
      <c r="J128">
        <v>4</v>
      </c>
      <c r="K128">
        <v>2</v>
      </c>
      <c r="L128">
        <v>5</v>
      </c>
      <c r="M128">
        <v>17</v>
      </c>
      <c r="N128" s="4">
        <f t="shared" si="1"/>
        <v>0.65993788819875776</v>
      </c>
    </row>
    <row r="129" spans="1:14" x14ac:dyDescent="0.15">
      <c r="A129" t="s">
        <v>4356</v>
      </c>
      <c r="B129" t="s">
        <v>4357</v>
      </c>
      <c r="C129" t="s">
        <v>33</v>
      </c>
      <c r="D129">
        <v>2012</v>
      </c>
      <c r="E129" t="s">
        <v>4358</v>
      </c>
      <c r="F129">
        <v>24</v>
      </c>
      <c r="G129">
        <v>2.67</v>
      </c>
      <c r="H129">
        <v>2</v>
      </c>
      <c r="I129">
        <v>2</v>
      </c>
      <c r="J129">
        <v>5</v>
      </c>
      <c r="K129">
        <v>6</v>
      </c>
      <c r="L129">
        <v>1</v>
      </c>
      <c r="M129">
        <v>16</v>
      </c>
      <c r="N129" s="4">
        <f t="shared" si="1"/>
        <v>0.6211180124223602</v>
      </c>
    </row>
    <row r="130" spans="1:14" x14ac:dyDescent="0.15">
      <c r="A130" t="s">
        <v>4456</v>
      </c>
      <c r="B130" t="s">
        <v>4457</v>
      </c>
      <c r="C130" t="s">
        <v>33</v>
      </c>
      <c r="D130">
        <v>2012</v>
      </c>
      <c r="E130" t="s">
        <v>4458</v>
      </c>
      <c r="F130">
        <v>23</v>
      </c>
      <c r="G130">
        <v>2.56</v>
      </c>
      <c r="H130">
        <v>0</v>
      </c>
      <c r="I130">
        <v>4</v>
      </c>
      <c r="J130">
        <v>3</v>
      </c>
      <c r="K130">
        <v>3</v>
      </c>
      <c r="L130">
        <v>4</v>
      </c>
      <c r="M130">
        <v>14</v>
      </c>
      <c r="N130" s="4">
        <f t="shared" si="1"/>
        <v>0.54347826086956519</v>
      </c>
    </row>
    <row r="131" spans="1:14" x14ac:dyDescent="0.15">
      <c r="A131" t="s">
        <v>4459</v>
      </c>
      <c r="B131" t="s">
        <v>4460</v>
      </c>
      <c r="C131" t="s">
        <v>33</v>
      </c>
      <c r="D131">
        <v>2012</v>
      </c>
      <c r="E131" t="s">
        <v>4461</v>
      </c>
      <c r="F131">
        <v>23</v>
      </c>
      <c r="G131">
        <v>2.56</v>
      </c>
      <c r="H131">
        <v>1</v>
      </c>
      <c r="I131">
        <v>4</v>
      </c>
      <c r="J131">
        <v>4</v>
      </c>
      <c r="K131">
        <v>7</v>
      </c>
      <c r="L131">
        <v>2</v>
      </c>
      <c r="M131">
        <v>18</v>
      </c>
      <c r="N131" s="4">
        <f t="shared" ref="N131:N194" si="2">M131/25.76</f>
        <v>0.69875776397515521</v>
      </c>
    </row>
    <row r="132" spans="1:14" x14ac:dyDescent="0.15">
      <c r="A132" t="s">
        <v>4610</v>
      </c>
      <c r="B132" t="s">
        <v>4611</v>
      </c>
      <c r="C132" t="s">
        <v>33</v>
      </c>
      <c r="D132">
        <v>2012</v>
      </c>
      <c r="E132" t="s">
        <v>4612</v>
      </c>
      <c r="F132">
        <v>22</v>
      </c>
      <c r="G132">
        <v>2.44</v>
      </c>
      <c r="H132">
        <v>1</v>
      </c>
      <c r="I132">
        <v>2</v>
      </c>
      <c r="J132">
        <v>2</v>
      </c>
      <c r="K132">
        <v>3</v>
      </c>
      <c r="L132">
        <v>4</v>
      </c>
      <c r="M132">
        <v>12</v>
      </c>
      <c r="N132" s="4">
        <f t="shared" si="2"/>
        <v>0.46583850931677018</v>
      </c>
    </row>
    <row r="133" spans="1:14" x14ac:dyDescent="0.15">
      <c r="A133" t="s">
        <v>4613</v>
      </c>
      <c r="B133" t="s">
        <v>4614</v>
      </c>
      <c r="C133" t="s">
        <v>33</v>
      </c>
      <c r="D133">
        <v>2012</v>
      </c>
      <c r="E133" t="s">
        <v>4615</v>
      </c>
      <c r="F133">
        <v>22</v>
      </c>
      <c r="G133">
        <v>2.44</v>
      </c>
      <c r="H133">
        <v>1</v>
      </c>
      <c r="I133">
        <v>1</v>
      </c>
      <c r="J133">
        <v>3</v>
      </c>
      <c r="K133">
        <v>3</v>
      </c>
      <c r="L133">
        <v>4</v>
      </c>
      <c r="M133">
        <v>12</v>
      </c>
      <c r="N133" s="4">
        <f t="shared" si="2"/>
        <v>0.46583850931677018</v>
      </c>
    </row>
    <row r="134" spans="1:14" x14ac:dyDescent="0.15">
      <c r="A134" t="s">
        <v>4616</v>
      </c>
      <c r="B134" t="s">
        <v>4617</v>
      </c>
      <c r="C134" t="s">
        <v>33</v>
      </c>
      <c r="D134">
        <v>2012</v>
      </c>
      <c r="E134" t="s">
        <v>4618</v>
      </c>
      <c r="F134">
        <v>22</v>
      </c>
      <c r="G134">
        <v>2.44</v>
      </c>
      <c r="H134">
        <v>4</v>
      </c>
      <c r="I134">
        <v>3</v>
      </c>
      <c r="J134">
        <v>1</v>
      </c>
      <c r="K134">
        <v>1</v>
      </c>
      <c r="L134">
        <v>3</v>
      </c>
      <c r="M134">
        <v>12</v>
      </c>
      <c r="N134" s="4">
        <f t="shared" si="2"/>
        <v>0.46583850931677018</v>
      </c>
    </row>
    <row r="135" spans="1:14" x14ac:dyDescent="0.15">
      <c r="A135" t="s">
        <v>4764</v>
      </c>
      <c r="B135" t="s">
        <v>4765</v>
      </c>
      <c r="C135" t="s">
        <v>33</v>
      </c>
      <c r="D135">
        <v>2012</v>
      </c>
      <c r="E135" t="s">
        <v>4766</v>
      </c>
      <c r="F135">
        <v>21</v>
      </c>
      <c r="G135">
        <v>2.33</v>
      </c>
      <c r="H135">
        <v>0</v>
      </c>
      <c r="I135">
        <v>1</v>
      </c>
      <c r="J135">
        <v>2</v>
      </c>
      <c r="K135">
        <v>3</v>
      </c>
      <c r="L135">
        <v>2</v>
      </c>
      <c r="M135">
        <v>8</v>
      </c>
      <c r="N135" s="4">
        <f t="shared" si="2"/>
        <v>0.3105590062111801</v>
      </c>
    </row>
    <row r="136" spans="1:14" x14ac:dyDescent="0.15">
      <c r="A136" t="s">
        <v>4767</v>
      </c>
      <c r="B136" t="s">
        <v>4768</v>
      </c>
      <c r="C136" t="s">
        <v>33</v>
      </c>
      <c r="D136">
        <v>2012</v>
      </c>
      <c r="E136" t="s">
        <v>4769</v>
      </c>
      <c r="F136">
        <v>21</v>
      </c>
      <c r="G136">
        <v>2.33</v>
      </c>
      <c r="H136">
        <v>1</v>
      </c>
      <c r="I136">
        <v>3</v>
      </c>
      <c r="J136">
        <v>2</v>
      </c>
      <c r="K136">
        <v>1</v>
      </c>
      <c r="L136">
        <v>5</v>
      </c>
      <c r="M136">
        <v>12</v>
      </c>
      <c r="N136" s="4">
        <f t="shared" si="2"/>
        <v>0.46583850931677018</v>
      </c>
    </row>
    <row r="137" spans="1:14" x14ac:dyDescent="0.15">
      <c r="A137" t="s">
        <v>4770</v>
      </c>
      <c r="B137" t="s">
        <v>4771</v>
      </c>
      <c r="C137" t="s">
        <v>33</v>
      </c>
      <c r="D137">
        <v>2012</v>
      </c>
      <c r="E137" t="s">
        <v>4772</v>
      </c>
      <c r="F137">
        <v>21</v>
      </c>
      <c r="G137">
        <v>2.33</v>
      </c>
      <c r="H137">
        <v>0</v>
      </c>
      <c r="I137">
        <v>6</v>
      </c>
      <c r="J137">
        <v>1</v>
      </c>
      <c r="K137">
        <v>2</v>
      </c>
      <c r="L137">
        <v>1</v>
      </c>
      <c r="M137">
        <v>10</v>
      </c>
      <c r="N137" s="4">
        <f t="shared" si="2"/>
        <v>0.38819875776397511</v>
      </c>
    </row>
    <row r="138" spans="1:14" x14ac:dyDescent="0.15">
      <c r="A138" t="s">
        <v>4773</v>
      </c>
      <c r="B138" t="s">
        <v>4774</v>
      </c>
      <c r="C138" t="s">
        <v>33</v>
      </c>
      <c r="D138">
        <v>2012</v>
      </c>
      <c r="E138" t="s">
        <v>4775</v>
      </c>
      <c r="F138">
        <v>21</v>
      </c>
      <c r="G138">
        <v>2.33</v>
      </c>
      <c r="H138">
        <v>0</v>
      </c>
      <c r="I138">
        <v>1</v>
      </c>
      <c r="J138">
        <v>4</v>
      </c>
      <c r="K138">
        <v>5</v>
      </c>
      <c r="L138">
        <v>2</v>
      </c>
      <c r="M138">
        <v>12</v>
      </c>
      <c r="N138" s="4">
        <f t="shared" si="2"/>
        <v>0.46583850931677018</v>
      </c>
    </row>
    <row r="139" spans="1:14" x14ac:dyDescent="0.15">
      <c r="A139" t="s">
        <v>4776</v>
      </c>
      <c r="B139" t="s">
        <v>4777</v>
      </c>
      <c r="C139" t="s">
        <v>33</v>
      </c>
      <c r="D139">
        <v>2012</v>
      </c>
      <c r="E139" t="s">
        <v>4778</v>
      </c>
      <c r="F139">
        <v>21</v>
      </c>
      <c r="G139">
        <v>2.33</v>
      </c>
      <c r="H139">
        <v>0</v>
      </c>
      <c r="I139">
        <v>4</v>
      </c>
      <c r="J139">
        <v>3</v>
      </c>
      <c r="K139">
        <v>2</v>
      </c>
      <c r="L139">
        <v>4</v>
      </c>
      <c r="M139">
        <v>13</v>
      </c>
      <c r="N139" s="4">
        <f t="shared" si="2"/>
        <v>0.50465838509316763</v>
      </c>
    </row>
    <row r="140" spans="1:14" x14ac:dyDescent="0.15">
      <c r="A140" t="s">
        <v>4779</v>
      </c>
      <c r="B140" t="s">
        <v>4780</v>
      </c>
      <c r="C140" t="s">
        <v>33</v>
      </c>
      <c r="D140">
        <v>2012</v>
      </c>
      <c r="E140" t="s">
        <v>4781</v>
      </c>
      <c r="F140">
        <v>21</v>
      </c>
      <c r="G140">
        <v>2.33</v>
      </c>
      <c r="H140">
        <v>0</v>
      </c>
      <c r="I140">
        <v>3</v>
      </c>
      <c r="J140">
        <v>2</v>
      </c>
      <c r="K140">
        <v>4</v>
      </c>
      <c r="L140">
        <v>4</v>
      </c>
      <c r="M140">
        <v>13</v>
      </c>
      <c r="N140" s="4">
        <f t="shared" si="2"/>
        <v>0.50465838509316763</v>
      </c>
    </row>
    <row r="141" spans="1:14" x14ac:dyDescent="0.15">
      <c r="A141" t="s">
        <v>4782</v>
      </c>
      <c r="B141" t="s">
        <v>4783</v>
      </c>
      <c r="C141" t="s">
        <v>33</v>
      </c>
      <c r="D141">
        <v>2012</v>
      </c>
      <c r="E141" t="s">
        <v>4784</v>
      </c>
      <c r="F141">
        <v>21</v>
      </c>
      <c r="G141">
        <v>2.33</v>
      </c>
      <c r="H141">
        <v>4</v>
      </c>
      <c r="I141">
        <v>2</v>
      </c>
      <c r="J141">
        <v>1</v>
      </c>
      <c r="K141">
        <v>2</v>
      </c>
      <c r="L141">
        <v>4</v>
      </c>
      <c r="M141">
        <v>13</v>
      </c>
      <c r="N141" s="4">
        <f t="shared" si="2"/>
        <v>0.50465838509316763</v>
      </c>
    </row>
    <row r="142" spans="1:14" x14ac:dyDescent="0.15">
      <c r="A142" t="s">
        <v>4785</v>
      </c>
      <c r="B142" t="s">
        <v>4786</v>
      </c>
      <c r="C142" t="s">
        <v>33</v>
      </c>
      <c r="D142">
        <v>2012</v>
      </c>
      <c r="E142" t="s">
        <v>4787</v>
      </c>
      <c r="F142">
        <v>21</v>
      </c>
      <c r="G142">
        <v>2.33</v>
      </c>
      <c r="H142">
        <v>4</v>
      </c>
      <c r="I142">
        <v>2</v>
      </c>
      <c r="J142">
        <v>5</v>
      </c>
      <c r="K142">
        <v>3</v>
      </c>
      <c r="L142">
        <v>0</v>
      </c>
      <c r="M142">
        <v>14</v>
      </c>
      <c r="N142" s="4">
        <f t="shared" si="2"/>
        <v>0.54347826086956519</v>
      </c>
    </row>
    <row r="143" spans="1:14" x14ac:dyDescent="0.15">
      <c r="A143" t="s">
        <v>4908</v>
      </c>
      <c r="B143" t="s">
        <v>4909</v>
      </c>
      <c r="C143" t="s">
        <v>33</v>
      </c>
      <c r="D143">
        <v>2012</v>
      </c>
      <c r="E143" t="s">
        <v>4910</v>
      </c>
      <c r="F143">
        <v>20</v>
      </c>
      <c r="G143">
        <v>2.2200000000000002</v>
      </c>
      <c r="H143">
        <v>3</v>
      </c>
      <c r="I143">
        <v>2</v>
      </c>
      <c r="J143">
        <v>1</v>
      </c>
      <c r="K143">
        <v>1</v>
      </c>
      <c r="L143">
        <v>2</v>
      </c>
      <c r="M143">
        <v>9</v>
      </c>
      <c r="N143" s="4">
        <f t="shared" si="2"/>
        <v>0.34937888198757761</v>
      </c>
    </row>
    <row r="144" spans="1:14" x14ac:dyDescent="0.15">
      <c r="A144" t="s">
        <v>4911</v>
      </c>
      <c r="B144" t="s">
        <v>4912</v>
      </c>
      <c r="C144" t="s">
        <v>33</v>
      </c>
      <c r="D144">
        <v>2012</v>
      </c>
      <c r="E144" t="s">
        <v>4913</v>
      </c>
      <c r="F144">
        <v>20</v>
      </c>
      <c r="G144">
        <v>2.2200000000000002</v>
      </c>
      <c r="H144">
        <v>2</v>
      </c>
      <c r="I144">
        <v>1</v>
      </c>
      <c r="J144">
        <v>4</v>
      </c>
      <c r="K144">
        <v>3</v>
      </c>
      <c r="L144">
        <v>2</v>
      </c>
      <c r="M144">
        <v>12</v>
      </c>
      <c r="N144" s="4">
        <f t="shared" si="2"/>
        <v>0.46583850931677018</v>
      </c>
    </row>
    <row r="145" spans="1:14" x14ac:dyDescent="0.15">
      <c r="A145" t="s">
        <v>4914</v>
      </c>
      <c r="B145" t="s">
        <v>4915</v>
      </c>
      <c r="C145" t="s">
        <v>33</v>
      </c>
      <c r="D145">
        <v>2012</v>
      </c>
      <c r="E145" t="s">
        <v>4916</v>
      </c>
      <c r="F145">
        <v>20</v>
      </c>
      <c r="G145">
        <v>2.2200000000000002</v>
      </c>
      <c r="H145">
        <v>1</v>
      </c>
      <c r="I145">
        <v>5</v>
      </c>
      <c r="J145">
        <v>4</v>
      </c>
      <c r="K145">
        <v>3</v>
      </c>
      <c r="L145">
        <v>3</v>
      </c>
      <c r="M145">
        <v>16</v>
      </c>
      <c r="N145" s="4">
        <f t="shared" si="2"/>
        <v>0.6211180124223602</v>
      </c>
    </row>
    <row r="146" spans="1:14" x14ac:dyDescent="0.15">
      <c r="A146" t="s">
        <v>5032</v>
      </c>
      <c r="B146" t="s">
        <v>5033</v>
      </c>
      <c r="C146" t="s">
        <v>33</v>
      </c>
      <c r="D146">
        <v>2012</v>
      </c>
      <c r="E146" t="s">
        <v>5034</v>
      </c>
      <c r="F146">
        <v>19</v>
      </c>
      <c r="G146">
        <v>2.11</v>
      </c>
      <c r="H146">
        <v>3</v>
      </c>
      <c r="I146">
        <v>5</v>
      </c>
      <c r="J146">
        <v>2</v>
      </c>
      <c r="K146">
        <v>1</v>
      </c>
      <c r="L146">
        <v>1</v>
      </c>
      <c r="M146">
        <v>12</v>
      </c>
      <c r="N146" s="4">
        <f t="shared" si="2"/>
        <v>0.46583850931677018</v>
      </c>
    </row>
    <row r="147" spans="1:14" x14ac:dyDescent="0.15">
      <c r="A147" t="s">
        <v>5035</v>
      </c>
      <c r="B147" t="s">
        <v>5036</v>
      </c>
      <c r="C147" t="s">
        <v>33</v>
      </c>
      <c r="D147">
        <v>2012</v>
      </c>
      <c r="E147" t="s">
        <v>5037</v>
      </c>
      <c r="F147">
        <v>19</v>
      </c>
      <c r="G147">
        <v>2.11</v>
      </c>
      <c r="H147">
        <v>1</v>
      </c>
      <c r="I147">
        <v>6</v>
      </c>
      <c r="J147">
        <v>2</v>
      </c>
      <c r="K147">
        <v>1</v>
      </c>
      <c r="L147">
        <v>2</v>
      </c>
      <c r="M147">
        <v>12</v>
      </c>
      <c r="N147" s="4">
        <f t="shared" si="2"/>
        <v>0.46583850931677018</v>
      </c>
    </row>
    <row r="148" spans="1:14" x14ac:dyDescent="0.15">
      <c r="A148" t="s">
        <v>5038</v>
      </c>
      <c r="B148" t="s">
        <v>5039</v>
      </c>
      <c r="C148" t="s">
        <v>33</v>
      </c>
      <c r="D148">
        <v>2012</v>
      </c>
      <c r="E148" t="s">
        <v>5040</v>
      </c>
      <c r="F148">
        <v>19</v>
      </c>
      <c r="G148">
        <v>2.11</v>
      </c>
      <c r="H148">
        <v>1</v>
      </c>
      <c r="I148">
        <v>2</v>
      </c>
      <c r="J148">
        <v>4</v>
      </c>
      <c r="K148">
        <v>3</v>
      </c>
      <c r="L148">
        <v>2</v>
      </c>
      <c r="M148">
        <v>12</v>
      </c>
      <c r="N148" s="4">
        <f t="shared" si="2"/>
        <v>0.46583850931677018</v>
      </c>
    </row>
    <row r="149" spans="1:14" x14ac:dyDescent="0.15">
      <c r="A149" t="s">
        <v>5041</v>
      </c>
      <c r="B149" t="s">
        <v>5042</v>
      </c>
      <c r="C149" t="s">
        <v>33</v>
      </c>
      <c r="D149">
        <v>2012</v>
      </c>
      <c r="E149" t="s">
        <v>5043</v>
      </c>
      <c r="F149">
        <v>19</v>
      </c>
      <c r="G149">
        <v>2.11</v>
      </c>
      <c r="H149">
        <v>1</v>
      </c>
      <c r="I149">
        <v>3</v>
      </c>
      <c r="J149">
        <v>1</v>
      </c>
      <c r="K149">
        <v>3</v>
      </c>
      <c r="L149">
        <v>2</v>
      </c>
      <c r="M149">
        <v>10</v>
      </c>
      <c r="N149" s="4">
        <f t="shared" si="2"/>
        <v>0.38819875776397511</v>
      </c>
    </row>
    <row r="150" spans="1:14" x14ac:dyDescent="0.15">
      <c r="A150" t="s">
        <v>5173</v>
      </c>
      <c r="B150" t="s">
        <v>5174</v>
      </c>
      <c r="C150" t="s">
        <v>33</v>
      </c>
      <c r="D150">
        <v>2012</v>
      </c>
      <c r="E150" t="s">
        <v>5175</v>
      </c>
      <c r="F150">
        <v>18</v>
      </c>
      <c r="G150">
        <v>2</v>
      </c>
      <c r="H150">
        <v>2</v>
      </c>
      <c r="I150">
        <v>1</v>
      </c>
      <c r="J150">
        <v>4</v>
      </c>
      <c r="K150">
        <v>2</v>
      </c>
      <c r="L150">
        <v>3</v>
      </c>
      <c r="M150">
        <v>12</v>
      </c>
      <c r="N150" s="4">
        <f t="shared" si="2"/>
        <v>0.46583850931677018</v>
      </c>
    </row>
    <row r="151" spans="1:14" x14ac:dyDescent="0.15">
      <c r="A151" t="s">
        <v>5176</v>
      </c>
      <c r="B151" t="s">
        <v>5177</v>
      </c>
      <c r="C151" t="s">
        <v>33</v>
      </c>
      <c r="D151">
        <v>2012</v>
      </c>
      <c r="E151" t="s">
        <v>5178</v>
      </c>
      <c r="F151">
        <v>18</v>
      </c>
      <c r="G151">
        <v>2</v>
      </c>
      <c r="H151">
        <v>1</v>
      </c>
      <c r="I151">
        <v>3</v>
      </c>
      <c r="J151">
        <v>4</v>
      </c>
      <c r="K151">
        <v>3</v>
      </c>
      <c r="L151">
        <v>3</v>
      </c>
      <c r="M151">
        <v>14</v>
      </c>
      <c r="N151" s="4">
        <f t="shared" si="2"/>
        <v>0.54347826086956519</v>
      </c>
    </row>
    <row r="152" spans="1:14" x14ac:dyDescent="0.15">
      <c r="A152" t="s">
        <v>5179</v>
      </c>
      <c r="B152" t="s">
        <v>5180</v>
      </c>
      <c r="C152" t="s">
        <v>33</v>
      </c>
      <c r="D152">
        <v>2012</v>
      </c>
      <c r="E152" t="s">
        <v>5181</v>
      </c>
      <c r="F152">
        <v>18</v>
      </c>
      <c r="G152">
        <v>2</v>
      </c>
      <c r="H152">
        <v>0</v>
      </c>
      <c r="I152">
        <v>3</v>
      </c>
      <c r="J152">
        <v>5</v>
      </c>
      <c r="K152">
        <v>3</v>
      </c>
      <c r="L152">
        <v>2</v>
      </c>
      <c r="M152">
        <v>13</v>
      </c>
      <c r="N152" s="4">
        <f t="shared" si="2"/>
        <v>0.50465838509316763</v>
      </c>
    </row>
    <row r="153" spans="1:14" x14ac:dyDescent="0.15">
      <c r="A153" t="s">
        <v>5182</v>
      </c>
      <c r="B153" t="s">
        <v>5183</v>
      </c>
      <c r="C153" t="s">
        <v>33</v>
      </c>
      <c r="D153">
        <v>2012</v>
      </c>
      <c r="E153" t="s">
        <v>5184</v>
      </c>
      <c r="F153">
        <v>18</v>
      </c>
      <c r="G153">
        <v>2</v>
      </c>
      <c r="H153">
        <v>0</v>
      </c>
      <c r="I153">
        <v>1</v>
      </c>
      <c r="J153">
        <v>4</v>
      </c>
      <c r="K153">
        <v>8</v>
      </c>
      <c r="L153">
        <v>3</v>
      </c>
      <c r="M153">
        <v>16</v>
      </c>
      <c r="N153" s="4">
        <f t="shared" si="2"/>
        <v>0.6211180124223602</v>
      </c>
    </row>
    <row r="154" spans="1:14" x14ac:dyDescent="0.15">
      <c r="A154" t="s">
        <v>5185</v>
      </c>
      <c r="B154" t="s">
        <v>858</v>
      </c>
      <c r="C154" t="s">
        <v>33</v>
      </c>
      <c r="D154">
        <v>2012</v>
      </c>
      <c r="E154" t="s">
        <v>5186</v>
      </c>
      <c r="F154">
        <v>18</v>
      </c>
      <c r="G154">
        <v>2</v>
      </c>
      <c r="H154">
        <v>2</v>
      </c>
      <c r="I154">
        <v>1</v>
      </c>
      <c r="J154">
        <v>2</v>
      </c>
      <c r="K154">
        <v>3</v>
      </c>
      <c r="L154">
        <v>1</v>
      </c>
      <c r="M154">
        <v>9</v>
      </c>
      <c r="N154" s="4">
        <f t="shared" si="2"/>
        <v>0.34937888198757761</v>
      </c>
    </row>
    <row r="155" spans="1:14" x14ac:dyDescent="0.15">
      <c r="A155" t="s">
        <v>5187</v>
      </c>
      <c r="B155" t="s">
        <v>5188</v>
      </c>
      <c r="C155" t="s">
        <v>33</v>
      </c>
      <c r="D155">
        <v>2012</v>
      </c>
      <c r="E155" t="s">
        <v>5189</v>
      </c>
      <c r="F155">
        <v>18</v>
      </c>
      <c r="G155">
        <v>2</v>
      </c>
      <c r="H155">
        <v>1</v>
      </c>
      <c r="I155">
        <v>2</v>
      </c>
      <c r="J155">
        <v>1</v>
      </c>
      <c r="K155">
        <v>3</v>
      </c>
      <c r="L155">
        <v>4</v>
      </c>
      <c r="M155">
        <v>11</v>
      </c>
      <c r="N155" s="4">
        <f t="shared" si="2"/>
        <v>0.42701863354037267</v>
      </c>
    </row>
    <row r="156" spans="1:14" x14ac:dyDescent="0.15">
      <c r="A156" t="s">
        <v>5325</v>
      </c>
      <c r="B156" t="s">
        <v>5326</v>
      </c>
      <c r="C156" t="s">
        <v>33</v>
      </c>
      <c r="D156">
        <v>2012</v>
      </c>
      <c r="E156" t="s">
        <v>5327</v>
      </c>
      <c r="F156">
        <v>17</v>
      </c>
      <c r="G156">
        <v>1.89</v>
      </c>
      <c r="H156">
        <v>0</v>
      </c>
      <c r="I156">
        <v>3</v>
      </c>
      <c r="J156">
        <v>2</v>
      </c>
      <c r="K156">
        <v>0</v>
      </c>
      <c r="L156">
        <v>4</v>
      </c>
      <c r="M156">
        <v>9</v>
      </c>
      <c r="N156" s="4">
        <f t="shared" si="2"/>
        <v>0.34937888198757761</v>
      </c>
    </row>
    <row r="157" spans="1:14" x14ac:dyDescent="0.15">
      <c r="A157" t="s">
        <v>5328</v>
      </c>
      <c r="B157" t="s">
        <v>5329</v>
      </c>
      <c r="C157" t="s">
        <v>33</v>
      </c>
      <c r="D157">
        <v>2012</v>
      </c>
      <c r="E157" t="s">
        <v>5330</v>
      </c>
      <c r="F157">
        <v>17</v>
      </c>
      <c r="G157">
        <v>1.89</v>
      </c>
      <c r="H157">
        <v>0</v>
      </c>
      <c r="I157">
        <v>0</v>
      </c>
      <c r="J157">
        <v>4</v>
      </c>
      <c r="K157">
        <v>5</v>
      </c>
      <c r="L157">
        <v>1</v>
      </c>
      <c r="M157">
        <v>10</v>
      </c>
      <c r="N157" s="4">
        <f t="shared" si="2"/>
        <v>0.38819875776397511</v>
      </c>
    </row>
    <row r="158" spans="1:14" x14ac:dyDescent="0.15">
      <c r="A158" t="s">
        <v>5331</v>
      </c>
      <c r="B158" t="s">
        <v>5332</v>
      </c>
      <c r="C158" t="s">
        <v>33</v>
      </c>
      <c r="D158">
        <v>2012</v>
      </c>
      <c r="E158" t="s">
        <v>5333</v>
      </c>
      <c r="F158">
        <v>17</v>
      </c>
      <c r="G158">
        <v>1.89</v>
      </c>
      <c r="H158">
        <v>1</v>
      </c>
      <c r="I158">
        <v>1</v>
      </c>
      <c r="J158">
        <v>5</v>
      </c>
      <c r="K158">
        <v>2</v>
      </c>
      <c r="L158">
        <v>2</v>
      </c>
      <c r="M158">
        <v>11</v>
      </c>
      <c r="N158" s="4">
        <f t="shared" si="2"/>
        <v>0.42701863354037267</v>
      </c>
    </row>
    <row r="159" spans="1:14" x14ac:dyDescent="0.15">
      <c r="A159" t="s">
        <v>5334</v>
      </c>
      <c r="B159" t="s">
        <v>5335</v>
      </c>
      <c r="C159" t="s">
        <v>33</v>
      </c>
      <c r="D159">
        <v>2012</v>
      </c>
      <c r="E159" t="s">
        <v>5336</v>
      </c>
      <c r="F159">
        <v>17</v>
      </c>
      <c r="G159">
        <v>1.89</v>
      </c>
      <c r="H159">
        <v>0</v>
      </c>
      <c r="I159">
        <v>5</v>
      </c>
      <c r="J159">
        <v>4</v>
      </c>
      <c r="K159">
        <v>4</v>
      </c>
      <c r="L159">
        <v>2</v>
      </c>
      <c r="M159">
        <v>15</v>
      </c>
      <c r="N159" s="4">
        <f t="shared" si="2"/>
        <v>0.58229813664596275</v>
      </c>
    </row>
    <row r="160" spans="1:14" x14ac:dyDescent="0.15">
      <c r="A160" t="s">
        <v>5337</v>
      </c>
      <c r="B160" t="s">
        <v>5338</v>
      </c>
      <c r="C160" t="s">
        <v>33</v>
      </c>
      <c r="D160">
        <v>2012</v>
      </c>
      <c r="E160" t="s">
        <v>5339</v>
      </c>
      <c r="F160">
        <v>17</v>
      </c>
      <c r="G160">
        <v>1.89</v>
      </c>
      <c r="H160">
        <v>2</v>
      </c>
      <c r="I160">
        <v>0</v>
      </c>
      <c r="J160">
        <v>2</v>
      </c>
      <c r="K160">
        <v>4</v>
      </c>
      <c r="L160">
        <v>0</v>
      </c>
      <c r="M160">
        <v>8</v>
      </c>
      <c r="N160" s="4">
        <f t="shared" si="2"/>
        <v>0.3105590062111801</v>
      </c>
    </row>
    <row r="161" spans="1:14" x14ac:dyDescent="0.15">
      <c r="A161" t="s">
        <v>5340</v>
      </c>
      <c r="B161" t="s">
        <v>5341</v>
      </c>
      <c r="C161" t="s">
        <v>33</v>
      </c>
      <c r="D161">
        <v>2012</v>
      </c>
      <c r="E161" t="s">
        <v>5342</v>
      </c>
      <c r="F161">
        <v>17</v>
      </c>
      <c r="G161">
        <v>1.89</v>
      </c>
      <c r="H161">
        <v>1</v>
      </c>
      <c r="I161">
        <v>4</v>
      </c>
      <c r="J161">
        <v>4</v>
      </c>
      <c r="K161">
        <v>2</v>
      </c>
      <c r="L161">
        <v>1</v>
      </c>
      <c r="M161">
        <v>12</v>
      </c>
      <c r="N161" s="4">
        <f t="shared" si="2"/>
        <v>0.46583850931677018</v>
      </c>
    </row>
    <row r="162" spans="1:14" x14ac:dyDescent="0.15">
      <c r="A162" t="s">
        <v>5343</v>
      </c>
      <c r="B162" t="s">
        <v>5344</v>
      </c>
      <c r="C162" t="s">
        <v>33</v>
      </c>
      <c r="D162">
        <v>2012</v>
      </c>
      <c r="E162" t="s">
        <v>5345</v>
      </c>
      <c r="F162">
        <v>17</v>
      </c>
      <c r="G162">
        <v>1.89</v>
      </c>
      <c r="H162">
        <v>2</v>
      </c>
      <c r="I162">
        <v>2</v>
      </c>
      <c r="J162">
        <v>3</v>
      </c>
      <c r="K162">
        <v>3</v>
      </c>
      <c r="L162">
        <v>1</v>
      </c>
      <c r="M162">
        <v>11</v>
      </c>
      <c r="N162" s="4">
        <f t="shared" si="2"/>
        <v>0.42701863354037267</v>
      </c>
    </row>
    <row r="163" spans="1:14" x14ac:dyDescent="0.15">
      <c r="A163" t="s">
        <v>5346</v>
      </c>
      <c r="B163" t="s">
        <v>5347</v>
      </c>
      <c r="C163" t="s">
        <v>33</v>
      </c>
      <c r="D163">
        <v>2012</v>
      </c>
      <c r="E163" t="s">
        <v>5348</v>
      </c>
      <c r="F163">
        <v>17</v>
      </c>
      <c r="G163">
        <v>1.89</v>
      </c>
      <c r="H163">
        <v>2</v>
      </c>
      <c r="I163">
        <v>4</v>
      </c>
      <c r="J163">
        <v>1</v>
      </c>
      <c r="K163">
        <v>2</v>
      </c>
      <c r="L163">
        <v>2</v>
      </c>
      <c r="M163">
        <v>11</v>
      </c>
      <c r="N163" s="4">
        <f t="shared" si="2"/>
        <v>0.42701863354037267</v>
      </c>
    </row>
    <row r="164" spans="1:14" x14ac:dyDescent="0.15">
      <c r="A164" t="s">
        <v>5349</v>
      </c>
      <c r="B164" t="s">
        <v>5350</v>
      </c>
      <c r="C164" t="s">
        <v>33</v>
      </c>
      <c r="D164">
        <v>2012</v>
      </c>
      <c r="E164" t="s">
        <v>5351</v>
      </c>
      <c r="F164">
        <v>17</v>
      </c>
      <c r="G164">
        <v>1.89</v>
      </c>
      <c r="H164">
        <v>4</v>
      </c>
      <c r="I164">
        <v>1</v>
      </c>
      <c r="J164">
        <v>2</v>
      </c>
      <c r="K164">
        <v>2</v>
      </c>
      <c r="L164">
        <v>1</v>
      </c>
      <c r="M164">
        <v>10</v>
      </c>
      <c r="N164" s="4">
        <f t="shared" si="2"/>
        <v>0.38819875776397511</v>
      </c>
    </row>
    <row r="165" spans="1:14" x14ac:dyDescent="0.15">
      <c r="A165" t="s">
        <v>5467</v>
      </c>
      <c r="B165" t="s">
        <v>5468</v>
      </c>
      <c r="C165" t="s">
        <v>33</v>
      </c>
      <c r="D165">
        <v>2012</v>
      </c>
      <c r="E165" t="s">
        <v>5469</v>
      </c>
      <c r="F165">
        <v>16</v>
      </c>
      <c r="G165">
        <v>1.78</v>
      </c>
      <c r="H165">
        <v>0</v>
      </c>
      <c r="I165">
        <v>2</v>
      </c>
      <c r="J165">
        <v>2</v>
      </c>
      <c r="K165">
        <v>4</v>
      </c>
      <c r="L165">
        <v>3</v>
      </c>
      <c r="M165">
        <v>11</v>
      </c>
      <c r="N165" s="4">
        <f t="shared" si="2"/>
        <v>0.42701863354037267</v>
      </c>
    </row>
    <row r="166" spans="1:14" x14ac:dyDescent="0.15">
      <c r="A166" t="s">
        <v>5470</v>
      </c>
      <c r="B166" t="s">
        <v>5471</v>
      </c>
      <c r="C166" t="s">
        <v>33</v>
      </c>
      <c r="D166">
        <v>2012</v>
      </c>
      <c r="E166" t="s">
        <v>5472</v>
      </c>
      <c r="F166">
        <v>16</v>
      </c>
      <c r="G166">
        <v>1.78</v>
      </c>
      <c r="H166">
        <v>0</v>
      </c>
      <c r="I166">
        <v>2</v>
      </c>
      <c r="J166">
        <v>1</v>
      </c>
      <c r="K166">
        <v>3</v>
      </c>
      <c r="L166">
        <v>4</v>
      </c>
      <c r="M166">
        <v>10</v>
      </c>
      <c r="N166" s="4">
        <f t="shared" si="2"/>
        <v>0.38819875776397511</v>
      </c>
    </row>
    <row r="167" spans="1:14" x14ac:dyDescent="0.15">
      <c r="A167" t="s">
        <v>5473</v>
      </c>
      <c r="B167" t="s">
        <v>5474</v>
      </c>
      <c r="C167" t="s">
        <v>33</v>
      </c>
      <c r="D167">
        <v>2012</v>
      </c>
      <c r="E167" t="s">
        <v>5475</v>
      </c>
      <c r="F167">
        <v>16</v>
      </c>
      <c r="G167">
        <v>1.78</v>
      </c>
      <c r="H167">
        <v>1</v>
      </c>
      <c r="I167">
        <v>0</v>
      </c>
      <c r="J167">
        <v>3</v>
      </c>
      <c r="K167">
        <v>3</v>
      </c>
      <c r="L167">
        <v>2</v>
      </c>
      <c r="M167">
        <v>9</v>
      </c>
      <c r="N167" s="4">
        <f t="shared" si="2"/>
        <v>0.34937888198757761</v>
      </c>
    </row>
    <row r="168" spans="1:14" x14ac:dyDescent="0.15">
      <c r="A168" t="s">
        <v>5476</v>
      </c>
      <c r="B168" t="s">
        <v>5477</v>
      </c>
      <c r="C168" t="s">
        <v>33</v>
      </c>
      <c r="D168">
        <v>2012</v>
      </c>
      <c r="E168" t="s">
        <v>5478</v>
      </c>
      <c r="F168">
        <v>16</v>
      </c>
      <c r="G168">
        <v>1.78</v>
      </c>
      <c r="H168">
        <v>1</v>
      </c>
      <c r="I168">
        <v>2</v>
      </c>
      <c r="J168">
        <v>5</v>
      </c>
      <c r="K168">
        <v>1</v>
      </c>
      <c r="L168">
        <v>1</v>
      </c>
      <c r="M168">
        <v>10</v>
      </c>
      <c r="N168" s="4">
        <f t="shared" si="2"/>
        <v>0.38819875776397511</v>
      </c>
    </row>
    <row r="169" spans="1:14" x14ac:dyDescent="0.15">
      <c r="A169" t="s">
        <v>5479</v>
      </c>
      <c r="B169" t="s">
        <v>5480</v>
      </c>
      <c r="C169" t="s">
        <v>33</v>
      </c>
      <c r="D169">
        <v>2012</v>
      </c>
      <c r="E169" t="s">
        <v>5481</v>
      </c>
      <c r="F169">
        <v>16</v>
      </c>
      <c r="G169">
        <v>1.78</v>
      </c>
      <c r="H169">
        <v>0</v>
      </c>
      <c r="I169">
        <v>3</v>
      </c>
      <c r="J169">
        <v>2</v>
      </c>
      <c r="K169">
        <v>1</v>
      </c>
      <c r="L169">
        <v>5</v>
      </c>
      <c r="M169">
        <v>11</v>
      </c>
      <c r="N169" s="4">
        <f t="shared" si="2"/>
        <v>0.42701863354037267</v>
      </c>
    </row>
    <row r="170" spans="1:14" x14ac:dyDescent="0.15">
      <c r="A170" t="s">
        <v>5482</v>
      </c>
      <c r="B170" t="s">
        <v>5483</v>
      </c>
      <c r="C170" t="s">
        <v>33</v>
      </c>
      <c r="D170">
        <v>2012</v>
      </c>
      <c r="E170" t="s">
        <v>5484</v>
      </c>
      <c r="F170">
        <v>16</v>
      </c>
      <c r="G170">
        <v>1.78</v>
      </c>
      <c r="H170">
        <v>3</v>
      </c>
      <c r="I170">
        <v>3</v>
      </c>
      <c r="J170">
        <v>4</v>
      </c>
      <c r="K170">
        <v>3</v>
      </c>
      <c r="L170">
        <v>0</v>
      </c>
      <c r="M170">
        <v>13</v>
      </c>
      <c r="N170" s="4">
        <f t="shared" si="2"/>
        <v>0.50465838509316763</v>
      </c>
    </row>
    <row r="171" spans="1:14" x14ac:dyDescent="0.15">
      <c r="A171" t="s">
        <v>5731</v>
      </c>
      <c r="B171" t="s">
        <v>5732</v>
      </c>
      <c r="C171" t="s">
        <v>33</v>
      </c>
      <c r="D171">
        <v>2012</v>
      </c>
      <c r="E171" t="s">
        <v>5733</v>
      </c>
      <c r="F171">
        <v>14</v>
      </c>
      <c r="G171">
        <v>1.56</v>
      </c>
      <c r="H171">
        <v>0</v>
      </c>
      <c r="I171">
        <v>1</v>
      </c>
      <c r="J171">
        <v>1</v>
      </c>
      <c r="K171">
        <v>5</v>
      </c>
      <c r="L171">
        <v>2</v>
      </c>
      <c r="M171">
        <v>9</v>
      </c>
      <c r="N171" s="4">
        <f t="shared" si="2"/>
        <v>0.34937888198757761</v>
      </c>
    </row>
    <row r="172" spans="1:14" x14ac:dyDescent="0.15">
      <c r="A172" t="s">
        <v>5734</v>
      </c>
      <c r="B172" t="s">
        <v>5735</v>
      </c>
      <c r="C172" t="s">
        <v>33</v>
      </c>
      <c r="D172">
        <v>2012</v>
      </c>
      <c r="E172" t="s">
        <v>5736</v>
      </c>
      <c r="F172">
        <v>14</v>
      </c>
      <c r="G172">
        <v>1.56</v>
      </c>
      <c r="H172">
        <v>1</v>
      </c>
      <c r="I172">
        <v>1</v>
      </c>
      <c r="J172">
        <v>2</v>
      </c>
      <c r="K172">
        <v>2</v>
      </c>
      <c r="L172">
        <v>1</v>
      </c>
      <c r="M172">
        <v>7</v>
      </c>
      <c r="N172" s="4">
        <f t="shared" si="2"/>
        <v>0.27173913043478259</v>
      </c>
    </row>
    <row r="173" spans="1:14" x14ac:dyDescent="0.15">
      <c r="A173" t="s">
        <v>5737</v>
      </c>
      <c r="B173" t="s">
        <v>5738</v>
      </c>
      <c r="C173" t="s">
        <v>33</v>
      </c>
      <c r="D173">
        <v>2012</v>
      </c>
      <c r="E173" t="s">
        <v>5739</v>
      </c>
      <c r="F173">
        <v>14</v>
      </c>
      <c r="G173">
        <v>1.56</v>
      </c>
      <c r="H173">
        <v>0</v>
      </c>
      <c r="I173">
        <v>1</v>
      </c>
      <c r="J173">
        <v>3</v>
      </c>
      <c r="K173">
        <v>3</v>
      </c>
      <c r="L173">
        <v>1</v>
      </c>
      <c r="M173">
        <v>8</v>
      </c>
      <c r="N173" s="4">
        <f t="shared" si="2"/>
        <v>0.3105590062111801</v>
      </c>
    </row>
    <row r="174" spans="1:14" x14ac:dyDescent="0.15">
      <c r="A174" t="s">
        <v>5740</v>
      </c>
      <c r="B174" t="s">
        <v>5741</v>
      </c>
      <c r="C174" t="s">
        <v>33</v>
      </c>
      <c r="D174">
        <v>2012</v>
      </c>
      <c r="E174" t="s">
        <v>5742</v>
      </c>
      <c r="F174">
        <v>14</v>
      </c>
      <c r="G174">
        <v>1.56</v>
      </c>
      <c r="H174">
        <v>1</v>
      </c>
      <c r="I174">
        <v>1</v>
      </c>
      <c r="J174">
        <v>2</v>
      </c>
      <c r="K174">
        <v>0</v>
      </c>
      <c r="L174">
        <v>1</v>
      </c>
      <c r="M174">
        <v>5</v>
      </c>
      <c r="N174" s="4">
        <f t="shared" si="2"/>
        <v>0.19409937888198756</v>
      </c>
    </row>
    <row r="175" spans="1:14" x14ac:dyDescent="0.15">
      <c r="A175" t="s">
        <v>5743</v>
      </c>
      <c r="B175" t="s">
        <v>5744</v>
      </c>
      <c r="C175" t="s">
        <v>33</v>
      </c>
      <c r="D175">
        <v>2012</v>
      </c>
      <c r="E175" t="s">
        <v>5745</v>
      </c>
      <c r="F175">
        <v>14</v>
      </c>
      <c r="G175">
        <v>1.56</v>
      </c>
      <c r="H175">
        <v>0</v>
      </c>
      <c r="I175">
        <v>3</v>
      </c>
      <c r="J175">
        <v>3</v>
      </c>
      <c r="K175">
        <v>3</v>
      </c>
      <c r="L175">
        <v>1</v>
      </c>
      <c r="M175">
        <v>10</v>
      </c>
      <c r="N175" s="4">
        <f t="shared" si="2"/>
        <v>0.38819875776397511</v>
      </c>
    </row>
    <row r="176" spans="1:14" x14ac:dyDescent="0.15">
      <c r="A176" t="s">
        <v>5746</v>
      </c>
      <c r="B176" t="s">
        <v>5747</v>
      </c>
      <c r="C176" t="s">
        <v>33</v>
      </c>
      <c r="D176">
        <v>2012</v>
      </c>
      <c r="E176" t="s">
        <v>5748</v>
      </c>
      <c r="F176">
        <v>14</v>
      </c>
      <c r="G176">
        <v>1.56</v>
      </c>
      <c r="H176">
        <v>0</v>
      </c>
      <c r="I176">
        <v>3</v>
      </c>
      <c r="J176">
        <v>3</v>
      </c>
      <c r="K176">
        <v>2</v>
      </c>
      <c r="L176">
        <v>1</v>
      </c>
      <c r="M176">
        <v>9</v>
      </c>
      <c r="N176" s="4">
        <f t="shared" si="2"/>
        <v>0.34937888198757761</v>
      </c>
    </row>
    <row r="177" spans="1:14" x14ac:dyDescent="0.15">
      <c r="A177" t="s">
        <v>5749</v>
      </c>
      <c r="B177" t="s">
        <v>5750</v>
      </c>
      <c r="C177" t="s">
        <v>33</v>
      </c>
      <c r="D177">
        <v>2012</v>
      </c>
      <c r="E177" t="s">
        <v>5751</v>
      </c>
      <c r="F177">
        <v>14</v>
      </c>
      <c r="G177">
        <v>1.56</v>
      </c>
      <c r="H177">
        <v>1</v>
      </c>
      <c r="I177">
        <v>1</v>
      </c>
      <c r="J177">
        <v>3</v>
      </c>
      <c r="K177">
        <v>2</v>
      </c>
      <c r="L177">
        <v>1</v>
      </c>
      <c r="M177">
        <v>8</v>
      </c>
      <c r="N177" s="4">
        <f t="shared" si="2"/>
        <v>0.3105590062111801</v>
      </c>
    </row>
    <row r="178" spans="1:14" x14ac:dyDescent="0.15">
      <c r="A178" t="s">
        <v>5752</v>
      </c>
      <c r="B178" t="s">
        <v>5753</v>
      </c>
      <c r="C178" t="s">
        <v>33</v>
      </c>
      <c r="D178">
        <v>2012</v>
      </c>
      <c r="E178" t="s">
        <v>5754</v>
      </c>
      <c r="F178">
        <v>14</v>
      </c>
      <c r="G178">
        <v>1.56</v>
      </c>
      <c r="H178">
        <v>0</v>
      </c>
      <c r="I178">
        <v>2</v>
      </c>
      <c r="J178">
        <v>3</v>
      </c>
      <c r="K178">
        <v>3</v>
      </c>
      <c r="L178">
        <v>3</v>
      </c>
      <c r="M178">
        <v>11</v>
      </c>
      <c r="N178" s="4">
        <f t="shared" si="2"/>
        <v>0.42701863354037267</v>
      </c>
    </row>
    <row r="179" spans="1:14" x14ac:dyDescent="0.15">
      <c r="A179" t="s">
        <v>5880</v>
      </c>
      <c r="B179" t="s">
        <v>5881</v>
      </c>
      <c r="C179" t="s">
        <v>33</v>
      </c>
      <c r="D179">
        <v>2012</v>
      </c>
      <c r="E179" t="s">
        <v>5882</v>
      </c>
      <c r="F179">
        <v>13</v>
      </c>
      <c r="G179">
        <v>1.44</v>
      </c>
      <c r="H179">
        <v>0</v>
      </c>
      <c r="I179">
        <v>4</v>
      </c>
      <c r="J179">
        <v>3</v>
      </c>
      <c r="K179">
        <v>1</v>
      </c>
      <c r="L179">
        <v>2</v>
      </c>
      <c r="M179">
        <v>10</v>
      </c>
      <c r="N179" s="4">
        <f t="shared" si="2"/>
        <v>0.38819875776397511</v>
      </c>
    </row>
    <row r="180" spans="1:14" x14ac:dyDescent="0.15">
      <c r="A180" t="s">
        <v>5883</v>
      </c>
      <c r="B180" t="s">
        <v>5884</v>
      </c>
      <c r="C180" t="s">
        <v>33</v>
      </c>
      <c r="D180">
        <v>2012</v>
      </c>
      <c r="E180" t="s">
        <v>5885</v>
      </c>
      <c r="F180">
        <v>13</v>
      </c>
      <c r="G180">
        <v>1.44</v>
      </c>
      <c r="H180">
        <v>0</v>
      </c>
      <c r="I180">
        <v>4</v>
      </c>
      <c r="J180">
        <v>3</v>
      </c>
      <c r="K180">
        <v>1</v>
      </c>
      <c r="L180">
        <v>0</v>
      </c>
      <c r="M180">
        <v>8</v>
      </c>
      <c r="N180" s="4">
        <f t="shared" si="2"/>
        <v>0.3105590062111801</v>
      </c>
    </row>
    <row r="181" spans="1:14" x14ac:dyDescent="0.15">
      <c r="A181" t="s">
        <v>5886</v>
      </c>
      <c r="B181" t="s">
        <v>5887</v>
      </c>
      <c r="C181" t="s">
        <v>33</v>
      </c>
      <c r="D181">
        <v>2012</v>
      </c>
      <c r="E181" t="s">
        <v>5888</v>
      </c>
      <c r="F181">
        <v>13</v>
      </c>
      <c r="G181">
        <v>1.44</v>
      </c>
      <c r="H181">
        <v>3</v>
      </c>
      <c r="I181">
        <v>3</v>
      </c>
      <c r="J181">
        <v>1</v>
      </c>
      <c r="K181">
        <v>3</v>
      </c>
      <c r="L181">
        <v>0</v>
      </c>
      <c r="M181">
        <v>10</v>
      </c>
      <c r="N181" s="4">
        <f t="shared" si="2"/>
        <v>0.38819875776397511</v>
      </c>
    </row>
    <row r="182" spans="1:14" x14ac:dyDescent="0.15">
      <c r="A182" t="s">
        <v>5889</v>
      </c>
      <c r="B182" t="s">
        <v>5890</v>
      </c>
      <c r="C182" t="s">
        <v>33</v>
      </c>
      <c r="D182">
        <v>2012</v>
      </c>
      <c r="E182" t="s">
        <v>5891</v>
      </c>
      <c r="F182">
        <v>13</v>
      </c>
      <c r="G182">
        <v>1.44</v>
      </c>
      <c r="H182">
        <v>4</v>
      </c>
      <c r="I182">
        <v>0</v>
      </c>
      <c r="J182">
        <v>1</v>
      </c>
      <c r="K182">
        <v>4</v>
      </c>
      <c r="L182">
        <v>1</v>
      </c>
      <c r="M182">
        <v>10</v>
      </c>
      <c r="N182" s="4">
        <f t="shared" si="2"/>
        <v>0.38819875776397511</v>
      </c>
    </row>
    <row r="183" spans="1:14" x14ac:dyDescent="0.15">
      <c r="A183" t="s">
        <v>6035</v>
      </c>
      <c r="B183" t="s">
        <v>6036</v>
      </c>
      <c r="C183" t="s">
        <v>33</v>
      </c>
      <c r="D183">
        <v>2012</v>
      </c>
      <c r="E183" t="s">
        <v>6037</v>
      </c>
      <c r="F183">
        <v>12</v>
      </c>
      <c r="G183">
        <v>1.33</v>
      </c>
      <c r="H183">
        <v>1</v>
      </c>
      <c r="I183">
        <v>1</v>
      </c>
      <c r="J183">
        <v>3</v>
      </c>
      <c r="K183">
        <v>2</v>
      </c>
      <c r="L183">
        <v>3</v>
      </c>
      <c r="M183">
        <v>10</v>
      </c>
      <c r="N183" s="4">
        <f t="shared" si="2"/>
        <v>0.38819875776397511</v>
      </c>
    </row>
    <row r="184" spans="1:14" x14ac:dyDescent="0.15">
      <c r="A184" t="s">
        <v>6038</v>
      </c>
      <c r="B184" t="s">
        <v>6039</v>
      </c>
      <c r="C184" t="s">
        <v>33</v>
      </c>
      <c r="D184">
        <v>2012</v>
      </c>
      <c r="E184" t="s">
        <v>6040</v>
      </c>
      <c r="F184">
        <v>12</v>
      </c>
      <c r="G184">
        <v>1.33</v>
      </c>
      <c r="H184">
        <v>0</v>
      </c>
      <c r="I184">
        <v>1</v>
      </c>
      <c r="J184">
        <v>1</v>
      </c>
      <c r="K184">
        <v>2</v>
      </c>
      <c r="L184">
        <v>1</v>
      </c>
      <c r="M184">
        <v>5</v>
      </c>
      <c r="N184" s="4">
        <f t="shared" si="2"/>
        <v>0.19409937888198756</v>
      </c>
    </row>
    <row r="185" spans="1:14" x14ac:dyDescent="0.15">
      <c r="A185" t="s">
        <v>6041</v>
      </c>
      <c r="B185" t="s">
        <v>6042</v>
      </c>
      <c r="C185" t="s">
        <v>33</v>
      </c>
      <c r="D185">
        <v>2012</v>
      </c>
      <c r="E185" t="s">
        <v>6043</v>
      </c>
      <c r="F185">
        <v>12</v>
      </c>
      <c r="G185">
        <v>1.33</v>
      </c>
      <c r="H185">
        <v>1</v>
      </c>
      <c r="I185">
        <v>0</v>
      </c>
      <c r="J185">
        <v>3</v>
      </c>
      <c r="K185">
        <v>2</v>
      </c>
      <c r="L185">
        <v>3</v>
      </c>
      <c r="M185">
        <v>9</v>
      </c>
      <c r="N185" s="4">
        <f t="shared" si="2"/>
        <v>0.34937888198757761</v>
      </c>
    </row>
    <row r="186" spans="1:14" x14ac:dyDescent="0.15">
      <c r="A186" t="s">
        <v>6044</v>
      </c>
      <c r="B186" t="s">
        <v>6045</v>
      </c>
      <c r="C186" t="s">
        <v>33</v>
      </c>
      <c r="D186">
        <v>2012</v>
      </c>
      <c r="E186" t="s">
        <v>6046</v>
      </c>
      <c r="F186">
        <v>12</v>
      </c>
      <c r="G186">
        <v>1.33</v>
      </c>
      <c r="H186">
        <v>0</v>
      </c>
      <c r="I186">
        <v>1</v>
      </c>
      <c r="J186">
        <v>1</v>
      </c>
      <c r="K186">
        <v>2</v>
      </c>
      <c r="L186">
        <v>2</v>
      </c>
      <c r="M186">
        <v>6</v>
      </c>
      <c r="N186" s="4">
        <f t="shared" si="2"/>
        <v>0.23291925465838509</v>
      </c>
    </row>
    <row r="187" spans="1:14" x14ac:dyDescent="0.15">
      <c r="A187" t="s">
        <v>6047</v>
      </c>
      <c r="B187" t="s">
        <v>6048</v>
      </c>
      <c r="C187" t="s">
        <v>33</v>
      </c>
      <c r="D187">
        <v>2012</v>
      </c>
      <c r="E187" t="s">
        <v>6049</v>
      </c>
      <c r="F187">
        <v>12</v>
      </c>
      <c r="G187">
        <v>1.33</v>
      </c>
      <c r="H187">
        <v>1</v>
      </c>
      <c r="I187">
        <v>0</v>
      </c>
      <c r="J187">
        <v>3</v>
      </c>
      <c r="K187">
        <v>5</v>
      </c>
      <c r="L187">
        <v>1</v>
      </c>
      <c r="M187">
        <v>10</v>
      </c>
      <c r="N187" s="4">
        <f t="shared" si="2"/>
        <v>0.38819875776397511</v>
      </c>
    </row>
    <row r="188" spans="1:14" x14ac:dyDescent="0.15">
      <c r="A188" t="s">
        <v>6182</v>
      </c>
      <c r="B188" t="s">
        <v>6183</v>
      </c>
      <c r="C188" t="s">
        <v>33</v>
      </c>
      <c r="D188">
        <v>2012</v>
      </c>
      <c r="E188" t="s">
        <v>6184</v>
      </c>
      <c r="F188">
        <v>11</v>
      </c>
      <c r="G188">
        <v>1.22</v>
      </c>
      <c r="H188">
        <v>2</v>
      </c>
      <c r="I188">
        <v>1</v>
      </c>
      <c r="J188">
        <v>2</v>
      </c>
      <c r="K188">
        <v>0</v>
      </c>
      <c r="L188">
        <v>3</v>
      </c>
      <c r="M188">
        <v>8</v>
      </c>
      <c r="N188" s="4">
        <f t="shared" si="2"/>
        <v>0.3105590062111801</v>
      </c>
    </row>
    <row r="189" spans="1:14" x14ac:dyDescent="0.15">
      <c r="A189" t="s">
        <v>6185</v>
      </c>
      <c r="B189" t="s">
        <v>6186</v>
      </c>
      <c r="C189" t="s">
        <v>33</v>
      </c>
      <c r="D189">
        <v>2012</v>
      </c>
      <c r="E189" t="s">
        <v>6187</v>
      </c>
      <c r="F189">
        <v>11</v>
      </c>
      <c r="G189">
        <v>1.22</v>
      </c>
      <c r="H189">
        <v>1</v>
      </c>
      <c r="I189">
        <v>3</v>
      </c>
      <c r="J189">
        <v>0</v>
      </c>
      <c r="K189">
        <v>1</v>
      </c>
      <c r="L189">
        <v>4</v>
      </c>
      <c r="M189">
        <v>9</v>
      </c>
      <c r="N189" s="4">
        <f t="shared" si="2"/>
        <v>0.34937888198757761</v>
      </c>
    </row>
    <row r="190" spans="1:14" x14ac:dyDescent="0.15">
      <c r="A190" t="s">
        <v>6365</v>
      </c>
      <c r="B190" t="s">
        <v>6366</v>
      </c>
      <c r="C190" t="s">
        <v>33</v>
      </c>
      <c r="D190">
        <v>2012</v>
      </c>
      <c r="E190" t="s">
        <v>6367</v>
      </c>
      <c r="F190">
        <v>10</v>
      </c>
      <c r="G190">
        <v>1.1100000000000001</v>
      </c>
      <c r="H190">
        <v>2</v>
      </c>
      <c r="I190">
        <v>3</v>
      </c>
      <c r="J190">
        <v>1</v>
      </c>
      <c r="K190">
        <v>1</v>
      </c>
      <c r="L190">
        <v>1</v>
      </c>
      <c r="M190">
        <v>8</v>
      </c>
      <c r="N190" s="4">
        <f t="shared" si="2"/>
        <v>0.3105590062111801</v>
      </c>
    </row>
    <row r="191" spans="1:14" x14ac:dyDescent="0.15">
      <c r="A191" t="s">
        <v>6368</v>
      </c>
      <c r="B191" t="s">
        <v>6369</v>
      </c>
      <c r="C191" t="s">
        <v>33</v>
      </c>
      <c r="D191">
        <v>2012</v>
      </c>
      <c r="E191" t="s">
        <v>6370</v>
      </c>
      <c r="F191">
        <v>10</v>
      </c>
      <c r="G191">
        <v>1.1100000000000001</v>
      </c>
      <c r="H191">
        <v>1</v>
      </c>
      <c r="I191">
        <v>2</v>
      </c>
      <c r="J191">
        <v>2</v>
      </c>
      <c r="K191">
        <v>3</v>
      </c>
      <c r="L191">
        <v>0</v>
      </c>
      <c r="M191">
        <v>8</v>
      </c>
      <c r="N191" s="4">
        <f t="shared" si="2"/>
        <v>0.3105590062111801</v>
      </c>
    </row>
    <row r="192" spans="1:14" x14ac:dyDescent="0.15">
      <c r="A192" t="s">
        <v>6371</v>
      </c>
      <c r="B192" t="s">
        <v>6372</v>
      </c>
      <c r="C192" t="s">
        <v>33</v>
      </c>
      <c r="D192">
        <v>2012</v>
      </c>
      <c r="E192" t="s">
        <v>6373</v>
      </c>
      <c r="F192">
        <v>10</v>
      </c>
      <c r="G192">
        <v>1.1100000000000001</v>
      </c>
      <c r="H192">
        <v>0</v>
      </c>
      <c r="I192">
        <v>2</v>
      </c>
      <c r="J192">
        <v>0</v>
      </c>
      <c r="K192">
        <v>3</v>
      </c>
      <c r="L192">
        <v>0</v>
      </c>
      <c r="M192">
        <v>5</v>
      </c>
      <c r="N192" s="4">
        <f t="shared" si="2"/>
        <v>0.19409937888198756</v>
      </c>
    </row>
    <row r="193" spans="1:14" x14ac:dyDescent="0.15">
      <c r="A193" t="s">
        <v>6374</v>
      </c>
      <c r="B193" t="s">
        <v>6375</v>
      </c>
      <c r="C193" t="s">
        <v>33</v>
      </c>
      <c r="D193">
        <v>2012</v>
      </c>
      <c r="E193" t="s">
        <v>6376</v>
      </c>
      <c r="F193">
        <v>10</v>
      </c>
      <c r="G193">
        <v>1.1100000000000001</v>
      </c>
      <c r="H193">
        <v>1</v>
      </c>
      <c r="I193">
        <v>2</v>
      </c>
      <c r="J193">
        <v>1</v>
      </c>
      <c r="K193">
        <v>3</v>
      </c>
      <c r="L193">
        <v>2</v>
      </c>
      <c r="M193">
        <v>9</v>
      </c>
      <c r="N193" s="4">
        <f t="shared" si="2"/>
        <v>0.34937888198757761</v>
      </c>
    </row>
    <row r="194" spans="1:14" x14ac:dyDescent="0.15">
      <c r="A194" t="s">
        <v>6377</v>
      </c>
      <c r="B194" t="s">
        <v>6378</v>
      </c>
      <c r="C194" t="s">
        <v>33</v>
      </c>
      <c r="D194">
        <v>2012</v>
      </c>
      <c r="E194" t="s">
        <v>6379</v>
      </c>
      <c r="F194">
        <v>10</v>
      </c>
      <c r="G194">
        <v>1.1100000000000001</v>
      </c>
      <c r="H194">
        <v>2</v>
      </c>
      <c r="I194">
        <v>0</v>
      </c>
      <c r="J194">
        <v>2</v>
      </c>
      <c r="K194">
        <v>0</v>
      </c>
      <c r="L194">
        <v>1</v>
      </c>
      <c r="M194">
        <v>5</v>
      </c>
      <c r="N194" s="4">
        <f t="shared" si="2"/>
        <v>0.19409937888198756</v>
      </c>
    </row>
    <row r="195" spans="1:14" x14ac:dyDescent="0.15">
      <c r="A195" t="s">
        <v>6380</v>
      </c>
      <c r="B195" t="s">
        <v>6381</v>
      </c>
      <c r="C195" t="s">
        <v>33</v>
      </c>
      <c r="D195">
        <v>2012</v>
      </c>
      <c r="E195" t="s">
        <v>6382</v>
      </c>
      <c r="F195">
        <v>10</v>
      </c>
      <c r="G195">
        <v>1.1100000000000001</v>
      </c>
      <c r="H195">
        <v>3</v>
      </c>
      <c r="I195">
        <v>3</v>
      </c>
      <c r="J195">
        <v>0</v>
      </c>
      <c r="K195">
        <v>1</v>
      </c>
      <c r="L195">
        <v>0</v>
      </c>
      <c r="M195">
        <v>7</v>
      </c>
      <c r="N195" s="4">
        <f t="shared" ref="N195:N218" si="3">M195/25.76</f>
        <v>0.27173913043478259</v>
      </c>
    </row>
    <row r="196" spans="1:14" x14ac:dyDescent="0.15">
      <c r="A196" t="s">
        <v>6383</v>
      </c>
      <c r="B196" t="s">
        <v>6384</v>
      </c>
      <c r="C196" t="s">
        <v>33</v>
      </c>
      <c r="D196">
        <v>2012</v>
      </c>
      <c r="E196" t="s">
        <v>6385</v>
      </c>
      <c r="F196">
        <v>10</v>
      </c>
      <c r="G196">
        <v>1.1100000000000001</v>
      </c>
      <c r="H196">
        <v>2</v>
      </c>
      <c r="I196">
        <v>2</v>
      </c>
      <c r="J196">
        <v>3</v>
      </c>
      <c r="K196">
        <v>2</v>
      </c>
      <c r="L196">
        <v>0</v>
      </c>
      <c r="M196">
        <v>9</v>
      </c>
      <c r="N196" s="4">
        <f t="shared" si="3"/>
        <v>0.34937888198757761</v>
      </c>
    </row>
    <row r="197" spans="1:14" x14ac:dyDescent="0.15">
      <c r="A197" t="s">
        <v>6498</v>
      </c>
      <c r="B197" t="s">
        <v>6499</v>
      </c>
      <c r="C197" t="s">
        <v>33</v>
      </c>
      <c r="D197">
        <v>2012</v>
      </c>
      <c r="E197" t="s">
        <v>6500</v>
      </c>
      <c r="F197">
        <v>9</v>
      </c>
      <c r="G197">
        <v>1</v>
      </c>
      <c r="H197">
        <v>0</v>
      </c>
      <c r="I197">
        <v>2</v>
      </c>
      <c r="J197">
        <v>1</v>
      </c>
      <c r="K197">
        <v>0</v>
      </c>
      <c r="L197">
        <v>3</v>
      </c>
      <c r="M197">
        <v>6</v>
      </c>
      <c r="N197" s="4">
        <f t="shared" si="3"/>
        <v>0.23291925465838509</v>
      </c>
    </row>
    <row r="198" spans="1:14" x14ac:dyDescent="0.15">
      <c r="A198" t="s">
        <v>6501</v>
      </c>
      <c r="B198" t="s">
        <v>6502</v>
      </c>
      <c r="C198" t="s">
        <v>33</v>
      </c>
      <c r="D198">
        <v>2012</v>
      </c>
      <c r="E198" t="s">
        <v>6503</v>
      </c>
      <c r="F198">
        <v>9</v>
      </c>
      <c r="G198">
        <v>1</v>
      </c>
      <c r="H198">
        <v>0</v>
      </c>
      <c r="I198">
        <v>3</v>
      </c>
      <c r="J198">
        <v>2</v>
      </c>
      <c r="K198">
        <v>0</v>
      </c>
      <c r="L198">
        <v>3</v>
      </c>
      <c r="M198">
        <v>8</v>
      </c>
      <c r="N198" s="4">
        <f t="shared" si="3"/>
        <v>0.3105590062111801</v>
      </c>
    </row>
    <row r="199" spans="1:14" x14ac:dyDescent="0.15">
      <c r="A199" t="s">
        <v>6504</v>
      </c>
      <c r="B199" t="s">
        <v>6505</v>
      </c>
      <c r="C199" t="s">
        <v>33</v>
      </c>
      <c r="D199">
        <v>2012</v>
      </c>
      <c r="E199" t="s">
        <v>6506</v>
      </c>
      <c r="F199">
        <v>9</v>
      </c>
      <c r="G199">
        <v>1</v>
      </c>
      <c r="H199">
        <v>1</v>
      </c>
      <c r="I199">
        <v>1</v>
      </c>
      <c r="J199">
        <v>2</v>
      </c>
      <c r="K199">
        <v>0</v>
      </c>
      <c r="L199">
        <v>1</v>
      </c>
      <c r="M199">
        <v>5</v>
      </c>
      <c r="N199" s="4">
        <f t="shared" si="3"/>
        <v>0.19409937888198756</v>
      </c>
    </row>
    <row r="200" spans="1:14" x14ac:dyDescent="0.15">
      <c r="A200" t="s">
        <v>6507</v>
      </c>
      <c r="B200" t="s">
        <v>6508</v>
      </c>
      <c r="C200" t="s">
        <v>33</v>
      </c>
      <c r="D200">
        <v>2012</v>
      </c>
      <c r="E200" t="s">
        <v>6509</v>
      </c>
      <c r="F200">
        <v>9</v>
      </c>
      <c r="G200">
        <v>1</v>
      </c>
      <c r="H200">
        <v>0</v>
      </c>
      <c r="I200">
        <v>1</v>
      </c>
      <c r="J200">
        <v>0</v>
      </c>
      <c r="K200">
        <v>1</v>
      </c>
      <c r="L200">
        <v>1</v>
      </c>
      <c r="M200">
        <v>3</v>
      </c>
      <c r="N200" s="4">
        <f t="shared" si="3"/>
        <v>0.11645962732919254</v>
      </c>
    </row>
    <row r="201" spans="1:14" x14ac:dyDescent="0.15">
      <c r="A201" t="s">
        <v>6510</v>
      </c>
      <c r="B201" t="s">
        <v>6511</v>
      </c>
      <c r="C201" t="s">
        <v>33</v>
      </c>
      <c r="D201">
        <v>2012</v>
      </c>
      <c r="E201" t="s">
        <v>6512</v>
      </c>
      <c r="F201">
        <v>9</v>
      </c>
      <c r="G201">
        <v>1</v>
      </c>
      <c r="H201">
        <v>0</v>
      </c>
      <c r="I201">
        <v>0</v>
      </c>
      <c r="J201">
        <v>3</v>
      </c>
      <c r="K201">
        <v>0</v>
      </c>
      <c r="L201">
        <v>0</v>
      </c>
      <c r="M201">
        <v>3</v>
      </c>
      <c r="N201" s="4">
        <f t="shared" si="3"/>
        <v>0.11645962732919254</v>
      </c>
    </row>
    <row r="202" spans="1:14" x14ac:dyDescent="0.15">
      <c r="A202" t="s">
        <v>6513</v>
      </c>
      <c r="B202" t="s">
        <v>6514</v>
      </c>
      <c r="C202" t="s">
        <v>33</v>
      </c>
      <c r="D202">
        <v>2012</v>
      </c>
      <c r="E202" t="s">
        <v>6515</v>
      </c>
      <c r="F202">
        <v>9</v>
      </c>
      <c r="G202">
        <v>1</v>
      </c>
      <c r="H202">
        <v>1</v>
      </c>
      <c r="I202">
        <v>0</v>
      </c>
      <c r="J202">
        <v>2</v>
      </c>
      <c r="K202">
        <v>2</v>
      </c>
      <c r="L202">
        <v>1</v>
      </c>
      <c r="M202">
        <v>6</v>
      </c>
      <c r="N202" s="4">
        <f t="shared" si="3"/>
        <v>0.23291925465838509</v>
      </c>
    </row>
    <row r="203" spans="1:14" x14ac:dyDescent="0.15">
      <c r="A203" t="s">
        <v>6649</v>
      </c>
      <c r="B203" t="s">
        <v>6650</v>
      </c>
      <c r="C203" t="s">
        <v>33</v>
      </c>
      <c r="D203">
        <v>2012</v>
      </c>
      <c r="E203" t="s">
        <v>6651</v>
      </c>
      <c r="F203">
        <v>8</v>
      </c>
      <c r="G203">
        <v>0.89</v>
      </c>
      <c r="H203">
        <v>2</v>
      </c>
      <c r="I203">
        <v>0</v>
      </c>
      <c r="J203">
        <v>0</v>
      </c>
      <c r="K203">
        <v>3</v>
      </c>
      <c r="L203">
        <v>1</v>
      </c>
      <c r="M203">
        <v>6</v>
      </c>
      <c r="N203" s="4">
        <f t="shared" si="3"/>
        <v>0.23291925465838509</v>
      </c>
    </row>
    <row r="204" spans="1:14" x14ac:dyDescent="0.15">
      <c r="A204" t="s">
        <v>6652</v>
      </c>
      <c r="B204" t="s">
        <v>6653</v>
      </c>
      <c r="C204" t="s">
        <v>33</v>
      </c>
      <c r="D204">
        <v>2012</v>
      </c>
      <c r="E204" t="s">
        <v>6654</v>
      </c>
      <c r="F204">
        <v>8</v>
      </c>
      <c r="G204">
        <v>0.89</v>
      </c>
      <c r="H204">
        <v>1</v>
      </c>
      <c r="I204">
        <v>0</v>
      </c>
      <c r="J204">
        <v>3</v>
      </c>
      <c r="K204">
        <v>1</v>
      </c>
      <c r="L204">
        <v>1</v>
      </c>
      <c r="M204">
        <v>6</v>
      </c>
      <c r="N204" s="4">
        <f t="shared" si="3"/>
        <v>0.23291925465838509</v>
      </c>
    </row>
    <row r="205" spans="1:14" x14ac:dyDescent="0.15">
      <c r="A205" t="s">
        <v>6739</v>
      </c>
      <c r="B205" t="s">
        <v>6740</v>
      </c>
      <c r="C205" t="s">
        <v>33</v>
      </c>
      <c r="D205">
        <v>2012</v>
      </c>
      <c r="E205" t="s">
        <v>6741</v>
      </c>
      <c r="F205">
        <v>7</v>
      </c>
      <c r="G205">
        <v>0.78</v>
      </c>
      <c r="H205">
        <v>0</v>
      </c>
      <c r="I205">
        <v>0</v>
      </c>
      <c r="J205">
        <v>1</v>
      </c>
      <c r="K205">
        <v>3</v>
      </c>
      <c r="L205">
        <v>1</v>
      </c>
      <c r="M205">
        <v>5</v>
      </c>
      <c r="N205" s="4">
        <f t="shared" si="3"/>
        <v>0.19409937888198756</v>
      </c>
    </row>
    <row r="206" spans="1:14" x14ac:dyDescent="0.15">
      <c r="A206" t="s">
        <v>6742</v>
      </c>
      <c r="B206" t="s">
        <v>6743</v>
      </c>
      <c r="C206" t="s">
        <v>33</v>
      </c>
      <c r="D206">
        <v>2012</v>
      </c>
      <c r="E206" t="s">
        <v>6744</v>
      </c>
      <c r="F206">
        <v>7</v>
      </c>
      <c r="G206">
        <v>0.78</v>
      </c>
      <c r="H206">
        <v>0</v>
      </c>
      <c r="I206">
        <v>0</v>
      </c>
      <c r="J206">
        <v>3</v>
      </c>
      <c r="K206">
        <v>1</v>
      </c>
      <c r="L206">
        <v>2</v>
      </c>
      <c r="M206">
        <v>6</v>
      </c>
      <c r="N206" s="4">
        <f t="shared" si="3"/>
        <v>0.23291925465838509</v>
      </c>
    </row>
    <row r="207" spans="1:14" x14ac:dyDescent="0.15">
      <c r="A207" t="s">
        <v>6745</v>
      </c>
      <c r="B207" t="s">
        <v>6746</v>
      </c>
      <c r="C207" t="s">
        <v>33</v>
      </c>
      <c r="D207">
        <v>2012</v>
      </c>
      <c r="E207" t="s">
        <v>6747</v>
      </c>
      <c r="F207">
        <v>7</v>
      </c>
      <c r="G207">
        <v>0.78</v>
      </c>
      <c r="H207">
        <v>0</v>
      </c>
      <c r="I207">
        <v>0</v>
      </c>
      <c r="J207">
        <v>0</v>
      </c>
      <c r="K207">
        <v>2</v>
      </c>
      <c r="L207">
        <v>1</v>
      </c>
      <c r="M207">
        <v>3</v>
      </c>
      <c r="N207" s="4">
        <f t="shared" si="3"/>
        <v>0.11645962732919254</v>
      </c>
    </row>
    <row r="208" spans="1:14" x14ac:dyDescent="0.15">
      <c r="A208" t="s">
        <v>6748</v>
      </c>
      <c r="B208" t="s">
        <v>6749</v>
      </c>
      <c r="C208" t="s">
        <v>33</v>
      </c>
      <c r="D208">
        <v>2012</v>
      </c>
      <c r="E208" t="s">
        <v>6750</v>
      </c>
      <c r="F208">
        <v>7</v>
      </c>
      <c r="G208">
        <v>0.78</v>
      </c>
      <c r="H208">
        <v>0</v>
      </c>
      <c r="I208">
        <v>0</v>
      </c>
      <c r="J208">
        <v>1</v>
      </c>
      <c r="K208">
        <v>3</v>
      </c>
      <c r="L208">
        <v>1</v>
      </c>
      <c r="M208">
        <v>5</v>
      </c>
      <c r="N208" s="4">
        <f t="shared" si="3"/>
        <v>0.19409937888198756</v>
      </c>
    </row>
    <row r="209" spans="1:14" x14ac:dyDescent="0.15">
      <c r="A209" t="s">
        <v>6751</v>
      </c>
      <c r="B209" t="s">
        <v>6752</v>
      </c>
      <c r="C209" t="s">
        <v>33</v>
      </c>
      <c r="D209">
        <v>2012</v>
      </c>
      <c r="E209" t="s">
        <v>6753</v>
      </c>
      <c r="F209">
        <v>7</v>
      </c>
      <c r="G209">
        <v>0.78</v>
      </c>
      <c r="H209">
        <v>1</v>
      </c>
      <c r="I209">
        <v>3</v>
      </c>
      <c r="J209">
        <v>0</v>
      </c>
      <c r="K209">
        <v>0</v>
      </c>
      <c r="L209">
        <v>2</v>
      </c>
      <c r="M209">
        <v>6</v>
      </c>
      <c r="N209" s="4">
        <f t="shared" si="3"/>
        <v>0.23291925465838509</v>
      </c>
    </row>
    <row r="210" spans="1:14" x14ac:dyDescent="0.15">
      <c r="A210" t="s">
        <v>6831</v>
      </c>
      <c r="B210" t="s">
        <v>6832</v>
      </c>
      <c r="C210" t="s">
        <v>33</v>
      </c>
      <c r="D210">
        <v>2012</v>
      </c>
      <c r="E210" t="s">
        <v>6833</v>
      </c>
      <c r="F210">
        <v>6</v>
      </c>
      <c r="G210">
        <v>0.67</v>
      </c>
      <c r="H210">
        <v>1</v>
      </c>
      <c r="I210">
        <v>0</v>
      </c>
      <c r="J210">
        <v>1</v>
      </c>
      <c r="K210">
        <v>4</v>
      </c>
      <c r="L210">
        <v>0</v>
      </c>
      <c r="M210">
        <v>6</v>
      </c>
      <c r="N210" s="4">
        <f t="shared" si="3"/>
        <v>0.23291925465838509</v>
      </c>
    </row>
    <row r="211" spans="1:14" x14ac:dyDescent="0.15">
      <c r="A211" t="s">
        <v>6834</v>
      </c>
      <c r="B211" t="s">
        <v>6835</v>
      </c>
      <c r="C211" t="s">
        <v>33</v>
      </c>
      <c r="D211">
        <v>2012</v>
      </c>
      <c r="E211" t="s">
        <v>6836</v>
      </c>
      <c r="F211">
        <v>6</v>
      </c>
      <c r="G211">
        <v>0.67</v>
      </c>
      <c r="H211">
        <v>1</v>
      </c>
      <c r="I211">
        <v>3</v>
      </c>
      <c r="J211">
        <v>1</v>
      </c>
      <c r="K211">
        <v>1</v>
      </c>
      <c r="L211">
        <v>0</v>
      </c>
      <c r="M211">
        <v>6</v>
      </c>
      <c r="N211" s="4">
        <f t="shared" si="3"/>
        <v>0.23291925465838509</v>
      </c>
    </row>
    <row r="212" spans="1:14" x14ac:dyDescent="0.15">
      <c r="A212" t="s">
        <v>6905</v>
      </c>
      <c r="B212" t="s">
        <v>6906</v>
      </c>
      <c r="C212" t="s">
        <v>33</v>
      </c>
      <c r="D212">
        <v>2012</v>
      </c>
      <c r="E212" t="s">
        <v>6907</v>
      </c>
      <c r="F212">
        <v>5</v>
      </c>
      <c r="G212">
        <v>0.56000000000000005</v>
      </c>
      <c r="H212">
        <v>1</v>
      </c>
      <c r="I212">
        <v>0</v>
      </c>
      <c r="J212">
        <v>0</v>
      </c>
      <c r="K212">
        <v>1</v>
      </c>
      <c r="L212">
        <v>0</v>
      </c>
      <c r="M212">
        <v>2</v>
      </c>
      <c r="N212" s="4">
        <f t="shared" si="3"/>
        <v>7.7639751552795025E-2</v>
      </c>
    </row>
    <row r="213" spans="1:14" x14ac:dyDescent="0.15">
      <c r="A213" t="s">
        <v>6908</v>
      </c>
      <c r="B213" t="s">
        <v>6909</v>
      </c>
      <c r="C213" t="s">
        <v>33</v>
      </c>
      <c r="D213">
        <v>2012</v>
      </c>
      <c r="E213" t="s">
        <v>6910</v>
      </c>
      <c r="F213">
        <v>5</v>
      </c>
      <c r="G213">
        <v>0.56000000000000005</v>
      </c>
      <c r="H213">
        <v>2</v>
      </c>
      <c r="I213">
        <v>1</v>
      </c>
      <c r="J213">
        <v>0</v>
      </c>
      <c r="K213">
        <v>0</v>
      </c>
      <c r="L213">
        <v>0</v>
      </c>
      <c r="M213">
        <v>3</v>
      </c>
      <c r="N213" s="4">
        <f t="shared" si="3"/>
        <v>0.11645962732919254</v>
      </c>
    </row>
    <row r="214" spans="1:14" x14ac:dyDescent="0.15">
      <c r="A214" t="s">
        <v>7001</v>
      </c>
      <c r="B214" t="s">
        <v>7002</v>
      </c>
      <c r="C214" t="s">
        <v>33</v>
      </c>
      <c r="D214">
        <v>2012</v>
      </c>
      <c r="E214" t="s">
        <v>7003</v>
      </c>
      <c r="F214">
        <v>4</v>
      </c>
      <c r="G214">
        <v>0.44</v>
      </c>
      <c r="H214">
        <v>0</v>
      </c>
      <c r="I214">
        <v>1</v>
      </c>
      <c r="J214">
        <v>0</v>
      </c>
      <c r="K214">
        <v>1</v>
      </c>
      <c r="L214">
        <v>2</v>
      </c>
      <c r="M214">
        <v>4</v>
      </c>
      <c r="N214" s="4">
        <f t="shared" si="3"/>
        <v>0.15527950310559005</v>
      </c>
    </row>
    <row r="215" spans="1:14" x14ac:dyDescent="0.15">
      <c r="A215" t="s">
        <v>7004</v>
      </c>
      <c r="B215" t="s">
        <v>7005</v>
      </c>
      <c r="C215" t="s">
        <v>33</v>
      </c>
      <c r="D215">
        <v>2012</v>
      </c>
      <c r="E215" t="s">
        <v>7006</v>
      </c>
      <c r="F215">
        <v>4</v>
      </c>
      <c r="G215">
        <v>0.44</v>
      </c>
      <c r="H215">
        <v>1</v>
      </c>
      <c r="I215">
        <v>0</v>
      </c>
      <c r="J215">
        <v>2</v>
      </c>
      <c r="K215">
        <v>0</v>
      </c>
      <c r="L215">
        <v>0</v>
      </c>
      <c r="M215">
        <v>3</v>
      </c>
      <c r="N215" s="4">
        <f t="shared" si="3"/>
        <v>0.11645962732919254</v>
      </c>
    </row>
    <row r="216" spans="1:14" x14ac:dyDescent="0.15">
      <c r="A216" t="s">
        <v>7055</v>
      </c>
      <c r="B216" t="s">
        <v>7056</v>
      </c>
      <c r="C216" t="s">
        <v>33</v>
      </c>
      <c r="D216">
        <v>2012</v>
      </c>
      <c r="E216" t="s">
        <v>7057</v>
      </c>
      <c r="F216">
        <v>3</v>
      </c>
      <c r="G216">
        <v>0.33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N216" s="4">
        <f t="shared" si="3"/>
        <v>3.8819875776397512E-2</v>
      </c>
    </row>
    <row r="217" spans="1:14" x14ac:dyDescent="0.15">
      <c r="A217" t="s">
        <v>7150</v>
      </c>
      <c r="B217" t="s">
        <v>7151</v>
      </c>
      <c r="C217" t="s">
        <v>33</v>
      </c>
      <c r="D217">
        <v>2012</v>
      </c>
      <c r="E217" t="s">
        <v>7152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 s="4">
        <f t="shared" si="3"/>
        <v>0</v>
      </c>
    </row>
    <row r="218" spans="1:14" x14ac:dyDescent="0.15">
      <c r="A218" t="s">
        <v>7153</v>
      </c>
      <c r="B218" t="s">
        <v>7154</v>
      </c>
      <c r="C218" t="s">
        <v>33</v>
      </c>
      <c r="D218">
        <v>2012</v>
      </c>
      <c r="E218" t="s">
        <v>7155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 s="4">
        <f t="shared" si="3"/>
        <v>0</v>
      </c>
    </row>
    <row r="219" spans="1:14" x14ac:dyDescent="0.15">
      <c r="M219" s="4">
        <f>AVERAGE(M2:M218)</f>
        <v>25.76036866359447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Zalina Dezhina</cp:lastModifiedBy>
  <dcterms:created xsi:type="dcterms:W3CDTF">2020-04-29T01:05:17Z</dcterms:created>
  <dcterms:modified xsi:type="dcterms:W3CDTF">2020-05-15T23:15:21Z</dcterms:modified>
</cp:coreProperties>
</file>