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ioulin/Desktop/NEW Data/CLINCAL-ORIENTED/NEURORADIOLOGY/"/>
    </mc:Choice>
  </mc:AlternateContent>
  <xr:revisionPtr revIDLastSave="0" documentId="8_{B3FA915A-788D-3D46-A9C8-06182D83BE5E}" xr6:coauthVersionLast="45" xr6:coauthVersionMax="45" xr10:uidLastSave="{00000000-0000-0000-0000-000000000000}"/>
  <bookViews>
    <workbookView xWindow="0" yWindow="460" windowWidth="28800" windowHeight="16700" activeTab="11" xr2:uid="{00000000-000D-0000-FFFF-FFFF00000000}"/>
  </bookViews>
  <sheets>
    <sheet name="All" sheetId="1" r:id="rId1"/>
    <sheet name="2005" sheetId="2" r:id="rId2"/>
    <sheet name="2006" sheetId="3" r:id="rId3"/>
    <sheet name="2007" sheetId="4" r:id="rId4"/>
    <sheet name="2008" sheetId="5" r:id="rId5"/>
    <sheet name="2009" sheetId="6" r:id="rId6"/>
    <sheet name="2010" sheetId="7" r:id="rId7"/>
    <sheet name="2011" sheetId="8" r:id="rId8"/>
    <sheet name="2012" sheetId="9" r:id="rId9"/>
    <sheet name="2013" sheetId="10" r:id="rId10"/>
    <sheet name="2014" sheetId="11" r:id="rId11"/>
    <sheet name="2015" sheetId="12" r:id="rId12"/>
  </sheets>
  <definedNames>
    <definedName name="_xlnm._FilterDatabase" localSheetId="0" hidden="1">All!$A$29:$V$1340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12" l="1"/>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2" i="12"/>
  <c r="M124" i="12"/>
  <c r="M124" i="1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2" i="11"/>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0" i="10"/>
  <c r="N111" i="10"/>
  <c r="N112" i="10"/>
  <c r="N113" i="10"/>
  <c r="N114" i="10"/>
  <c r="N115" i="10"/>
  <c r="N116" i="10"/>
  <c r="N117" i="10"/>
  <c r="N118" i="10"/>
  <c r="N119" i="10"/>
  <c r="N120" i="10"/>
  <c r="N121" i="10"/>
  <c r="N122" i="10"/>
  <c r="N123" i="10"/>
  <c r="N124" i="10"/>
  <c r="N125" i="10"/>
  <c r="N126" i="10"/>
  <c r="N127" i="10"/>
  <c r="N128" i="10"/>
  <c r="N129" i="10"/>
  <c r="N130" i="10"/>
  <c r="N131" i="10"/>
  <c r="N132" i="10"/>
  <c r="N133" i="10"/>
  <c r="N134" i="10"/>
  <c r="N135" i="10"/>
  <c r="N136" i="10"/>
  <c r="N137" i="10"/>
  <c r="N138" i="10"/>
  <c r="N139" i="10"/>
  <c r="N140" i="10"/>
  <c r="N141" i="10"/>
  <c r="N142" i="10"/>
  <c r="N143" i="10"/>
  <c r="N144" i="10"/>
  <c r="N145" i="10"/>
  <c r="N146" i="10"/>
  <c r="N147" i="10"/>
  <c r="N148" i="10"/>
  <c r="N149" i="10"/>
  <c r="N150" i="10"/>
  <c r="N151" i="10"/>
  <c r="N152" i="10"/>
  <c r="N153" i="10"/>
  <c r="N154" i="10"/>
  <c r="N155" i="10"/>
  <c r="N156" i="10"/>
  <c r="N157" i="10"/>
  <c r="N158" i="10"/>
  <c r="N159" i="10"/>
  <c r="N160" i="10"/>
  <c r="N2" i="10"/>
  <c r="M161" i="10"/>
  <c r="M3" i="10"/>
  <c r="M4" i="10"/>
  <c r="M5" i="10"/>
  <c r="M6" i="10"/>
  <c r="M7" i="10"/>
  <c r="M8" i="10"/>
  <c r="M9" i="10"/>
  <c r="M10" i="10"/>
  <c r="M11" i="10"/>
  <c r="M12" i="10"/>
  <c r="M13" i="10"/>
  <c r="M14" i="10"/>
  <c r="M15" i="10"/>
  <c r="M16" i="10"/>
  <c r="M17" i="10"/>
  <c r="M18" i="10"/>
  <c r="M19" i="10"/>
  <c r="M20" i="10"/>
  <c r="M21" i="10"/>
  <c r="M22" i="10"/>
  <c r="M23" i="10"/>
  <c r="M24" i="10"/>
  <c r="M25" i="10"/>
  <c r="M26" i="10"/>
  <c r="M27" i="10"/>
  <c r="M28" i="10"/>
  <c r="M29" i="10"/>
  <c r="M30" i="10"/>
  <c r="M31" i="10"/>
  <c r="M32" i="10"/>
  <c r="M33" i="10"/>
  <c r="M34" i="10"/>
  <c r="M35" i="10"/>
  <c r="M36" i="10"/>
  <c r="M37" i="10"/>
  <c r="M38" i="10"/>
  <c r="M39" i="10"/>
  <c r="M40" i="10"/>
  <c r="M41" i="10"/>
  <c r="M42" i="10"/>
  <c r="M43" i="10"/>
  <c r="M44" i="10"/>
  <c r="M45" i="10"/>
  <c r="M46" i="10"/>
  <c r="M47" i="10"/>
  <c r="M48" i="10"/>
  <c r="M49" i="10"/>
  <c r="M50" i="10"/>
  <c r="M51" i="10"/>
  <c r="M52" i="10"/>
  <c r="M53" i="10"/>
  <c r="M54" i="10"/>
  <c r="M55" i="10"/>
  <c r="M56" i="10"/>
  <c r="M57" i="10"/>
  <c r="M58" i="10"/>
  <c r="M59" i="10"/>
  <c r="M60" i="10"/>
  <c r="M61" i="10"/>
  <c r="M62" i="10"/>
  <c r="M63" i="10"/>
  <c r="M64" i="10"/>
  <c r="M65" i="10"/>
  <c r="M66" i="10"/>
  <c r="M67" i="10"/>
  <c r="M68" i="10"/>
  <c r="M69" i="10"/>
  <c r="M70" i="10"/>
  <c r="M71" i="10"/>
  <c r="M72" i="10"/>
  <c r="M73" i="10"/>
  <c r="M74" i="10"/>
  <c r="M75" i="10"/>
  <c r="M76" i="10"/>
  <c r="M77" i="10"/>
  <c r="M78" i="10"/>
  <c r="M79" i="10"/>
  <c r="M80" i="10"/>
  <c r="M81" i="10"/>
  <c r="M82" i="10"/>
  <c r="M83" i="10"/>
  <c r="M84" i="10"/>
  <c r="M85" i="10"/>
  <c r="M86" i="10"/>
  <c r="M87" i="10"/>
  <c r="M88" i="10"/>
  <c r="M89" i="10"/>
  <c r="M90" i="10"/>
  <c r="M91" i="10"/>
  <c r="M92" i="10"/>
  <c r="M93" i="10"/>
  <c r="M94" i="10"/>
  <c r="M95" i="10"/>
  <c r="M96" i="10"/>
  <c r="M97" i="10"/>
  <c r="M98" i="10"/>
  <c r="M99" i="10"/>
  <c r="M100" i="10"/>
  <c r="M101" i="10"/>
  <c r="M102" i="10"/>
  <c r="M103" i="10"/>
  <c r="M104" i="10"/>
  <c r="M105" i="10"/>
  <c r="M106" i="10"/>
  <c r="M107" i="10"/>
  <c r="M108" i="10"/>
  <c r="M109" i="10"/>
  <c r="M110" i="10"/>
  <c r="M111" i="10"/>
  <c r="M112" i="10"/>
  <c r="M113" i="10"/>
  <c r="M114" i="10"/>
  <c r="M115" i="10"/>
  <c r="M116" i="10"/>
  <c r="M117" i="10"/>
  <c r="M118" i="10"/>
  <c r="M119" i="10"/>
  <c r="M120" i="10"/>
  <c r="M121" i="10"/>
  <c r="M122" i="10"/>
  <c r="M123" i="10"/>
  <c r="M124" i="10"/>
  <c r="M125" i="10"/>
  <c r="M126" i="10"/>
  <c r="M127" i="10"/>
  <c r="M128" i="10"/>
  <c r="M129" i="10"/>
  <c r="M130" i="10"/>
  <c r="M131" i="10"/>
  <c r="M132" i="10"/>
  <c r="M133" i="10"/>
  <c r="M134" i="10"/>
  <c r="M135" i="10"/>
  <c r="M136" i="10"/>
  <c r="M137" i="10"/>
  <c r="M138" i="10"/>
  <c r="M139" i="10"/>
  <c r="M140" i="10"/>
  <c r="M141" i="10"/>
  <c r="M142" i="10"/>
  <c r="M143" i="10"/>
  <c r="M144" i="10"/>
  <c r="M145" i="10"/>
  <c r="M146" i="10"/>
  <c r="M147" i="10"/>
  <c r="M148" i="10"/>
  <c r="M149" i="10"/>
  <c r="M150" i="10"/>
  <c r="M151" i="10"/>
  <c r="M152" i="10"/>
  <c r="M153" i="10"/>
  <c r="M154" i="10"/>
  <c r="M155" i="10"/>
  <c r="M156" i="10"/>
  <c r="M157" i="10"/>
  <c r="M158" i="10"/>
  <c r="M159" i="10"/>
  <c r="M160" i="10"/>
  <c r="M2" i="10"/>
  <c r="M140" i="9"/>
  <c r="M3" i="9"/>
  <c r="M4" i="9"/>
  <c r="M5" i="9"/>
  <c r="M6" i="9"/>
  <c r="M7" i="9"/>
  <c r="M8" i="9"/>
  <c r="M9" i="9"/>
  <c r="M10" i="9"/>
  <c r="M11" i="9"/>
  <c r="M12" i="9"/>
  <c r="M13" i="9"/>
  <c r="M14" i="9"/>
  <c r="M15" i="9"/>
  <c r="M16" i="9"/>
  <c r="M17" i="9"/>
  <c r="M18" i="9"/>
  <c r="M19" i="9"/>
  <c r="M20" i="9"/>
  <c r="M21" i="9"/>
  <c r="M22" i="9"/>
  <c r="M23" i="9"/>
  <c r="M24" i="9"/>
  <c r="M25" i="9"/>
  <c r="M26" i="9"/>
  <c r="M27" i="9"/>
  <c r="M28" i="9"/>
  <c r="M29" i="9"/>
  <c r="M30" i="9"/>
  <c r="M31" i="9"/>
  <c r="M32" i="9"/>
  <c r="M33" i="9"/>
  <c r="M34" i="9"/>
  <c r="M35" i="9"/>
  <c r="M36" i="9"/>
  <c r="M37" i="9"/>
  <c r="M38" i="9"/>
  <c r="M39" i="9"/>
  <c r="M40" i="9"/>
  <c r="M41" i="9"/>
  <c r="M42" i="9"/>
  <c r="M43" i="9"/>
  <c r="M44" i="9"/>
  <c r="M45" i="9"/>
  <c r="M46" i="9"/>
  <c r="M47" i="9"/>
  <c r="M48" i="9"/>
  <c r="M49" i="9"/>
  <c r="M50" i="9"/>
  <c r="M51" i="9"/>
  <c r="M52" i="9"/>
  <c r="M53" i="9"/>
  <c r="M54" i="9"/>
  <c r="M55" i="9"/>
  <c r="M56" i="9"/>
  <c r="M57" i="9"/>
  <c r="M58" i="9"/>
  <c r="M59" i="9"/>
  <c r="M60" i="9"/>
  <c r="M61" i="9"/>
  <c r="M62" i="9"/>
  <c r="M63" i="9"/>
  <c r="M64" i="9"/>
  <c r="M65" i="9"/>
  <c r="M66" i="9"/>
  <c r="M67" i="9"/>
  <c r="M68" i="9"/>
  <c r="M69" i="9"/>
  <c r="M70" i="9"/>
  <c r="M71" i="9"/>
  <c r="M72" i="9"/>
  <c r="M73" i="9"/>
  <c r="M74" i="9"/>
  <c r="M75" i="9"/>
  <c r="M76" i="9"/>
  <c r="M77" i="9"/>
  <c r="M78" i="9"/>
  <c r="M79" i="9"/>
  <c r="M80" i="9"/>
  <c r="M81" i="9"/>
  <c r="M82" i="9"/>
  <c r="M83" i="9"/>
  <c r="M84" i="9"/>
  <c r="M85" i="9"/>
  <c r="M86" i="9"/>
  <c r="M87" i="9"/>
  <c r="M88" i="9"/>
  <c r="M89" i="9"/>
  <c r="M90" i="9"/>
  <c r="M91" i="9"/>
  <c r="M92" i="9"/>
  <c r="M93" i="9"/>
  <c r="M94" i="9"/>
  <c r="M95" i="9"/>
  <c r="M96" i="9"/>
  <c r="M97" i="9"/>
  <c r="M98" i="9"/>
  <c r="M99" i="9"/>
  <c r="M100" i="9"/>
  <c r="M101" i="9"/>
  <c r="M102" i="9"/>
  <c r="M103" i="9"/>
  <c r="M104" i="9"/>
  <c r="M105" i="9"/>
  <c r="M106" i="9"/>
  <c r="M107" i="9"/>
  <c r="M108" i="9"/>
  <c r="M109" i="9"/>
  <c r="M110" i="9"/>
  <c r="M111" i="9"/>
  <c r="M112" i="9"/>
  <c r="M113" i="9"/>
  <c r="M114" i="9"/>
  <c r="M115" i="9"/>
  <c r="M116" i="9"/>
  <c r="M117" i="9"/>
  <c r="M118" i="9"/>
  <c r="M119" i="9"/>
  <c r="M120" i="9"/>
  <c r="M121" i="9"/>
  <c r="M122" i="9"/>
  <c r="M123" i="9"/>
  <c r="M124" i="9"/>
  <c r="M125" i="9"/>
  <c r="M126" i="9"/>
  <c r="M127" i="9"/>
  <c r="M128" i="9"/>
  <c r="M129" i="9"/>
  <c r="M130" i="9"/>
  <c r="M131" i="9"/>
  <c r="M132" i="9"/>
  <c r="M133" i="9"/>
  <c r="M134" i="9"/>
  <c r="M135" i="9"/>
  <c r="M136" i="9"/>
  <c r="M137" i="9"/>
  <c r="M138" i="9"/>
  <c r="M139" i="9"/>
  <c r="M2" i="9"/>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98" i="8"/>
  <c r="N99" i="8"/>
  <c r="N100" i="8"/>
  <c r="N101" i="8"/>
  <c r="N102" i="8"/>
  <c r="N103" i="8"/>
  <c r="N104" i="8"/>
  <c r="N105" i="8"/>
  <c r="N106" i="8"/>
  <c r="N2" i="8"/>
  <c r="M107" i="8"/>
  <c r="M108" i="7"/>
  <c r="M3"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2" i="7"/>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2" i="6"/>
  <c r="M9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2" i="6"/>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2" i="5"/>
  <c r="M116"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2" i="5"/>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2" i="4"/>
  <c r="M111" i="4" s="1"/>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 i="3"/>
  <c r="M239"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 i="3"/>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2" i="2"/>
  <c r="M133"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2" i="2"/>
</calcChain>
</file>

<file path=xl/sharedStrings.xml><?xml version="1.0" encoding="utf-8"?>
<sst xmlns="http://schemas.openxmlformats.org/spreadsheetml/2006/main" count="9667" uniqueCount="3907">
  <si>
    <t>2 AND 1</t>
  </si>
  <si>
    <t>Refined by: DOCUMENT TYPES=( ARTICLE ) AND PUBLICATION YEARS=( 2015 OR 2011 OR 2007 OR 2014 OR 2010 OR 2006 OR 2013 OR 2009 OR 2005 OR 2012 OR 2008 ) AND SOURCE TITLES=( NEURORADIOLOGY )</t>
  </si>
  <si>
    <t>Timespan=2005-2019. Indexes=SCI-EXPANDED, SSCI, A&amp;HCI, CPCI-S, CPCI-SSH, ESCI.</t>
  </si>
  <si>
    <t>Results found</t>
  </si>
  <si>
    <t>Sum of the Times Cited</t>
  </si>
  <si>
    <t>Average Citations per Item</t>
  </si>
  <si>
    <t>h-index</t>
  </si>
  <si>
    <t>Title</t>
  </si>
  <si>
    <t>Authors</t>
  </si>
  <si>
    <t>Source Title</t>
  </si>
  <si>
    <t>Publication Year</t>
  </si>
  <si>
    <t>DOI</t>
  </si>
  <si>
    <t>Total Citations</t>
  </si>
  <si>
    <t>Average per Year</t>
  </si>
  <si>
    <t>Pipeline embolization device (PED) for neurovascular reconstruction: initial experience in the treatment of 101 intracranial aneurysms and dissections</t>
  </si>
  <si>
    <t>Fischer, Sebastian; Vajda, Zsolt; Perez, Marta Aguilar; Schmid, Elisabeth; Hopf, Nikolai; Baezner, Hansjoerg; Henkes, Hans</t>
  </si>
  <si>
    <t/>
  </si>
  <si>
    <t>NEURORADIOLOGY</t>
  </si>
  <si>
    <t>10.1007/s00234-011-0948-x</t>
  </si>
  <si>
    <t>Support vector machine-based classification of Alzheimer's disease from whole-brain anatomical MRI</t>
  </si>
  <si>
    <t>Magnin, Benoit; Mesrob, Lilia; Kinkingnehun, Serge; Pelegrini-Issac, Melanie; Colliot, Olivier; Sarazin, Marie; Dubois, Bruno; Lehericy, Stephane; Benali, Habib</t>
  </si>
  <si>
    <t>10.1007/s00234-008-0463-x</t>
  </si>
  <si>
    <t>Validation of hippocampal volumes measured using a manual method and two automated methods (FreeSurfer and IBASPM) in chronic major depressive disorder</t>
  </si>
  <si>
    <t>Tae, Woo Suk; Kim, Sam Soo; Lee, Kang Uk; Nam, Eui-Cheol; Kim, Keun Woo</t>
  </si>
  <si>
    <t>10.1007/s00234-008-0383-9</t>
  </si>
  <si>
    <t>Precuneus atrophy in early-onset Alzheimer's disease: A morphometric structural MRI study</t>
  </si>
  <si>
    <t>Karas, Giorgos; Scheltens, Philip; Rombouts, Serge; van Schijndel, Ronald; Klein, Martin; Jones, Bethany; van der Flier, Wiesje; Vrenken, Hugo; Barkhof, Frederik</t>
  </si>
  <si>
    <t>10.1007/s00234-007-0269-2</t>
  </si>
  <si>
    <t>Early fatal hemorrhage after endovascular cerebral aneurysm treatment with a flow diverter (SILK-Stent)</t>
  </si>
  <si>
    <t>Turowski, Bernd; Macht, Stephan; Kulcsar, Zolt; Haenggi, Daniel; Stummer, Walter</t>
  </si>
  <si>
    <t>10.1007/s00234-010-0676-7</t>
  </si>
  <si>
    <t>Curative embolization of cerebral arteriovenous malformations (AVMs) with Onyx in 101 patients</t>
  </si>
  <si>
    <t>Katsaridis, Vasilios; Papagiannaki, Chrysanthi; Aimar, Enrico</t>
  </si>
  <si>
    <t>10.1007/s00234-008-0382-x</t>
  </si>
  <si>
    <t>Relationship between vasospasm, cerebral perfusion, and delayed cerebral ischemia after aneurysmal subarachnoid hemorrhage</t>
  </si>
  <si>
    <t>Dankbaar, Jan W.; Rijsdijk, Mienke; van der Schaaf, Irene C.; Velthuis, Birgitta K.; Wermer, Marieke J. H.; Rinkel, Gabriel J. E.</t>
  </si>
  <si>
    <t>10.1007/s00234-009-0575-y</t>
  </si>
  <si>
    <t>Lateralization of functional magnetic resonance imaging (fMRI) activation in the auditory pathway of patients with lateralized tinnitus</t>
  </si>
  <si>
    <t>Smits, Marion; Kovacs, Silvia; de Ridder, Dirk; Peeters, Ronald R.; van Hecke, Paul; Sunaert, Stefan</t>
  </si>
  <si>
    <t>10.1007/s00234-007-0231-3</t>
  </si>
  <si>
    <t>Italian multicenter experience with flow-diverter devices for intracranial unruptured aneurysm treatment with periprocedural complications-a retrospective data analysis</t>
  </si>
  <si>
    <t>Briganti, Francesco; Napoli, Manuela; Tortora, Fabio; Solari, Domenico; Bergui, Mauro; Boccardi, Edoardo; Cagliari, Enrico; Castellan, Lucio; Causin, Francesco; Ciceri, Elisa; Cirillo, Luigi; De Blasi, Roberto; Delehaye, Luigi; Di Paola, Francesco; Fontana, Andrea; Gasparotti, Roberto; Guidetti, Giulio; Divenuto, Ignazio; Iannucci, Giuseppe; Isalberti, Maurizio; Leonardi, Marco; Lupo, Fernando; Mangiafico, Salvatore; Manto, Andrea; Menozzi, Roberto; Muto, Mario; Nuzzi, Nunzio Paolo; Papa, Rosario; Petralia, Benedetto; Piano, Mariangela; Resta, Maurizio; Padolecchia, Riccardo; Saletti, Andrea; Sirabella, Giovanni; Bolge, Luca Piero Valvassori</t>
  </si>
  <si>
    <t>10.1007/s00234-012-1047-3</t>
  </si>
  <si>
    <t>Wilson's disease: cranial MRI observations and clinical correlation</t>
  </si>
  <si>
    <t>Sinha, S.; Taly, A. B.; Ravishankar, S.; Prashanth, L. K.; Venugopal, K. S.; Arunodaya, G. R.; Vasudev, M. K.; Swamy, H. S.</t>
  </si>
  <si>
    <t>10.1007/s00234-006-0101-4</t>
  </si>
  <si>
    <t>Complications of cerebral angiography: a prospective analysis of 2,924 consecutive procedures</t>
  </si>
  <si>
    <t>Dawkins, A. A.; Evans, A. L.; Wattam, J.; Romanowski, C. A. J.; Connolly, D. J. A.; Hodgson, T. J.; Coley, S. C.</t>
  </si>
  <si>
    <t>10.1007/s00234-007-0252-y</t>
  </si>
  <si>
    <t>Treatment of intracranial atherosclerotic stenoses with balloon dilatation and self-expanding stent deployment (WingSpan)</t>
  </si>
  <si>
    <t>Henkes, H; Miloslavski, E; Lowens, S; Reinartz, J; Liebig, T; Kuhne, D</t>
  </si>
  <si>
    <t>10.1007/s00234-005-1351-2</t>
  </si>
  <si>
    <t>Clinical applications of susceptibility weighted MR imaging of the brain - a pictorial review</t>
  </si>
  <si>
    <t>Thomas, Bejoy; Somasundaram, Sivaraman; Thamburaj, Krishnamoorthy; Kesavadas, Chandrasekharan; Gupta, Arun Kumar; Bodhey, Narendra K.; Kapilamoorthy, Tirur Raman</t>
  </si>
  <si>
    <t>10.1007/s00234-007-0316-z</t>
  </si>
  <si>
    <t>A new self-expanding nitinol stent (Enterprise) for the treatment of wide-necked intracranial aneurysms: initial clinical and angiographic results in 31 aneurysms</t>
  </si>
  <si>
    <t>Weber, Werner; Bendszus, Martin; Kis, Bernhard; Boulanger, Thierry; Solymosi, Laszlo; Kuehne, Dietmar</t>
  </si>
  <si>
    <t>10.1007/s00234-007-0232-2</t>
  </si>
  <si>
    <t>Clinical relevance of diffusion and perfusion magnetic resonance imaging in assessing intra-axial brain tumors</t>
  </si>
  <si>
    <t>Rollin, N; Guyotat, J; Streichenberger, N; Honnorat, J; Minh, VAT; Cotton, F</t>
  </si>
  <si>
    <t>10.1007/s00234-005-0030-7</t>
  </si>
  <si>
    <t>Multimodal MRI in the characterization of glial neoplasms: the combined role of single-voxel MR spectroscopy, diffusion imaging and echo-planar perfusion imaging</t>
  </si>
  <si>
    <t>Zonari, Paolo; Baraldi, Patrizia; Crisi, Girolamo</t>
  </si>
  <si>
    <t>10.1007/s00234-007-0253-x</t>
  </si>
  <si>
    <t>Serial MRI of limbic encephalitis</t>
  </si>
  <si>
    <t>Urbach, Horst; Soeder, Bettina M.; Jeub, Monika; Klockgether, Thomas; Meyer, Bernhard; Bien, Christian G.</t>
  </si>
  <si>
    <t>10.1007/s00234-006-0069-0</t>
  </si>
  <si>
    <t>Idiopathic intracranial hypertension: the validity of cross-sectional neuroimaging signs</t>
  </si>
  <si>
    <t>Agid, R.; Farb, R. I.; Willinsky, R. A.; Mikulis, D. J.; Tomlinson, G.</t>
  </si>
  <si>
    <t>10.1007/s00234-006-0095-y</t>
  </si>
  <si>
    <t>Stent-assisted coil embolization of intracranial wide-necked aneurysms</t>
  </si>
  <si>
    <t>Lee, YJ; Kim, DJ; Suh, SH; Lee, SK; Kim, J; Kim, DI</t>
  </si>
  <si>
    <t>10.1007/s00234-005-1402-8</t>
  </si>
  <si>
    <t>The corpus callosum, the other great forebrain commissures, and the septum pellucidum: anatomy, development, and malformation</t>
  </si>
  <si>
    <t>Raybaud, Charles</t>
  </si>
  <si>
    <t>10.1007/s00234-010-0696-3</t>
  </si>
  <si>
    <t>Perfusion MRI of brain tumours: a comparative study of pseudo-continuous arterial spin labelling and dynamic susceptibility contrast imaging</t>
  </si>
  <si>
    <t>Jarnum, Hanna; Steffensen, Elena G.; Knutsson, Linda; Frund, Ernst-Torben; Simonsen, Carsten Wiberg; Lundbye-Christensen, Soren; Shankaranarayanan, Ajit; Alsop, David C.; Jensen, Finn Taagehoj; Larsson, Elna-Marie</t>
  </si>
  <si>
    <t>10.1007/s00234-009-0616-6</t>
  </si>
  <si>
    <t>Acute subarachnoid hemorrhage: using 64-slice multidetector CT angiography to triage patients' treatment</t>
  </si>
  <si>
    <t>Agid, R.; Lee, S. K.; Willinsky, R. A.; Farb, R. I.; terBrugge, K. G.</t>
  </si>
  <si>
    <t>10.1007/s00234-006-0129-5</t>
  </si>
  <si>
    <t>Anatomical parcellation of the brainstem and cerebellar white matter: a preliminary probabilistic tractography study at 3 T</t>
  </si>
  <si>
    <t>Habas, Christophe; Cabanis, Emmanuel Alain</t>
  </si>
  <si>
    <t>10.1007/s00234-007-0267-4</t>
  </si>
  <si>
    <t>Radiation dose from multidetector row CT imaging for acute stroke</t>
  </si>
  <si>
    <t>Mnyusiwalla, Anisa; Aviv, Richard I.; Symons, Sean P.</t>
  </si>
  <si>
    <t>10.1007/s00234-009-0543-6</t>
  </si>
  <si>
    <t>Late angiographic and clinical follow-up results of 100 consecutive aneurysms treated with Onyx reconstruction: largest single-center experience</t>
  </si>
  <si>
    <t>Cekirge, HS; Saatci, I; Ozturk, MH; Cil, B; Arat, A; Mawad, M; Ergungor, F; Belen, D; Er, U; Turk, S; Bavbek, M; Sekerci, Z; Beskonakli, E; Ozcan, OE; Ozgen, T</t>
  </si>
  <si>
    <t>10.1007/s00234-005-0007-6</t>
  </si>
  <si>
    <t>Endovascular management of dural carotid-cavernous sinus fistulas in 141 patients</t>
  </si>
  <si>
    <t>Kirsch, M.; Henkes, H.; Liebig, T.; Weber, W.; Esser, J.; Golik, S.; Kuehne, D.</t>
  </si>
  <si>
    <t>10.1007/s00234-006-0089-9</t>
  </si>
  <si>
    <t>Intraoperative MRI to guide the resection of primary supratentorial glioblastoma multiforme - a quantitative radiological analysis</t>
  </si>
  <si>
    <t>Schneider, JP; Trantakis, C; Rubach, M; Schulz, T; Dietrich, J; Winkler, D; Renner, C; Schober, R; Geiger, K; Brosteanu, O; Zimmer, C; Kahn, T</t>
  </si>
  <si>
    <t>10.1007/s00234-005-1397-1</t>
  </si>
  <si>
    <t>Microstructural brain injury in post-concussion syndrome after minor head injury</t>
  </si>
  <si>
    <t>Smits, Marion; Houston, Gavin C.; Dippel, Diederik W. J.; Wielopolski, Piotr A.; Vernooij, Meike W.; Koudstaal, Peter J.; Hunink, M. G. Myriam; van der Lugt, Aad</t>
  </si>
  <si>
    <t>10.1007/s00234-010-0774-6</t>
  </si>
  <si>
    <t>Distinction between glioma progression and post-radiation change by combined physiologic MR imaging</t>
  </si>
  <si>
    <t>Matsusue, Eiji; Fink, James R.; Rockhill, Jason K.; Ogawa, Toshihide; Maravilla, Kenneth R.</t>
  </si>
  <si>
    <t>10.1007/s00234-009-0613-9</t>
  </si>
  <si>
    <t>Intradural spinal tumors: current classification and MRI features</t>
  </si>
  <si>
    <t>Abul-Kasim, Kasim; Thurnher, Majda M.; McKeever, Paul; Sundgren, Pia C.</t>
  </si>
  <si>
    <t>10.1007/s00234-007-0345-7</t>
  </si>
  <si>
    <t>Diffusion abnormalities of the uncinate fasciculus in Alzheimer's disease: diffusion tensor tract-specific analysis using a new method to measure the core of the tract</t>
  </si>
  <si>
    <t>Yasmin, Hasina; Nakata, Yasuhiro; Aoki, Shigeki; Abe, Osamu; Sato, Noriko; Nemoto, Kiyotaka; Arima, Kunimasa; Furuta, Nobuo; Uno, Masatake; Hirai, Shigeo; Masutani, Yoshitaka; Ohtomo, Kuni</t>
  </si>
  <si>
    <t>10.1007/s00234-007-0353-7</t>
  </si>
  <si>
    <t>Magnetic resonance imaging of white matter diseases of prematurity</t>
  </si>
  <si>
    <t>Rutherford, Mary A.; Supramaniam, Veena; Ederies, Ashraf; Chew, Andrew; Bassi, Laura; Groppo, Michela; Anjari, Mustafa; Counsell, Serena; Ramenghi, Luca A.</t>
  </si>
  <si>
    <t>10.1007/s00234-010-0700-y</t>
  </si>
  <si>
    <t>Endovascular occlusion of intracranial wide-necked aneurysms with stenting (Neuroform) and coiling: mid-term and long-term results</t>
  </si>
  <si>
    <t>Sedat, Jacques; Chau, Yves; Mondot, Lydiane; Vargas, Julian; Szapiro, Jacek; Lonjon, Michel</t>
  </si>
  <si>
    <t>10.1007/s00234-009-0502-2</t>
  </si>
  <si>
    <t>Diffusion-weighted MR imaging (DWI) in spinal cord ischemia</t>
  </si>
  <si>
    <t>Thurnher, Majda M.; Bammer, Roland</t>
  </si>
  <si>
    <t>10.1007/s00234-006-0130-z</t>
  </si>
  <si>
    <t>Diagnostic accuracy and additional value of diffusion-weighted imaging for discrimination of malignant cervical lymph nodes in head and neck squamous cell carcinoma</t>
  </si>
  <si>
    <t>de Bondt, R. B. J.; Hoeberigs, M. C.; Nelemans, P. J.; Deserno, W. M. L. L. G.; Peutz-Kootstra, C.; Kremer, B.; Beets-Tan, R. G. H.</t>
  </si>
  <si>
    <t>10.1007/s00234-008-0487-2</t>
  </si>
  <si>
    <t>Parenchymal abnormalities associated with developmental venous anomalies</t>
  </si>
  <si>
    <t>Ruiz, Diego San Millan; Delavelle, Jacqueline; Yilmaz, Hasan; Gailloud, Philippe; Piovan, Enrico; Bertramello, Alberto; Pizzini, Francesca; Ruefnacht, Daniel A.</t>
  </si>
  <si>
    <t>10.1007/s00234-007-0279-0</t>
  </si>
  <si>
    <t>Multiparametric 3T MR approach to the assessment of cerebral gliomas: tumor extent and malignancy</t>
  </si>
  <si>
    <t>Di Costanzo, Alfonso; Scarabino, Tommaso; Trojsi, Francesca; Giannatempo, Giuseppe M.; Popolizio, Teresa; Catapano, Domenico; Bonavita, Simona; Maggialetti, Nicola; Tosetti, Michela; Salvolini, Ugo; d'Angelo, Vincenzo A.; Tedeschi, Giocchino</t>
  </si>
  <si>
    <t>10.1007/s00234-006-0102-3</t>
  </si>
  <si>
    <t>Impact of diffusion-weighted MRI-measured initial cerebral infarction volume on clinical outcome in acute stroke patients with middle cerebral artery occlusion treated by thrombolysis</t>
  </si>
  <si>
    <t>Sanak, Daniel; Nosal', Vladimir; Horak, David; Bartkova, Andrea; Zelenak, Kamil; Herzig, Roman; Bucil, Jiri; Skoloudik, David; Burval, Stanislav; Cisarikova, Viera; Vlachova, Ivanka; Koecher, Martin; Zapletalova, Jana; Kurca, Egon; Kanovsky, Petr</t>
  </si>
  <si>
    <t>10.1007/s00234-006-0105-0</t>
  </si>
  <si>
    <t>Education increases reserve against Alzheimer's disease-evidence from structural MRI analysis</t>
  </si>
  <si>
    <t>Liu, Yawu; Julkunen, Valtteri; Paajanen, Teemu; Westman, Eric; Wahlund, Lars-Olof; Aitken, Andrew; Sobow, Tomasz; Mecocci, Patrizia; Tsolaki, Magda; Vellas, Bruno; Muehlboeck, Sebastian; Spenger, Christian; Lovestone, Simon; Simmons, Andrew; Soininen, Hilkka</t>
  </si>
  <si>
    <t>10.1007/s00234-012-1005-0</t>
  </si>
  <si>
    <t>Diffusion tensor imaging: the normal evolution of ADC, RA, FA, and eigenvalues studied in multiple anatomical regions of the brain</t>
  </si>
  <si>
    <t>Loebel, Ulrike; Sedlacik, Jan; Guellmar, Daniel; Kaiser, Werner A.; Reichenbach, Jurgen R.; Mentzel, Hans-Joachim</t>
  </si>
  <si>
    <t>10.1007/s00234-008-0488-1</t>
  </si>
  <si>
    <t>Imaging features of copper deficiency myelopathy: a study of 25 cases</t>
  </si>
  <si>
    <t>Kumar, N; Ahlskog, JE; Klein, CJ; Port, JD</t>
  </si>
  <si>
    <t>10.1007/s00234-005-0016-5</t>
  </si>
  <si>
    <t>The value of single-shot turbo spin-echo diffusion-weighted MR imaging in the detection of middle ear cholesteatoma</t>
  </si>
  <si>
    <t>De Foer, Bert; Vercruysse, Jean-Philippe; Bernaerts, Anja; Maes, Joachim; Deckers, Filip; Michiels, Johan; Somers, Thomas; Pouillon, Marc; Offeciers, Erwin; Casselman, Jan W.</t>
  </si>
  <si>
    <t>10.1007/s00234-007-0268-3</t>
  </si>
  <si>
    <t>The contribution of diffusion-weighted MR imaging to distinguishing typical from atypical meningiomas</t>
  </si>
  <si>
    <t>Hakyemez, Bahattin; Yildirim, Nalan; Gokalp, Gokhan; Erdogan, Cuneyt; Parlak, Mufit</t>
  </si>
  <si>
    <t>10.1007/s00234-006-0094-z</t>
  </si>
  <si>
    <t>The venous manifestations of pulse wave encephalopathy: windkessel dysfunction in normal aging and senile dementia</t>
  </si>
  <si>
    <t>Bateman, Grant A.; Levi, Christopher R.; Schofield, Peter; Wang, Yang; Lovett, Elizabeth C.</t>
  </si>
  <si>
    <t>10.1007/s00234-008-0374-x</t>
  </si>
  <si>
    <t>Impaired cognitive functions in mild traumatic brain injury patients with normal and pathologic magnetic resonance imaging</t>
  </si>
  <si>
    <t>Kurca, E.; Sivak, S.; Kucera, P.</t>
  </si>
  <si>
    <t>10.1007/s00234-006-0109-9</t>
  </si>
  <si>
    <t>Clinical applications of diffusion tensor tractography of the spinal cord</t>
  </si>
  <si>
    <t>Vargas, Maria Isabel; Delavelle, Jacqueline; Jlassi, Helmi; Rilliet, Benedict; Viallon, Magalie; Becker, Christoph D.; Loevblad, Karl-Olof</t>
  </si>
  <si>
    <t>10.1007/s00234-007-0309-y</t>
  </si>
  <si>
    <t>ADC histograms predict response to anti-angiogenic therapy in patients with recurrent high-grade glioma</t>
  </si>
  <si>
    <t>Nowosielski, Martha; Recheis, Wolfgang; Goebel, Georg; Guler, Ozgur; Tinkhauser, Gerd; Kostron, Herwig; Schocke, Michael; Gotwald, Thaddaeus; Stockhammer, Gunther; Hutterer, Markus</t>
  </si>
  <si>
    <t>10.1007/s00234-010-0808-0</t>
  </si>
  <si>
    <t>Factors affecting brain structure in men with HIV disease in the post-HAART era</t>
  </si>
  <si>
    <t>Becker, James T.; Maruca, Victoria; Kingsley, Lawrence A.; Sanders, Joanne M.; Alger, Jeffery R.; Barker, Peter B.; Goodkin, Karl; Martin, Eileen; Miller, Eric N.; Ragin, Ann; Sacktor, Ned; Selnes, Ola</t>
  </si>
  <si>
    <t>10.1007/s00234-011-0854-2</t>
  </si>
  <si>
    <t>Patterns of neonatal hypoxic-ischaemic brain injury</t>
  </si>
  <si>
    <t>de Vries, Linda S.; Groenendaal, Floris</t>
  </si>
  <si>
    <t>10.1007/s00234-010-0674-9</t>
  </si>
  <si>
    <t>Intracranial lipomas: importance of localization</t>
  </si>
  <si>
    <t>Yildiz, H; Hakyemez, B; Koroglu, M; Yesildag, A; Baykal, B</t>
  </si>
  <si>
    <t>10.1007/s00234-005-0001-z</t>
  </si>
  <si>
    <t>The use of 4D-CTA in the diagnostic work-up of brain arteriovenous malformations</t>
  </si>
  <si>
    <t>Willems, Peter W. A.; Taeshineetanakul, Patamintita; Schenk, Barry; Brouwer, Patrick A.; Terbrugge, Karel G.; Krings, Timo</t>
  </si>
  <si>
    <t>10.1007/s00234-011-0864-0</t>
  </si>
  <si>
    <t>Posterior reversible encephalopathy syndrome: do predisposing risk factors make a difference in MRI appearance?</t>
  </si>
  <si>
    <t>Mueller-Mang, Christina; Mang, Thomas; Pirker, Agnes; Klein, Katharina; Prchla, Christine; Prayer, Daniela</t>
  </si>
  <si>
    <t>10.1007/s00234-009-0504-0</t>
  </si>
  <si>
    <t>Focal cortical dysplasia type IIa and IIb: MRI aspects in 118 cases proven by histopathology</t>
  </si>
  <si>
    <t>Colombo, Nadia; Tassi, Laura; Deleo, Francesco; Citterio, Alberto; Bramerio, Manuela; Mai, Roberto; Sartori, Ivana; Cardinale, Francesco; Lo Russo, Giorgio; Spreafico, Roberto</t>
  </si>
  <si>
    <t>10.1007/s00234-012-1049-1</t>
  </si>
  <si>
    <t>Cerebral white matter damage in frontotemporal dementia assessed by diffusion tensor tractography</t>
  </si>
  <si>
    <t>Matsuo, Koushun; Mizuno, Toshiki; Yamada, Kei; Akazawa, Kentaro; Kasai, Takashi; Kondo, Masaki; Mori, Satoru; Nishimura, Tsunehiko; Nakagawa, Masanori</t>
  </si>
  <si>
    <t>10.1007/s00234-008-0379-5</t>
  </si>
  <si>
    <t>Endovascular treatment of direct carotid cavernous fistulae: a pictorial review</t>
  </si>
  <si>
    <t>Gupta, Arun K.; Purkayastha, Sukalyan; Krishnamoorthy, T.; Bodhey, Narendra K.; Kapilamoorthy, T. R.; Kesavadas, C.; Thomas, Bejoy</t>
  </si>
  <si>
    <t>10.1007/s00234-006-0132-x</t>
  </si>
  <si>
    <t>Segmentation of multiple sclerosis lesions in MR images: a review</t>
  </si>
  <si>
    <t>Mortazavi, Daryoush; Kouzani, Abbas Z.; Soltanian-Zadeh, Hamid</t>
  </si>
  <si>
    <t>10.1007/s00234-011-0886-7</t>
  </si>
  <si>
    <t>An automated procedure for the assessment of white matter hyperintensities by multispectral (T1, T2, PD) MRI and an evaluation of its between-centre reproducibility based on two large community databases</t>
  </si>
  <si>
    <t>Maillard, Pauline; Delcroix, Nicolas; Crivello, Fabrice; Dufouil, Carole; Gicquel, Sebastien; Joliot, Marc; Tzourio-Mazoyer, Nathalie; Alperovitch, Annick; Tzourio, Christophe; Mazoyer, Bernard</t>
  </si>
  <si>
    <t>10.1007/s00234-007-0312-3</t>
  </si>
  <si>
    <t>Mapping hypercapnia-induced cerebrovascular reactivity using BOLD MRI</t>
  </si>
  <si>
    <t>van der Zande, FHR; Hofman, PAM; Backes, WH</t>
  </si>
  <si>
    <t>10.1007/s00234-004-1274-3</t>
  </si>
  <si>
    <t>Development of an MRI rating scale for multiple brain regions: comparison with volumetrics and with voxel-based morphometry</t>
  </si>
  <si>
    <t>Davies, R. Rhys; Scahill, Victoria L.; Graham, Andrew; Williams, Guy B.; Graham, Kim S.; Hodges, John R.</t>
  </si>
  <si>
    <t>10.1007/s00234-009-0521-z</t>
  </si>
  <si>
    <t>Prognostic value of choline and creatine in WHO grade II gliomas</t>
  </si>
  <si>
    <t>Hattingen, Elke; Raab, Peter; Franz, Kea; Lanfermann, Heiner; Setzer, Matthias; Gerlach, Ruediger; Zanella, Friedhelm E.; Pilatus, Ulrich</t>
  </si>
  <si>
    <t>10.1007/s00234-008-0409-3</t>
  </si>
  <si>
    <t>Tracking the neurodegeneration of parkinsonian disorders - a pilot study</t>
  </si>
  <si>
    <t>Nilsson, C.; Bloch, K. Markenroth; Brockstedt, S.; Laett, J.; Widner, H.; Larsson, E. -M.</t>
  </si>
  <si>
    <t>10.1007/s00234-006-0165-1</t>
  </si>
  <si>
    <t>Assessment of angiographic outcomes after flow diversion treatment of intracranial aneurysms: a new grading schema</t>
  </si>
  <si>
    <t>Kamran, Mudassar; Yarnold, Julia; Grunwald, Iris Q.; Byrne, James V.</t>
  </si>
  <si>
    <t>10.1007/s00234-010-0767-5</t>
  </si>
  <si>
    <t>Vertebrobasilar dissection with subarachnoid hemorrhage: a retrospective study of 29 patients</t>
  </si>
  <si>
    <t>Ramgren, B; Cronqvist, M; Romner, B; Brandt, L; Holtas, S; Larsson, EM</t>
  </si>
  <si>
    <t>10.1007/s00234-005-1346-z</t>
  </si>
  <si>
    <t>The role of DTI in early detection of cervical spondylotic myelopathy: a preliminary study with 3-T MRI</t>
  </si>
  <si>
    <t>Kara, Batuhan; Celik, Azim; Karadereler, Selhan; Ulusoy, Levent; Ganiyusufoglu, Kursat; Onat, Levent; Mutlu, Ayhan; Ornek, Ibrahim; Sirvanci, Mustafa; Hamzaoglu, Azmi</t>
  </si>
  <si>
    <t>10.1007/s00234-011-0844-4</t>
  </si>
  <si>
    <t>Differentiation between benign and malignant orbital tumors at 3-T diffusion MR-imaging</t>
  </si>
  <si>
    <t>Khalek, Ahmed Abdel; Razek, Abdel; Elkhamary, Sahar; Mousa, Amani</t>
  </si>
  <si>
    <t>10.1007/s00234-011-0838-2</t>
  </si>
  <si>
    <t>Utility of susceptibility-weighted MRI in differentiating Parkinson's disease and atypical parkinsonism</t>
  </si>
  <si>
    <t>Gupta, Deepak; Saini, Jitender; Kesavadas, Chandrasekharan; Sarma, P. Sankara; Kishore, Asha</t>
  </si>
  <si>
    <t>10.1007/s00234-010-0677-6</t>
  </si>
  <si>
    <t>Stenting is improving and stabilizing anatomical results of coiled intracranial aneurysms</t>
  </si>
  <si>
    <t>Lubicz, Boris; Bandeira, Alexandra; Bruneau, Michael; Dewindt, Aloys; Baleriaux, Danielle; De Witte, Olivier</t>
  </si>
  <si>
    <t>10.1007/s00234-009-0519-6</t>
  </si>
  <si>
    <t>Alteration of brain viscoelasticity after shunt treatment in normal pressure hydrocephalus</t>
  </si>
  <si>
    <t>Freimann, Florian Baptist; Streitberger, Kaspar-Josche; Klatt, Dieter; Lin, Kui; McLaughlin, Joyce; Braun, Juergen; Sprung, Christian; Sack, Ingolf</t>
  </si>
  <si>
    <t>10.1007/s00234-011-0871-1</t>
  </si>
  <si>
    <t>Impact of fMRI-guided advanced DTI fiber tracking techniques on their clinical applications in patients with brain tumors</t>
  </si>
  <si>
    <t>Kleiser, Raimund; Staempfli, Philipp; Valavanis, Anton; Boesiger, Peter; Kollias, Spyros</t>
  </si>
  <si>
    <t>10.1007/s00234-009-0539-2</t>
  </si>
  <si>
    <t>Simple and complex dysembryoplastic neuroepithelial tumors (DNT) variants: clinical profile, MRI, and histopathology</t>
  </si>
  <si>
    <t>Campos, Alexandre R.; Clusmann, Hans; von Lehe, Marec; Niehusmann, Pitt; Becker, Albert J.; Schramm, Johannes; Urbach, Horst</t>
  </si>
  <si>
    <t>10.1007/s00234-009-0511-1</t>
  </si>
  <si>
    <t>The basal ganglia: a substrate for fatigue in multiple sclerosis</t>
  </si>
  <si>
    <t>Tellez, N.; Alonso, J.; Rio, J.; Tintore, M.; Nos, C.; Montalban, X.; Rovira, A.</t>
  </si>
  <si>
    <t>10.1007/s00234-007-0304-3</t>
  </si>
  <si>
    <t>Dural arteriovenous fistula of the lesser sphenoid wing region treated with Onyx: technical note</t>
  </si>
  <si>
    <t>Rezende, MTS; Piotin, M; Mounayer, C; Spelle, L; Abud, DG; Moret, J</t>
  </si>
  <si>
    <t>10.1007/s00234-005-0020-9</t>
  </si>
  <si>
    <t>Differentiating primary CNS lymphoma from glioblastoma multiforme: assessment using arterial spin labeling, diffusion-weighted imaging, and F-18-fluorodeoxyglucose positron emission tomography</t>
  </si>
  <si>
    <t>Yamashita, Koji; Yoshiura, Takashi; Hiwatashi, Akio; Togao, Osamu; Yoshimoto, Koji; Suzuki, Satoshi O.; Abe, Koichiro; Kikuchi, Kazufumi; Maruoka, Yasuhiro; Mizoguchi, Masahiro; Iwaki, Toru; Honda, Hiroshi</t>
  </si>
  <si>
    <t>10.1007/s00234-012-1089-6</t>
  </si>
  <si>
    <t>Axial diffusivity is increased in the degenerating superior cerebellar peduncles of Friedreich's ataxia</t>
  </si>
  <si>
    <t>Della Nave, Riccardo; Ginestroni, Andrea; Diciotti, Stefano; Salvatore, Elena; Soricelli, Andrea; Mascalchi, Mario</t>
  </si>
  <si>
    <t>10.1007/s00234-010-0807-1</t>
  </si>
  <si>
    <t>Cerebral blood volume, genotype and chemosensitivity in oligodendroglial tumours</t>
  </si>
  <si>
    <t>Jenkinson, Michael D.; Smith, Trevor S.; Joyce, Kathy A.; Fildes, Diane; Broome, John; du Plessis, Daniel G.; Haylock, Brian; Husband, David J.; Warnke, Peter C.; Walker, Carol</t>
  </si>
  <si>
    <t>10.1007/s00234-006-0122-z</t>
  </si>
  <si>
    <t>Pattern of T2 hypointensity associated with ring-enhancing brain lesions can help to differentiate pathology</t>
  </si>
  <si>
    <t>Schwartz, KM; Erickson, BJ; Lucchinetti, C</t>
  </si>
  <si>
    <t>10.1007/s00234-005-0024-5</t>
  </si>
  <si>
    <t>Non-traumatic cortical subarachnoid haemorrhage: diagnostic work-up and aetiological background</t>
  </si>
  <si>
    <t>Spitzer, C; Mull, M; Rohde, V; Kosinski, CM</t>
  </si>
  <si>
    <t>10.1007/s00234-005-1384-6</t>
  </si>
  <si>
    <t>Intravoxel incoherent motion diffusion-weighted MR imaging of gliomas: feasibility of the method and initial results</t>
  </si>
  <si>
    <t>Bisdas, Sotirios; Koh, Tong San; Roder, Constantin; Braun, Christian; Schittenhelm, Jens; Ernemann, Ulrike; Klose, Uwe</t>
  </si>
  <si>
    <t>10.1007/s00234-013-1229-7</t>
  </si>
  <si>
    <t>Follow-up assessment of vestibular schwannomas: volume quantification versus two-dimensional measurements</t>
  </si>
  <si>
    <t>van de Langenberg, Rick; de Bondt, Bert Jan; Nelemans, Patty J.; Baumert, Brigitta G.; Stokroos, Robert J.</t>
  </si>
  <si>
    <t>10.1007/s00234-009-0529-4</t>
  </si>
  <si>
    <t>CT angiography and perfusion imaging in patients with subarachnoid hemorrhage: correlation of vasospasm to perfusion abnormality</t>
  </si>
  <si>
    <t>Aralasmak, Ayse; Akyuz, Mahmut; Ozkaynak, Can; Sindel, Timur; Tuncer, Recai</t>
  </si>
  <si>
    <t>10.1007/s00234-008-0466-7</t>
  </si>
  <si>
    <t>Intracranial involvement in plasmacytomas and multiple myeloma: a pictorial essay</t>
  </si>
  <si>
    <t>Cerase, Alfonso; Tarantino, Annachiara; Gozzetti, Alessandro; Muccio, Carmine Franco; Gennari, Paola; Monti, Lucia; Di Blasi, Arturo; Venturi, Carlo</t>
  </si>
  <si>
    <t>10.1007/s00234-008-0390-x</t>
  </si>
  <si>
    <t>Diffusion and perfusion MRI in patients with ruptured and unruptured intracranial aneurysms treated by endovascular coiling: complications, procedural results, MR findings and clinical outcome</t>
  </si>
  <si>
    <t>Cronqvist, M; Wirestam, R; Ramgren, B; Brandt, L; Nilsson, O; Saveland, H; Holtas, S; Larsson, EM</t>
  </si>
  <si>
    <t>10.1007/s00234-005-1408-2</t>
  </si>
  <si>
    <t>Brain imaging with a flat detector C-arm</t>
  </si>
  <si>
    <t>Soederman, M.; Babic, D.; Holmin, S.; Andersson, T.</t>
  </si>
  <si>
    <t>10.1007/s00234-008-0419-1</t>
  </si>
  <si>
    <t>Mechanical thrombectomy in tandem occlusion: procedural considerations and clinical results</t>
  </si>
  <si>
    <t>Lockau, H.; Liebig, T.; Henning, T.; Neuschmelting, V.; Stetefeld, H.; Kabbasch, C.; Dorn, F.</t>
  </si>
  <si>
    <t>10.1007/s00234-014-1465-5</t>
  </si>
  <si>
    <t>A preliminary diffusional kurtosis imaging study of Parkinson disease: comparison with conventional diffusion tensor imaging</t>
  </si>
  <si>
    <t>Kamagata, Koji; Tomiyama, Hiroyuki; Hatano, Taku; Motoi, Yumiko; Abe, Osamu; Shimoji, Keigo; Kamiya, Kouhei; Suzuki, Michimasa; Hori, Masaaki; Yoshida, Mariko; Hattori, Nobutaka; Aoki, Shigeki</t>
  </si>
  <si>
    <t>10.1007/s00234-014-1327-1</t>
  </si>
  <si>
    <t>Dentatorubrothalamic tract in human brain: diffusion tensor tractography study</t>
  </si>
  <si>
    <t>Kwon, Hyeok Gyu; Hong, Ji Heon; Hong, Cheol Pyo; Lee, Dong Hoon; Ahn, Sang Ho; Jang, Sung Ho</t>
  </si>
  <si>
    <t>10.1007/s00234-011-0878-7</t>
  </si>
  <si>
    <t>Recanalization after endovascular treatment of intracerebral aneurysms</t>
  </si>
  <si>
    <t>Grunwald, Iris Q.; Papanagiotou, Panagiotis; Struffert, Tobias; Politi, Maria; Krick, Christoph; Guel, Goekmen; Reith, Wolfgang</t>
  </si>
  <si>
    <t>10.1007/s00234-006-0153-5</t>
  </si>
  <si>
    <t>Radiation dose in neuroangiography using image noise reduction technology: a population study based on 614 patients</t>
  </si>
  <si>
    <t>Soderman, Michael; Mauti, Maria; Boon, Sjirk; Omar, Artur; Marteinsdottir, Maria; Andersson, Tommy; Holmin, Staffan; Hoornaert, Bart</t>
  </si>
  <si>
    <t>10.1007/s00234-013-1276-0</t>
  </si>
  <si>
    <t>Significance of apparent diffusion coefficient measurement for the differential diagnosis of multiple system atrophy, progressive supranuclear palsy, and Parkinson's disease: evaluation by 3.0-T MR imaging</t>
  </si>
  <si>
    <t>Tsukamoto, Kazumichi; Matsusue, Eiji; Kanasaki, Yoshiko; Kakite, Suguru; Fujii, Shinya; Kaminou, Toshio; Ogawa, Toshihide</t>
  </si>
  <si>
    <t>10.1007/s00234-012-1009-9</t>
  </si>
  <si>
    <t>Current concepts of polymicrogyria</t>
  </si>
  <si>
    <t>Barkovich, A. James</t>
  </si>
  <si>
    <t>10.1007/s00234-009-0644-2</t>
  </si>
  <si>
    <t>Flat-panel detector volumetric CT for visualization of subarachnoid hemorrhage and ventricles: preliminary results compared to conventional CT</t>
  </si>
  <si>
    <t>Doelken, M.; Struffert, T.; Richter, G.; Engelhorn, T.; Nimsky, C.; Ganslandt, O.; Hammen, T.; Doerfler, A.</t>
  </si>
  <si>
    <t>10.1007/s00234-008-0372-z</t>
  </si>
  <si>
    <t>Multislice CT angiography in the selection of patients with ruptured intracranial aneurysms suitable for clipping or coiling</t>
  </si>
  <si>
    <t>Westerlaan, H. E.; Gravendeel, J.; Fiore, D.; Metzemaekers, J. D. M.; Groen, R. J. M.; Mooij, J. J. A.; Oudkerk, M.</t>
  </si>
  <si>
    <t>10.1007/s00234-007-0293-2</t>
  </si>
  <si>
    <t>Intracranial arterial aneurysm vasculopathies: targeting the outer vessel wall</t>
  </si>
  <si>
    <t>Krings, T; Piske, RL; Lasjaunias, PL</t>
  </si>
  <si>
    <t>10.1007/s00234-005-1438-9</t>
  </si>
  <si>
    <t>Brachial and lumbar plexuses in chronic inflammatory demyelinating polyradiculoneuropathy: MRI assessment including apparent diffusion coefficient</t>
  </si>
  <si>
    <t>Adachi, Yuko; Sato, Noriko; Okamoto, Tomoko; Sasaki, Masayuki; Komaki, Hirofumi; Yamashita, Fumio; Kida, Jiro; Takahashi, Tomoyuki; Matsuda, Hiroshi</t>
  </si>
  <si>
    <t>10.1007/s00234-010-0684-7</t>
  </si>
  <si>
    <t>Comparison of hemodynamics of intracranial aneurysms between MR fluid dynamics using 3D cine phase-contrast MRI and MR-based computational fluid dynamics</t>
  </si>
  <si>
    <t>Isoda, Haruo; Ohkura, Yasuhide; Kosugi, Takashi; Hirano, Masaya; Alley, Marcus T.; Bammer, Roland; Pelc, Norbert J.; Namba, Hiroki; Sakahara, Harumi</t>
  </si>
  <si>
    <t>10.1007/s00234-009-0634-4</t>
  </si>
  <si>
    <t>Intracranial hemorrhage in full-term newborns: a hospital-based cohort study</t>
  </si>
  <si>
    <t>Brouwer, Annemieke J.; Groenendaal, Floris; Koopman, Corine; Nievelstein, Rutger-Jan A.; Han, Sen K.; de Vries, Linda S.</t>
  </si>
  <si>
    <t>10.1007/s00234-010-0698-1</t>
  </si>
  <si>
    <t>Endovascular and surgical treatment of spinal dural arteriovenous fistulas</t>
  </si>
  <si>
    <t>Andres, Robert H.; Barth, Alain; Guzman, Raphael; Remonda, Luca; El-Koussy, Marwan; Seiler, Rolf W.; Widmer, Hans R.; Schroth, Gerhard</t>
  </si>
  <si>
    <t>10.1007/s00234-008-0425-3</t>
  </si>
  <si>
    <t>Haemodynamic simulation of aneurysm coiling in an anatomically accurate computational fluid dynamics model: technical note</t>
  </si>
  <si>
    <t>Mitsos, Aristotelis P.; Kakalis, Nikolaos M. P.; Ventikos, Yiannis P.; Byrne, James V.</t>
  </si>
  <si>
    <t>10.1007/s00234-007-0334-x</t>
  </si>
  <si>
    <t>Comparison of cerebral blood volume and permeability in preoperative grading of intracranial glioma using CT perfusion imaging</t>
  </si>
  <si>
    <t>Ding, Bei; Ling, Hua Wei; Chen, Ke Min; Jiang, Hong; Zhu, Yan Bo</t>
  </si>
  <si>
    <t>10.1007/s00234-006-0120-1</t>
  </si>
  <si>
    <t>3D neuromelanin-sensitive magnetic resonance imaging with semi-automated volume measurement of the substantia nigra pars compacta for diagnosis of Parkinson's disease</t>
  </si>
  <si>
    <t>Ogisu, Kimihiro; Kudo, Kohsuke; Sasaki, Makoto; Sakushima, Ken; Yabe, Ichiro; Sasaki, Hidenao; Terae, Satoshi; Nakanishi, Mitsuhiro; Shirato, Hiroki</t>
  </si>
  <si>
    <t>10.1007/s00234-013-1171-8</t>
  </si>
  <si>
    <t>Characterization and therapy monitoring of head and neck carcinomas using diffusion-imaging-based intravoxel incoherent motion parameters-preliminary results</t>
  </si>
  <si>
    <t>Hauser, Thomas; Essig, Marco; Jensen, Alexandra; Gerigk, Lars; Laun, Frederik Bernd; Muenter, Marc; Simon, Dirk; Stieltjes, Bram</t>
  </si>
  <si>
    <t>10.1007/s00234-013-1154-9</t>
  </si>
  <si>
    <t>Diffusion tensor imaging (DTI) and tractography of the brachial plexus: feasibility and initial experience in neoplastic conditions</t>
  </si>
  <si>
    <t>Vargas, Maria Isabel; Viallon, Magalie; Nguyen, Duy; Delavelle, Jacqueline; Becker, Minerva</t>
  </si>
  <si>
    <t>10.1007/s00234-009-0643-3</t>
  </si>
  <si>
    <t>Diffusion-weighted MR imaging of thyroid nodules</t>
  </si>
  <si>
    <t>Bozgeyik, Zulkif; Coskun, Sonay; Dagli, A. Ferda; Ozkan, Yusuf; Sahpaz, Fatih; Ogur, Erkin</t>
  </si>
  <si>
    <t>10.1007/s00234-008-0494-3</t>
  </si>
  <si>
    <t>Differentiation of infective from neoplastic brain lesions by dynamic contrast-enhanced MRI</t>
  </si>
  <si>
    <t>Haris, Mohammad; Gupta, Rakesh Kumar; Singh, Anup; Husain, Nuzhat; Husain, Mazhar; Pandey, Chandra Mohan; Srivastava, Chhitij; Behari, Sanjay; Rathore, Ram Kishore Singh</t>
  </si>
  <si>
    <t>10.1007/s00234-008-0378-6</t>
  </si>
  <si>
    <t>Ictal SPECT in neocortical epilepsies: clinical usefulness and factors affecting the pattern of hyperperfusion</t>
  </si>
  <si>
    <t>Lee, Sang Kun; Lee, Seo-Young; Yun, Chang-Ho; Lee, Ho-Young; Lee, Jae-Sung; Lee, Dong-Soo</t>
  </si>
  <si>
    <t>10.1007/s00234-006-0106-z</t>
  </si>
  <si>
    <t>The pathophysiology of the aqueduct stroke volume in normal pressure hydrocephalus: can co-morbidity with other forms of dementia be excluded?</t>
  </si>
  <si>
    <t>Bateman, GA; Levi, CR; Schofield, P; Wang, Y; Lovett, EC</t>
  </si>
  <si>
    <t>10.1007/s00234-005-1418-0</t>
  </si>
  <si>
    <t>Emergent endovascular treatment of ruptured vertebral artery dissecting aneurysms</t>
  </si>
  <si>
    <t>Sugiu, K; Tokunaga, K; Watanabe, K; Sasahara, W; Ono, S; Tamiya, T; Date, I</t>
  </si>
  <si>
    <t>10.1007/s00234-005-1341-4</t>
  </si>
  <si>
    <t>Radiological features of IgG4-related disease in the head, neck, and brain</t>
  </si>
  <si>
    <t>Katsura, Masaki; Mori, Harushi; Kunimatsu, Akira; Sasaki, Hiroki; Abe, Osamu; Machida, Toru; Ohtomo, Kuni</t>
  </si>
  <si>
    <t>10.1007/s00234-012-1012-1</t>
  </si>
  <si>
    <t>The Woven EndoBridge Cerebral Aneurysm Embolization Device (WEB II): initial clinical experience</t>
  </si>
  <si>
    <t>Klisch, Joachim; Sychra, Vojtech; Strasilla, Christoph; Liebig, Thomas; Fiorella, David</t>
  </si>
  <si>
    <t>10.1007/s00234-011-0891-x</t>
  </si>
  <si>
    <t>Imaging pattern of intracranial hemorrhage in the setting of posterior reversible encephalopathy syndrome</t>
  </si>
  <si>
    <t>Sharma, Aseem; Whitesell, Ryan T.; Moran, Kelsey J.</t>
  </si>
  <si>
    <t>10.1007/s00234-009-0632-6</t>
  </si>
  <si>
    <t>MR imaging of hypoglycemic encephalopathy: lesion distribution and prognosis prediction by diffusion-weighted imaging</t>
  </si>
  <si>
    <t>Ma, Jeong-Hyun; Kim, Young-Joo; Yoo, Won-Jong; Ihn, Yon-Kwon; Kim, Jee-Young; Song, Ha-Hun; Kim, Bum-Soo</t>
  </si>
  <si>
    <t>10.1007/s00234-009-0544-5</t>
  </si>
  <si>
    <t>Differences in complication rates among the centres in the SPACE study</t>
  </si>
  <si>
    <t>Fiehler, Jens; Jansen, Olav; Berger, Juergen; Eckstein, Hans-Henning; Ringleb, Peter A.; Stingele, Robert</t>
  </si>
  <si>
    <t>10.1007/s00234-008-0459-6</t>
  </si>
  <si>
    <t>In vivo visualization and analysis of 3-D hemodynamics in cerebral aneurysms with flow-sensitized 4-D MR imaging at 3 T</t>
  </si>
  <si>
    <t>Meckel, Stephan; Stalder, Aurelien F.; Santini, Francesco; Radue, Ernst-Wilhelm; Ruefenacht, Daniel A.; Markl, Michael; Wetzel, Stephan G.</t>
  </si>
  <si>
    <t>10.1007/s00234-008-0367-9</t>
  </si>
  <si>
    <t>Methanol poisoning: acute MR and CT findings in nine patients</t>
  </si>
  <si>
    <t>Sefidbakht, S.; Rasekhi, A. R.; Kamali, K.; Borhani-Haghighi, A.; Salooti, A.; Meshksar, A.; Abbasi, H. R.; Moghadami, M.; Nabavizadeh, S. A.</t>
  </si>
  <si>
    <t>10.1007/s00234-007-0210-8</t>
  </si>
  <si>
    <t>Magnetic resonance imaging assessment of brain maturation in preterm neonates with punctate white matter lesions</t>
  </si>
  <si>
    <t>Ramenghi, Luca A.; Fumagalli, Monica; Righini, Andrea; Bassi, Laura; Groppo, Michela; Parazzini, Cecilia; Bianchini, Elena; Triulzi, Fabio; Mosca, Fabio</t>
  </si>
  <si>
    <t>10.1007/s00234-006-0176-y</t>
  </si>
  <si>
    <t>3D roadmap in neuroangiography: technique and clinical interest</t>
  </si>
  <si>
    <t>Soderman, M; Babic, D; Homan, R; Andersson, T</t>
  </si>
  <si>
    <t>10.1007/s00234-005-1417-1</t>
  </si>
  <si>
    <t>Discriminant analysis to classify glioma grading using dynamic contrast-enhanced MRI and immunohistochemical markers</t>
  </si>
  <si>
    <t>Awasthi, Rishi; Rathore, Ram K. S.; Soni, Priyanka; Sahoo, Prativa; Awasthi, Ashish; Husain, Nuzhat; Behari, Sanjay; Singh, Rohit K.; Pandey, Chandra M.; Gupta, Rakesh K.</t>
  </si>
  <si>
    <t>10.1007/s00234-011-0874-y</t>
  </si>
  <si>
    <t>Sinus pericranii: diagnostic and therapeutic considerations in 15 patients</t>
  </si>
  <si>
    <t>Gandolfo, Carlo; Krings, Timo; Alvarez, Hortensia; Ozanne, Augustin; Schaaf, Meike; Baccin, Carlos E.; Zhao, Wen-Yuan; Lasjaunias, Pierre</t>
  </si>
  <si>
    <t>10.1007/s00234-007-0211-7</t>
  </si>
  <si>
    <t>Cognitive changes after carotid artery stenting</t>
  </si>
  <si>
    <t>Grunwald, I. Q.; Supprian, T.; Politi, M.; Struffert, T.; Falkai, P.; Krick, C.; Backens, M.; Reith, W.</t>
  </si>
  <si>
    <t>10.1007/s00234-006-0064-5</t>
  </si>
  <si>
    <t>Surveillance of intracranial aneurysms treated with detachable coils: a comparison of MRA techniques</t>
  </si>
  <si>
    <t>Farb, RI; Nag, S; Scott, JN; Willinsky, RA; Marotta, TR; Montanera, WJ; Tomlinson, G; terBrugge, KG</t>
  </si>
  <si>
    <t>10.1007/s00234-005-1375-7</t>
  </si>
  <si>
    <t>Evaluation of dynamic contrast-enhanced T1-weighted perfusion MRI in the differentiation of tumor recurrence from radiation necrosis</t>
  </si>
  <si>
    <t>Larsen, Vibeke A.; Simonsen, Helle J.; Law, Ian; Larsson, Henrik B. W.; Hansen, Adam E.</t>
  </si>
  <si>
    <t>10.1007/s00234-012-1127-4</t>
  </si>
  <si>
    <t>Persistent primitive trigeminal arteries (PTA) and its variant (PTAV): analysis of 103 cases detected in 16,415 cases of MRA over 3 years</t>
  </si>
  <si>
    <t>O'uchi, Eri; O'uchi, Toshihiro</t>
  </si>
  <si>
    <t>10.1007/s00234-010-0669-6</t>
  </si>
  <si>
    <t>C-arm flat detector computed tomography: the technique and its applications in interventional neuro-radiology</t>
  </si>
  <si>
    <t>Kamran, Mudassar; Nagaraja, Sanjoy; Byrne, James V.</t>
  </si>
  <si>
    <t>10.1007/s00234-009-0609-5</t>
  </si>
  <si>
    <t>Focal neuronal loss, reversible subcortical focal T2 hypointensity in seizures with a nonketotic hyperglycemic hyperosmolar state</t>
  </si>
  <si>
    <t>Raghavendra, S.; Ashalatha, R.; Thomas, Sanjeev V.; Kesavadas, C.</t>
  </si>
  <si>
    <t>10.1007/s00234-006-0189-6</t>
  </si>
  <si>
    <t>MRI growth patterns of plexiform neurofibromas in patients with neurofibromatosis type 1</t>
  </si>
  <si>
    <t>Mautner, VF; Hartmann, M; Kluwe, L; Friedrich, RE; Funsterer, C</t>
  </si>
  <si>
    <t>10.1007/s00234-005-0033-4</t>
  </si>
  <si>
    <t>Endovascular management of dural arteriovenous fistulas of the transverse and sigmoid sinus in 150 patients</t>
  </si>
  <si>
    <t>Kirsch, M.; Liebig, T.; Kuehne, D.; Henkes, H.</t>
  </si>
  <si>
    <t>10.1007/s00234-009-0524-9</t>
  </si>
  <si>
    <t>Diffusion-weighted imaging and proton MR spectroscopy in the characterization of acute disseminated encephalomyelitis</t>
  </si>
  <si>
    <t>Balasubramanya, K. S.; Kovoor, J. M. E.; Jayakumar, P. N.; Ravishankar, S.; Kamble, R. B.; Panicker, J.; Nagaraja, D.</t>
  </si>
  <si>
    <t>10.1007/s00234-006-0164-2</t>
  </si>
  <si>
    <t>Complications of mechanical thrombectomy for acute ischemic stroke-a retrospective single-center study of 176 consecutive cases</t>
  </si>
  <si>
    <t>Behme, Daniel; Gondecki, Ludger; Fiethen, Sarah; Kowoll, Annika; Mpotsaris, Anastasios; Weber, Werner</t>
  </si>
  <si>
    <t>10.1007/s00234-014-1352-0</t>
  </si>
  <si>
    <t>The LVIS Jr. microstent to assist coil embolization of wide-neck intracranial aneurysms: clinical study to assess safety and efficacy</t>
  </si>
  <si>
    <t>Moehlenbruch, M.; Herweh, C.; Behrens, L.; Jestaedt, L.; Amiri, H.; Ringleb, P. A.; Bendszus, M.; Pham, M.</t>
  </si>
  <si>
    <t>10.1007/s00234-014-1345-z</t>
  </si>
  <si>
    <t>Utility of multiparametric 3-T MRI for glioma characterization</t>
  </si>
  <si>
    <t>Roy, Bhaswati; Gupta, Rakesh K.; Maudsley, Andrew A.; Awasthi, Rishi; Sheriff, Sulaiman; Gu, Meng; Husain, Nuzhat; Mohakud, Sudipta; Behari, Sanjay; Pandey, Chandra M.; Rathore, Ram K. S.; Spielman, Daniel M.; Alger, Jeffry R.</t>
  </si>
  <si>
    <t>10.1007/s00234-013-1145-x</t>
  </si>
  <si>
    <t>Treatment of intracranial aneurysms. Reconstruction of the parent artery with flow-diverting (Silk) stent</t>
  </si>
  <si>
    <t>Wagner, Aase; Cortsen, Marie; Hauerberg, John; Romner, Bertil; Wagner, Mathias Pedersen</t>
  </si>
  <si>
    <t>10.1007/s00234-011-0949-9</t>
  </si>
  <si>
    <t>Diagnostic examination performance by using microvascular leakage, cerebral blood volume, and blood flow derived from 3-T dynamic susceptibility-weighted contrast-enhanced perfusion MR imaging in the differentiation of glioblastoma multiforme and brain metastasis</t>
  </si>
  <si>
    <t>Server, Andres; Orheim, Tone E. Doli; Graff, Bjorn A.; Josefsen, Roger; Kumar, Theresa; Nakstad, Per H.</t>
  </si>
  <si>
    <t>10.1007/s00234-010-0740-3</t>
  </si>
  <si>
    <t>Applications of diffusion-weighted magnetic resonance imaging in head and neck squamous cell carcinoma</t>
  </si>
  <si>
    <t>Vandecaveye, Vincent; De Keyzer, Frederik; Dirix, Piet; Lambrecht, Maarten; Nuyts, Sandra; Hermans, Robert</t>
  </si>
  <si>
    <t>10.1007/s00234-010-0743-0</t>
  </si>
  <si>
    <t>The relation between packing and reopening in coiled intracranial aneurysms: a prospective study</t>
  </si>
  <si>
    <t>Slob, MJ; Sluzewski, M; van Rooij, WJ</t>
  </si>
  <si>
    <t>10.1007/s00234-005-1446-9</t>
  </si>
  <si>
    <t>Flow diversion for complex middle cerebral artery aneurysms</t>
  </si>
  <si>
    <t>Zanaty, Mario; Chalouhi, Nohra; Tjoumakaris, Stavropoula I.; Gonzalez, L. Fernando; Rosenwasser, Robert; Jabbour, Pascal</t>
  </si>
  <si>
    <t>10.1007/s00234-014-1339-x</t>
  </si>
  <si>
    <t>Correlation between pathology and neuromelanin MR imaging in Parkinson's disease and dementia with Lewy bodies</t>
  </si>
  <si>
    <t>Kitao, Shinichiro; Matsusue, Eiji; Fujii, Shinya; Miyoshi, Fuminori; Kaminou, Toshio; Kato, Shinsuke; Ito, Hisao; Ogawa, Toshihide</t>
  </si>
  <si>
    <t>10.1007/s00234-013-1199-9</t>
  </si>
  <si>
    <t>F-18-Fluorodeoxyglucose-PET/CT to evaluate tumor, nodal disease, and gross tumor volume of oropharyngeal and oral cavity cancer: comparison with MR imaging and validation with surgical specimen</t>
  </si>
  <si>
    <t>Seitz, Oliver; Chambron-Pinho, Nicole; Middendorp, Markus; Sader, Rober; Mack, Martin; Vogl, Thomas J.; Bisdas, Sotirios</t>
  </si>
  <si>
    <t>10.1007/s00234-009-0586-8</t>
  </si>
  <si>
    <t>Distant metastases and synchronous second primary tumors in patients with newly diagnosed oropharyngeal and hypopharyngeal carcinomas: evaluation of F-18-FDG PET and extended-field multi-detector row CT</t>
  </si>
  <si>
    <t>Ng, Shu-Hang; Chan, Sheng-Chieh; Liao, Chun-Ta; Chang, Joseph Tung-Chieh; Ko, Sheung-Fat; Wang, Hung-Ming; Chin, Shu-Chyn; Lin, Chin-Yu; Huang, Shiang-Fu; Yen, Tzu-Chen</t>
  </si>
  <si>
    <t>10.1007/s00234-008-0426-2</t>
  </si>
  <si>
    <t>Long-term outcome of a multidisciplinary concept of spinal dural arteriovenous fistulae treatment</t>
  </si>
  <si>
    <t>Sherif, Camillo; Gruber, Andreas; Bavinzski, Gerhard; Standhardt, Harald; Widhalm, Georg; Gibson, Daniel; Richling, Bernd; Knosp, Engelbert</t>
  </si>
  <si>
    <t>10.1007/s00234-007-0303-4</t>
  </si>
  <si>
    <t>The influence of hemodynamic forces on biomarkers in the walls of elastase-induced aneurysms in rabbits</t>
  </si>
  <si>
    <t>Kadirvel, Ramanathan; Ding, Yong-Hong; Dai, Daying; Zakaria, Hasballah; Robertson, Anne M.; Danielson, Mark A.; Lewis, Debra A.; Cloft, Harry J.; Kallmes, David F.</t>
  </si>
  <si>
    <t>10.1007/s00234-007-0295-0</t>
  </si>
  <si>
    <t>Whole-brain CT perfusion: reliability and reproducibility of volumetric perfusion deficit assessment in patients with acute ischemic stroke</t>
  </si>
  <si>
    <t>Thierfelder, Kolja M.; Sommer, Wieland H.; Baumann, Alena B.; Klotz, Ernst; Meinel, Felix G.; Strobl, Frederik F.; Nikolaou, Konstantin; Reiser, Maximilian F.; von Baumgarten, Louisa</t>
  </si>
  <si>
    <t>10.1007/s00234-013-1179-0</t>
  </si>
  <si>
    <t>Endovascular treatment of ruptured blister-like aneurysms with special reference to the flow-diverting strategy</t>
  </si>
  <si>
    <t>Cinar, Celal; Oran, Ismail; Bozkaya, Halil; Ozgiray, Erkin</t>
  </si>
  <si>
    <t>10.1007/s00234-013-1136-y</t>
  </si>
  <si>
    <t>In vivo hemodynamic analysis of intracranial aneurysms obtained by magnetic resonance fluid dynamics (MRFD) based on time-resolved three-dimensional phase-contrast MRI</t>
  </si>
  <si>
    <t>Isoda, Haruo; Ohkura, Yasuhide; Kosugi, Takashi; Hirano, Masaya; Takeda, Hiroyasu; Hiramatsu, Hisaya; Yamashita, Shuhei; Takehara, Yasuo; Alley, Marcus T.; Bammer, Roland; Pelc, Norbert J.; Namba, Hiroki; Sakahara, Harumi</t>
  </si>
  <si>
    <t>10.1007/s00234-009-0635-3</t>
  </si>
  <si>
    <t>Perfusion MR imaging for differentiation of benign and malignant meningiomas</t>
  </si>
  <si>
    <t>Zhang, Hao; Rodiger, Lars A.; Shen, Tianzhen; Miao, Jingtao; Oudkerk, Matthijs</t>
  </si>
  <si>
    <t>10.1007/s00234-008-0373-y</t>
  </si>
  <si>
    <t>Narrow CSF space at high convexity and high midline areas in idiopathic normal pressure hydrocephalus detected by axial and coronal MRI</t>
  </si>
  <si>
    <t>Sasaki, Makoto; Honda, Satoshi; Yuasa, Tatsuhiko; Iwamura, Akihide; Shibata, Eri; Ohba, Hideki</t>
  </si>
  <si>
    <t>10.1007/s00234-007-0318-x</t>
  </si>
  <si>
    <t>Anterior cerebral artery variations detected by MR angiography</t>
  </si>
  <si>
    <t>Uchino, Akira; Nomiyama, Keita; Takase, Yukinori; Kudo, Sho</t>
  </si>
  <si>
    <t>10.1007/s00234-006-0110-3</t>
  </si>
  <si>
    <t>Neuroimaging findings in pediatric Wernicke encephalopathy: a review</t>
  </si>
  <si>
    <t>Zuccoli, Giulio; Siddiqui, Nasir; Bailey, Ariel; Bartoletti, Stefano C.</t>
  </si>
  <si>
    <t>10.1007/s00234-009-0604-x</t>
  </si>
  <si>
    <t>Automated versus manual post-processing of perfusion-CT data in patients with acute cerebral ischemia: influence on interobserver variability</t>
  </si>
  <si>
    <t>Soares, Bruno P.; Dankbaar, Jan Willem; Bredno, Joerg; Cheng, SuChun; Bhogal, Sumail; Dillon, William P.; Wintermark, Max</t>
  </si>
  <si>
    <t>10.1007/s00234-009-0516-9</t>
  </si>
  <si>
    <t>CT and MR imaging in atypical teratoid/rhabdoid tumors of the central nervous system</t>
  </si>
  <si>
    <t>Warmuth-Metz, Monika; Bison, Brigitte; Dannemann-Stern, Elke; Kortmann, Rolf; Rutkowski, Stefan; Pietsch, Torsten</t>
  </si>
  <si>
    <t>10.1007/s00234-008-0369-7</t>
  </si>
  <si>
    <t>Angiographic CT with intravenous administration of contrast medium is a noninvasive option for follow-up after intracranial stenting</t>
  </si>
  <si>
    <t>Buhk, Jan-Hendrik; Lingor, Paul; Knauth, Michael</t>
  </si>
  <si>
    <t>10.1007/s00234-007-0342-x</t>
  </si>
  <si>
    <t>Transarterial balloon-assisted glue embolization of high-flow arteriovenous fistulas</t>
  </si>
  <si>
    <t>Andreou, Alexander; Ioannidis, Ioannis; Nasis, Nickolaos</t>
  </si>
  <si>
    <t>10.1007/s00234-007-0322-1</t>
  </si>
  <si>
    <t>Intracranial aneurysms that repeatedly reopen over time after coiling: imaging characteristics and treatment outcome</t>
  </si>
  <si>
    <t>van Rooij, Willem Jan; Sprengers, Marieke E.; Sluzewski, Menno; Beute, Guus N.</t>
  </si>
  <si>
    <t>10.1007/s00234-006-0200-2</t>
  </si>
  <si>
    <t>Analysis of the brain-stem white-matter tracts with diffusion tensor imaging</t>
  </si>
  <si>
    <t>Salamon, N; Sicotte, N; Alger, J; Shattuck, D; Perlman, S; Sinha, U; Schultze-Haakh, H; Salamon, G</t>
  </si>
  <si>
    <t>10.1007/s00234-005-1439-8</t>
  </si>
  <si>
    <t>Spinal cord magnetic resonance imaging in autosomal dominant hereditary spastic paraplegia</t>
  </si>
  <si>
    <t>Hedera, P; Eldevik, OP; Maly, P; Rainier, S; Fink, JK</t>
  </si>
  <si>
    <t>10.1007/s00234-005-1415-3</t>
  </si>
  <si>
    <t>Cognitive impairment after traumatic brain injury: a functional magnetic resonance imaging study using the Stroop task</t>
  </si>
  <si>
    <t>Soeda, A; Nakashima, T; Okumura, A; Kuwata, K; Shinoda, J; Iwama, T</t>
  </si>
  <si>
    <t>10.1007/s00234-005-1372-x</t>
  </si>
  <si>
    <t>The optic nerve sheath on MRI in acute optic neuritis</t>
  </si>
  <si>
    <t>Hickman, SJ; Miszkiel, KA; Plant, GT; Miller, DH</t>
  </si>
  <si>
    <t>10.1007/s00234-004-1308-x</t>
  </si>
  <si>
    <t>Congenital tumors of the central nervous system</t>
  </si>
  <si>
    <t>Severino, Mariasavina; Schwartz, Erin S.; Thurnher, Majda M.; Rydland, Jana; Nikas, Ioannis; Rossi, Andrea</t>
  </si>
  <si>
    <t>10.1007/s00234-010-0699-0</t>
  </si>
  <si>
    <t>Vertebroplasty as treatment of aggressive and symptomatic vertebral hemangiomas: up to 4 years of follow-up</t>
  </si>
  <si>
    <t>Guarnieri, G.; Ambrosanio, G.; Vassallo, P.; Pezzullo, M. G.; Galasso, R.; Lavanga, A.; Izzo, R.; Muto, M.</t>
  </si>
  <si>
    <t>10.1007/s00234-009-0520-0</t>
  </si>
  <si>
    <t>The anterior cerebral artery is an appropriate arterial input function for perfusion-CT processing in patients with acute stroke</t>
  </si>
  <si>
    <t>Wintermark, Max; Lau, Benison C.; Chien, Jeffrey; Arora, Sandeep</t>
  </si>
  <si>
    <t>10.1007/s00234-007-0336-8</t>
  </si>
  <si>
    <t>Comparative in vitro study of five mechanical embolectomy systems: effectiveness of clot removal and risk of distal embolization</t>
  </si>
  <si>
    <t>Liebig, Thomas; Reinartz, Joeg; Hannes, Ralf; Miloslavski, Elina; Henkes, Hans</t>
  </si>
  <si>
    <t>10.1007/s00234-007-0297-y</t>
  </si>
  <si>
    <t>Diffusion-weighted MR imaging of viral encephalitis</t>
  </si>
  <si>
    <t>Kiroglu, Yilmaz; Calli, Cem; Yunten, Nilgun; Kitis, Omer; Kocaman, Ayse; Karabulut, Nevzat; Isaev, Hasan; Yagci, Baki</t>
  </si>
  <si>
    <t>10.1007/s00234-006-0143-7</t>
  </si>
  <si>
    <t>Brain MR diffusion tensor imaging and fibre tracking to differentiate between two diffuse axonal injuries</t>
  </si>
  <si>
    <t>Ducreux, D; Huynh, I; Fillard, P; Renoux, J; Petit-Lacour, MC; Marsot-Dupuch, K; Lasjaunias, P</t>
  </si>
  <si>
    <t>10.1007/s00234-005-1389-1</t>
  </si>
  <si>
    <t>Brain metabolite changes on proton magnetic resonance spectroscopy in children with poorly controlled type 1 diabetes mellitus</t>
  </si>
  <si>
    <t>Sarac, K; Akinci, A; Alkan, A; Aslan, M; Baysal, T; Ozcan, C</t>
  </si>
  <si>
    <t>10.1007/s00234-005-1387-3</t>
  </si>
  <si>
    <t>Diffeomorphic Anatomical Registration Through Exponentiated Lie Algebra provides reduced effect of scanner for cortex volumetry with atlas-based method in healthy subjects</t>
  </si>
  <si>
    <t>Goto, Masami; Abe, Osamu; Aoki, Shigeki; Hayashi, Naoto; Miyati, Tosiaki; Takao, Hidemasa; Iwatsubo, Takeshi; Yamashita, Fumio; Matsuda, Hiroshi; Mori, Harushi; Kunimatsu, Akira; Ino, Kenji; Yano, Keiichi; Ohtomo, Kuni</t>
  </si>
  <si>
    <t>10.1007/s00234-013-1193-2</t>
  </si>
  <si>
    <t>Correlation of quantitative sensorimotor tractography with clinical grade of cerebral palsy</t>
  </si>
  <si>
    <t>Trivedi, Richa; Agarwal, Shruti; Shah, Vipul; Goyel, Puneet; Paliwal, Vimal K.; Rathore, Ram K. S.; Gupta, Rakesh K.</t>
  </si>
  <si>
    <t>10.1007/s00234-010-0703-8</t>
  </si>
  <si>
    <t>Endovascular treatment of cranial dural arteriovenous fistulae: a single-centre, 14-year experience and the impact of Onyx on local practise</t>
  </si>
  <si>
    <t>Macdonald, Jason Hector Michael; Millar, John S.; Barker, C. S.</t>
  </si>
  <si>
    <t>10.1007/s00234-009-0620-x</t>
  </si>
  <si>
    <t>Brain atrophy and neuropsychological outcome after treatment of ruptured anterior cerebral artery aneurysms: a voxel-based morphometric study</t>
  </si>
  <si>
    <t>Bendel, Paula; Koivisto, Timo; Niskanen, Eini; Kononen, Mervi; Aikia, Marja; Hanninen, Tuomo; Koskenkorva, Paivi; Vanninen, Ritva</t>
  </si>
  <si>
    <t>10.1007/s00234-009-0552-5</t>
  </si>
  <si>
    <t>Cortical projection to the human red nucleus: complementary results with probabilistic tractography at 3 T</t>
  </si>
  <si>
    <t>10.1007/s00234-007-0260-y</t>
  </si>
  <si>
    <t>Woven Endobridge (WEB) Device for endovascular treatment of ruptured intracranial wide-neck aneurysms: a single-center experience</t>
  </si>
  <si>
    <t>Caroff, Jildaz; Mihalea, Cristian; Dargento, Francesco; Neki, Hiroaki; Ikka, Leon; Benachour, Nidhal; Moret, Jacques; Spelle, Laurent</t>
  </si>
  <si>
    <t>10.1007/s00234-014-1390-7</t>
  </si>
  <si>
    <t>Diffusion tensor imaging of peripheral nerve in patients with chronic inflammatory demyelinating polyradiculoneuropathy: a feasibility study</t>
  </si>
  <si>
    <t>Kakuda, Takako; Fukuda, Hiroshi; Tanitame, Keizo; Takasu, Miyuki; Date, Shuji; Ochi, Kazuhide; Ohshita, Tomohiko; Kohriyama, Tatsuo; Ito, Katsuhide; Matsumoto, Masayasu; Awai, Kazuo</t>
  </si>
  <si>
    <t>10.1007/s00234-010-0833-z</t>
  </si>
  <si>
    <t>Punctate white matter lesions in infants: new insights using susceptibility-weighted imaging</t>
  </si>
  <si>
    <t>Niwa, Tetsu; de Vries, Linda S.; Benders, Manon J. N. L.; Takahara, Taro; Nikkels, Peter G. J.; Groenendaal, Floris</t>
  </si>
  <si>
    <t>10.1007/s00234-011-0872-0</t>
  </si>
  <si>
    <t>Direct cervical arterial access for intracranial endovascular treatment</t>
  </si>
  <si>
    <t>Blanc, R.; Piotin, M.; Mounayer, C.; Spelle, L.; Moret, J.</t>
  </si>
  <si>
    <t>10.1007/s00234-006-0157-1</t>
  </si>
  <si>
    <t>Analysis of the utility of diffusion-weighted MRI and apparent diffusion coefficient values in distinguishing central nervous system toxoplasmosis from lymphoma</t>
  </si>
  <si>
    <t>Schroeder, Paul C.; Post, M. Judith Donovan; Oschatz, Elizabeth; Stadler, Alfred; Bruce-Gregorios, Jocelyn; Thurnher, Majda M.</t>
  </si>
  <si>
    <t>10.1007/s00234-006-0123-y</t>
  </si>
  <si>
    <t>Carotid bifurcation calcium and correlation with percent stenosis of the internal carotid artery on CT angiography</t>
  </si>
  <si>
    <t>McKinney, A; Casey, SO; Teksam, M; Lucato, LT; Smith, M; Truwit, C; Kieffer, S</t>
  </si>
  <si>
    <t>10.1007/s00234-004-1301-4</t>
  </si>
  <si>
    <t>MRI of intracranial vertebral artery dissection: evaluation of intramural haematoma using a black blood, variable-flip-angle 3D turbo spin-echo sequence</t>
  </si>
  <si>
    <t>Takano, Koichi; Yamashita, Shinnichi; Takemoto, Koichiro; Inoue, Tooru; Kuwabara, Yasuo; Yoshimitsu, Kengo</t>
  </si>
  <si>
    <t>10.1007/s00234-013-1183-4</t>
  </si>
  <si>
    <t>Cerebral microbleeds: a guide to detection and clinical relevance in different disease settings</t>
  </si>
  <si>
    <t>Charidimou, Andreas; Krishnan, Anant; Werring, David J.; Jaeger, H. Rolf</t>
  </si>
  <si>
    <t>10.1007/s00234-013-1175-4</t>
  </si>
  <si>
    <t>Automated detection of multiple sclerosis lesions in serial brain MRI</t>
  </si>
  <si>
    <t>Llado, Xavier; Ganiler, Onur; Oliver, Arnau; Marti, Robert; Freixenet, Jordi; Valls, Laia; Vilanova, Joan C.; Ramio-Torrenta, Lluis; Rovira, Alex</t>
  </si>
  <si>
    <t>10.1007/s00234-011-0992-6</t>
  </si>
  <si>
    <t>Horizontal stent-assisted coil embolisation of wide-necked intracranial aneurysms with the Enterprise stent-a case series with early angiographic follow-up</t>
  </si>
  <si>
    <t>Siddiqui, Mohammed Aslam; Bhattacharya, Joti J.; Lindsay, Kenneth W.; Jenkins, Sarah</t>
  </si>
  <si>
    <t>10.1007/s00234-009-0517-8</t>
  </si>
  <si>
    <t>A brainstem variant of reversible posterior leukoencephalopathy syndrome</t>
  </si>
  <si>
    <t>Kitaguchi, H; Tomimoto, H; Miki, Y; Yamamoto, A; Terada, K; Satoi, H; Kanda, M; Fukuyama, H</t>
  </si>
  <si>
    <t>10.1007/s00234-005-1399-z</t>
  </si>
  <si>
    <t>Somatic mutations associated with MRI-derived volumetric features in glioblastoma</t>
  </si>
  <si>
    <t>Gutman, David A.; Dunn, William D., Jr.; Grossmann, Patrick; Cooper, Lee A. D.; Holder, Chad A.; Ligon, Keith L.; Alexander, Brian M.; Aerts, Hugo J. W. L.</t>
  </si>
  <si>
    <t>10.1007/s00234-015-1576-7</t>
  </si>
  <si>
    <t>Regional cerebral perfusion in patients with Alzheimer's disease and mild cognitive impairment: effect of APOE Epsilon4 allele</t>
  </si>
  <si>
    <t>Kim, Sun Mi; Kim, Min Ji; Rhee, Hak Young; Ryu, Chang-Woo; Kim, Eui Jong; Petersen, Esben Thade; Jahng, Geon-Ho</t>
  </si>
  <si>
    <t>10.1007/s00234-012-1077-x</t>
  </si>
  <si>
    <t>Imaging parameters of high grade gliomas in relation to the MGMT promoter methylation status: the CT, diffusion tensor imaging, and perfusion MR imaging</t>
  </si>
  <si>
    <t>Moon, Won-Jin; Choi, Jin Woo; Roh, Hong Gee; Lim, So Dug; Koh, Young-Cho</t>
  </si>
  <si>
    <t>10.1007/s00234-011-0947-y</t>
  </si>
  <si>
    <t>Treatment of a wide-necked aneurysm of the anterior cerebral artery using two Enterprise stents in Y-configuration stenting technique and coil embolization: a technical note</t>
  </si>
  <si>
    <t>Rohde, Stefan; Bendszus, Martin; Hartmann, Marius; Haehnel, Stefan</t>
  </si>
  <si>
    <t>10.1007/s00234-009-0603-y</t>
  </si>
  <si>
    <t>Assessment of arcuate fasciculus with diffusion-tensor tractography may predict the prognosis of aphasia in patients with left middle cerebral artery infarcts</t>
  </si>
  <si>
    <t>Hosomi, Akiko; Nagakane, Yoshinari; Yamada, Kei; Kuriyama, Nagato; Mizuno, Toshiki; Nishimura, Tsunehiko; Nakagawa, Masanori</t>
  </si>
  <si>
    <t>10.1007/s00234-009-0534-7</t>
  </si>
  <si>
    <t>Normal regional fractional anisotropy and apparent diffusion coefficient of the brain measured on a 3 T MR scanner</t>
  </si>
  <si>
    <t>Lee, Christabel E. C.; Danielian, Laura E.; Thomasson, David; Baker, Eva H.</t>
  </si>
  <si>
    <t>10.1007/s00234-008-0441-3</t>
  </si>
  <si>
    <t>Putaminal lesion in multiple system atrophy: postmortem MR-pathological correlations</t>
  </si>
  <si>
    <t>Matsusue, Eiji; Fujii, Shinya; Kanasaki, Yoshiko; Sugihara, Shuji; Miyata, Hajime; Ohama, Eisaku; Ogawa, Toshihide</t>
  </si>
  <si>
    <t>10.1007/s00234-008-0381-y</t>
  </si>
  <si>
    <t>Local cortical hypoperfusion imaged with CT perfusion during postictal Todd's paresis</t>
  </si>
  <si>
    <t>Mathews, Marlon S.; Smith, Wade S.; Wintermark, Max; Dillon, William P.; Binder, Devin K.</t>
  </si>
  <si>
    <t>10.1007/s00234-008-0362-1</t>
  </si>
  <si>
    <t>Focal laminar cortical infarcts following aneurysmal subarachnoid haemorrhage</t>
  </si>
  <si>
    <t>Weidauer, Stefan; Vatter, Hartmut; Beck, Jurgen; Raabe, Andreas; Lanfermann, Heinrich; Seifert, Volker; Zanella, Friedhelm</t>
  </si>
  <si>
    <t>10.1007/s00234-007-0294-1</t>
  </si>
  <si>
    <t>Evaluating functional MRI procedures for assessing hemispheric language dominance in neurosurgical patients</t>
  </si>
  <si>
    <t>Baciu, MV; Watson, JM; Maccotta, L; McDermott, KB; Buckner, RL; Gilliam, FG; Ojemann, JG</t>
  </si>
  <si>
    <t>10.1007/s00234-005-1431-3</t>
  </si>
  <si>
    <t>Predictive factors of outcome and hemorrhage after acute ischemic stroke treated by mechanical thrombectomy with a stent-retriever</t>
  </si>
  <si>
    <t>Soize, Sebastien; Barbe, Coralie; Kadziolka, Krzysztof; Estrade, Laurent; Serre, Isabelle; Pierot, Laurent</t>
  </si>
  <si>
    <t>10.1007/s00234-013-1191-4</t>
  </si>
  <si>
    <t>The evaluation of FDG-PET imaging for epileptogenic focus localization in patients with MRI positive and MRI negative temporal lobe epilepsy</t>
  </si>
  <si>
    <t>Gok, Beril; Jallo, George; Hayeri, Reza; Wahl, Richard; Aygun, Nafi</t>
  </si>
  <si>
    <t>10.1007/s00234-012-1121-x</t>
  </si>
  <si>
    <t>Differential diagnosis of parkinsonian syndromes using F-18 fluorodeoxyglucose positron emission tomography</t>
  </si>
  <si>
    <t>Tripathi, Madhavi; Dhawan, Vijay; Peng, Shichun; Kushwaha, Suman; Batla, Amit; Jaimini, Abhinav; D'Souza, Maria M.; Sharma, Rajnish; Saw, Sanjiv; Mondal, Anupam</t>
  </si>
  <si>
    <t>10.1007/s00234-012-1132-7</t>
  </si>
  <si>
    <t>Functional MRI, DTI and neurophysiology in horizontal gaze palsy with progressive scoliosis</t>
  </si>
  <si>
    <t>Haller, Sven; Wetzel, Stephan G.; Lutschg, Jurg</t>
  </si>
  <si>
    <t>10.1007/s00234-007-0359-1</t>
  </si>
  <si>
    <t>Acute bilateral basal ganglia lesions in diabetic uraemia: diffusion-weighted MRI</t>
  </si>
  <si>
    <t>Lee, Eun Ja; Park, Jong-Ho; Ihn, Yon Kwon; Kim, Young Joo; Lee, Seon Kyu; Park, Chan Sup</t>
  </si>
  <si>
    <t>10.1007/s00234-007-0299-9</t>
  </si>
  <si>
    <t>Coil embolization of intracranial saccular aneurysms using the Low-profile Visualized Intraluminal Support (LVIS (TM)) device</t>
  </si>
  <si>
    <t>Cho, Young Dae; Sohn, Chul-Ho; Kang, Hyun-Seung; Kim, Jeong Eun; Cho, Won-Sang; Hwang, Gyojun; Kwon, O-Ki; Ko, Mi-Sun; Park, Nam-Mi; Han, Moon Hee</t>
  </si>
  <si>
    <t>10.1007/s00234-014-1363-x</t>
  </si>
  <si>
    <t>Susceptibility-weighted MR imaging of radiation therapy-induced cerebral microbleeds in patients with glioma: a comparison between 3T and 7T</t>
  </si>
  <si>
    <t>Bian, Wei; Hess, Christopher P.; Chang, Susan M.; Nelson, Sarah J.; Lupo, Janine M.</t>
  </si>
  <si>
    <t>10.1007/s00234-013-1297-8</t>
  </si>
  <si>
    <t>Whole-brain voxel-based analysis of diffusion tensor MRI parameters in patients with primary open angle glaucoma and correlation with clinical glaucoma stage</t>
  </si>
  <si>
    <t>Dai, Hui; Yin, Dazhi; Hu, Chunhong; Morelli, John N.; Hu, Su; Yan, Xu; Xu, Dongrong</t>
  </si>
  <si>
    <t>10.1007/s00234-012-1122-9</t>
  </si>
  <si>
    <t>Early and midterm results of complex cerebral aneurysms treated with Silk stent</t>
  </si>
  <si>
    <t>Velioglu, Murat; Kizilkilic, Osman; Selcuk, Hakan; Kocak, Burak; Tureci, Ercan; Islak, Civan; Kocer, Naci</t>
  </si>
  <si>
    <t>10.1007/s00234-012-1051-7</t>
  </si>
  <si>
    <t>Voxel-based analysis of the diffusion tensor</t>
  </si>
  <si>
    <t>Abe, Osamu; Takao, Hidemasa; Gonoi, Wataru; Sasaki, Hiroki; Murakami, Mizuho; Kabasawa, Hiroyuki; Kawaguchi, Hiroshi; Goto, Masami; Yamada, Haruyasu; Yamasue, Hidenori; Kasai, Kiyoto; Aoki, Shigeki; Ohtomo, Kuni</t>
  </si>
  <si>
    <t>10.1007/s00234-010-0716-3</t>
  </si>
  <si>
    <t>MR plaque imaging of the carotid artery</t>
  </si>
  <si>
    <t>Watanabe, Yuji; Nagayama, Masako</t>
  </si>
  <si>
    <t>10.1007/s00234-010-0663-z</t>
  </si>
  <si>
    <t>Prenatal magnetic resonance imaging: brain normal linear biometric values below 24 gestational weeks</t>
  </si>
  <si>
    <t>Parazzini, C.; Righini, A.; Rustico, M.; Consonni, D.; Triulzi, F.</t>
  </si>
  <si>
    <t>10.1007/s00234-008-0421-7</t>
  </si>
  <si>
    <t>Impact of aneurysmal geometry on intraaneurysmal flow: a computerized flow simulation study</t>
  </si>
  <si>
    <t>Szikora, Istvan; Paal, Gyorgy; Ugron, Adam; Nasztanovics, Ferenc; Marosfoi, Miklos; Berentei, Zsolt; Kulcsar, Zsolt; Lee, Wickly; Bojtar, Imre; Nyary, Istvan</t>
  </si>
  <si>
    <t>10.1007/s00234-007-0350-x</t>
  </si>
  <si>
    <t>Reversible splenial abnormality in hypoglycemic encephalopathy</t>
  </si>
  <si>
    <t>Kim, Ji Hyun; Choi, Jeong Yoon; Koh, Seong-Beom; Lee, Younghen</t>
  </si>
  <si>
    <t>10.1007/s00234-006-0184-y</t>
  </si>
  <si>
    <t>Susceptibility weighted imaging in cerebral hypoperfusion-can we predict increased oxygen extraction fraction?</t>
  </si>
  <si>
    <t>Kesavadas, Chandrasekharan; Santhosh, Kannath; Thomas, Bejoy</t>
  </si>
  <si>
    <t>10.1007/s00234-010-0733-2</t>
  </si>
  <si>
    <t>Diffusion tensor analysis of corpus callosum in progressive supranuclear palsy</t>
  </si>
  <si>
    <t>Ito, Shoichi; Makino, Takahiro; Shirai, Wakako; Hattori, Takamichi</t>
  </si>
  <si>
    <t>10.1007/s00234-008-0447-x</t>
  </si>
  <si>
    <t>Three-dimensional time-of-flight MR angiography at 3 T compared to digital subtraction angiography in the follow-up of ruptured and coiled intracranial aneurysms: a prospective study</t>
  </si>
  <si>
    <t>Urbach, H.; Dorenbeck, U.; von Falkenhausen, M.; Wilhelm, K.; Willinek, W.; Schaller, C.; Flacke, S.</t>
  </si>
  <si>
    <t>10.1007/s00234-007-0355-5</t>
  </si>
  <si>
    <t>The dural entrance of cerebral bridging veins into the superior sagittal sinus: an anatomical comparison between cadavers and digital subtraction angiography</t>
  </si>
  <si>
    <t>Han, Hui; Tao, Wei; Zhang, Ming</t>
  </si>
  <si>
    <t>10.1007/s00234-006-0175-z</t>
  </si>
  <si>
    <t>Meningiomas with conventional MRI findings resembling intraaxial tumors: can perfusion-weighted MRI be helpful in differentiation?</t>
  </si>
  <si>
    <t>Hakyemez, Bahattin; Yildirim, Nalan; Erdogan, Cueneyt; Kocaeli, Hasan; Korfali, Ender; Parlak, Mufit</t>
  </si>
  <si>
    <t>10.1007/s00234-006-0115-y</t>
  </si>
  <si>
    <t>Retrieval of prolapsed coils during endovascular treatment of cerebral aneurysms</t>
  </si>
  <si>
    <t>Dinc, H; Kuzeyli, K; Kosucu, P; Sari, A; Cekirge, S</t>
  </si>
  <si>
    <t>10.1007/s00234-006-0051-x</t>
  </si>
  <si>
    <t>MRI and 2D-CSI MR spectroscopy of the brain in the evaluation of patients with acute onset of neuropsychiatric systemic lupus erythematosus</t>
  </si>
  <si>
    <t>Sundgren, PC; Jennings, J; Attwood, JT; Nan, B; Gebarski, S; McCune, WJ; Pang, Y; Maly, P</t>
  </si>
  <si>
    <t>10.1007/s00234-005-1371-y</t>
  </si>
  <si>
    <t>A contribution to the controversy over dimethyl sulfoxide toxicity: anesthesia monitoring results in patients treated with Onyx embolization for intracranial aneurysms</t>
  </si>
  <si>
    <t>Pamuk, AG; Saatci, I; Cekirge, HS; Aypar, U</t>
  </si>
  <si>
    <t>10.1007/s00234-004-1323-y</t>
  </si>
  <si>
    <t>Vertebral artery variations and osseous anomaly at the C1-2 level diagnosed by 3D CT angiography in normal subjects</t>
  </si>
  <si>
    <t>Wakao, Norimitsu; Takeuchi, Mikinobu; Nishimura, Manabu; Riew, K. Daniel; Kamiya, Mitsuhiro; Hirasawa, Atsuhiko; Kawanami, Katsuhisa; Imagama, Shiro; Sato, Keiji; Takayasu, Masakazu</t>
  </si>
  <si>
    <t>10.1007/s00234-014-1399-y</t>
  </si>
  <si>
    <t>The clot burden score, the Boston Acute Stroke Imaging Scale, the cerebral blood volume ASPECTS, and two novel imaging parameters in the prediction of clinical outcome of ischemic stroke patients receiving intravenous thrombolytic therapy</t>
  </si>
  <si>
    <t>Sillanpaa, Niko; Saarinen, Jukka T.; Rusanen, Harri; Hakomaki, Jari; Lahteela, Arto; Numminen, Heikki; Elovaara, Irina; Dastidar, Prasun; Soimakallio, Seppo</t>
  </si>
  <si>
    <t>10.1007/s00234-011-0954-z</t>
  </si>
  <si>
    <t>Analysis of aneurysm rupture in relation to the geometric indices: aspect ratio, volume, and volume-to-neck ratio</t>
  </si>
  <si>
    <t>Ryu, Chang-Woo; Kwon, O-Ki; Koh, Jun Seok; Kim, Eui Jong</t>
  </si>
  <si>
    <t>10.1007/s00234-010-0804-4</t>
  </si>
  <si>
    <t>Initial experience with the Penumbra Stroke System for recanalization of large vessel occlusions in acute ischemic stroke</t>
  </si>
  <si>
    <t>Menon, Bijoy K.; Hill, Michael D.; Eesa, Muneer; Modi, Jayesh; Bhatia, Rohit; Wong, John; Hudon, Mark E.; Morrish, Will; Demchuk, Andrew M.; Goyal, Mayank</t>
  </si>
  <si>
    <t>10.1007/s00234-010-0725-2</t>
  </si>
  <si>
    <t>Three-dimensional susceptibility-weighted imaging and two-dimensional T2*-weighted gradient-echo imaging of intratumoral hemorrhages in pediatric diffuse intrinsic pontine glioma</t>
  </si>
  <si>
    <t>Loebel, Ulrike; Sedlacik, Jan; Sabin, Noah D.; Kocak, Mehmet; Broniscer, Alberto; Hillenbrand, Claudia M.; Patay, Zoltan</t>
  </si>
  <si>
    <t>10.1007/s00234-010-0771-9</t>
  </si>
  <si>
    <t>Advanced MR imaging in Lhermitte-Duclos disease: moving closer to pathology and pathophysiology</t>
  </si>
  <si>
    <t>Thomas, B.; Krishnamoorthy, T.; Radhakrishnan, V. V.; Kesavadas, C.</t>
  </si>
  <si>
    <t>10.1007/s00234-007-0241-1</t>
  </si>
  <si>
    <t>Diffusion-weighted imaging in transient global amnesia exposes the CA1 region of the hippocampus</t>
  </si>
  <si>
    <t>Lee, Ho Yun; Kim, Jae Hyoung; Weon, Young-Cheol; Lee, Jung Seok; Kim, Sang Yun; Youn, Sung Won; Kim, Sung Hyun</t>
  </si>
  <si>
    <t>10.1007/s00234-007-0213-5</t>
  </si>
  <si>
    <t>MR and CT imaging of 24 pleomorphic xanthoastrocytomas (PXA) and a review of the literature</t>
  </si>
  <si>
    <t>Crespo-Rodriguez, Ana M.; Smirniotopoulos, James G.; Rushing, Elisabeth J.</t>
  </si>
  <si>
    <t>10.1007/s00234-006-0191-z</t>
  </si>
  <si>
    <t>Hereditary hemorrhagic telangiectasia in children: endovascular treatment of neurovascular malformations</t>
  </si>
  <si>
    <t>Krings, T; Chng, SM; Ozanne, A; Alvarez, H; Rodesch, G; Lasjaunias, PL</t>
  </si>
  <si>
    <t>10.1007/s00234-005-1448-7</t>
  </si>
  <si>
    <t>Flow diverter effect on cerebral aneurysm hemodynamics: an in vitro comparison of telescoping stents and the Pipeline</t>
  </si>
  <si>
    <t>Roszelle, Breigh N.; Gonzalez, L. Fernando; Babiker, M. Haithem; Ryan, Justin; Albuquerque, Felipe C.; Frakes, David H.</t>
  </si>
  <si>
    <t>10.1007/s00234-013-1169-2</t>
  </si>
  <si>
    <t>Three-dimensional susceptibility-weighted imaging at 7 T using fractal-based quantitative analysis to grade gliomas</t>
  </si>
  <si>
    <t>Di Ieva, Antonio; Goed, Sabine; Grabner, Guenther; Grizzi, Fabio; Sherif, Camillo; Matula, Christian; Tschabitscher, Manfred; Trattnig, Siegfrid</t>
  </si>
  <si>
    <t>10.1007/s00234-012-1081-1</t>
  </si>
  <si>
    <t>Altered default-mode network activation in mild cognitive impairment compared with healthy aging</t>
  </si>
  <si>
    <t>De Vogelaere, Frederick; Santens, Patrick; Achten, Erik; Boon, Paul; Vingerhoets, Guy</t>
  </si>
  <si>
    <t>10.1007/s00234-012-1036-6</t>
  </si>
  <si>
    <t>Magnetic resonance imaging features of the spinal cord in pediatric multiple sclerosis: a preliminary study</t>
  </si>
  <si>
    <t>Verhey, Leonard H.; Branson, Helen M.; Makhija, Monica; Shroff, Manohar; Banwell, Brenda</t>
  </si>
  <si>
    <t>10.1007/s00234-010-0755-9</t>
  </si>
  <si>
    <t>Distinction between postoperative recurrent glioma and radiation injury using MR diffusion tensor imaging</t>
  </si>
  <si>
    <t>Xu, Jun-Ling; Li, Yong-Li; Lian, Jian-Min; Dou, She-wei; Yan, Feng-Shan; Wu, Hui; Shi, Da-peng</t>
  </si>
  <si>
    <t>10.1007/s00234-010-0731-4</t>
  </si>
  <si>
    <t>Imaging findings of neonatal herpes simplex virus type 2 encephalitis</t>
  </si>
  <si>
    <t>Vossough, Arastoo; Zimmerman, Robert A.; Bilaniuk, Larissa T.; Schwartz, Erin M.</t>
  </si>
  <si>
    <t>10.1007/s00234-007-0349-3</t>
  </si>
  <si>
    <t>Imaging of corticobasal degeneration syndrome</t>
  </si>
  <si>
    <t>Koyama, Masamichi; Yagishita, Akira; Nakata, Yasuhiro; Hayashi, Masaharu; Bandoh, Mitsuaki; Mizutani, Toshio</t>
  </si>
  <si>
    <t>10.1007/s00234-007-0265-6</t>
  </si>
  <si>
    <t>Stent fracture in revascularization for symptomatic ostial vertebral artery stenosis</t>
  </si>
  <si>
    <t>Tsutsumi, Masanori; Kazekawa, Kiyoshi; Onizuka, Masanari; Kodama, Tomonobu; Matsubara, Shuko; Aikawa, Hiroshi; Iko, Minoru; Nii, Kouhei; Etou, Housei; Tanaka, Akira</t>
  </si>
  <si>
    <t>10.1007/s00234-006-0185-x</t>
  </si>
  <si>
    <t>Intracranial carotid artery calcification on head CT and its association with ischemic changes on brain MRI in patients presenting with stroke-like symptoms: retrospective analysis</t>
  </si>
  <si>
    <t>Erbay, S.; Han, R.; Baccei, S.; Krakov, W.; Zou, K. H.; Bhadelia, R.; Polak, J.</t>
  </si>
  <si>
    <t>10.1007/s00234-006-0159-z</t>
  </si>
  <si>
    <t>Time-resolved 3D contrast-enhanced MRA with GRAPPA on a 1.5-T system for imaging of craniocervical vascular disease: initial experience</t>
  </si>
  <si>
    <t>Meckel, S; Mekle, R; Taschner, C; Haller, S; Scheffler, K; Radue, EW; Wetzel, SG</t>
  </si>
  <si>
    <t>10.1007/s00234-006-0052-9</t>
  </si>
  <si>
    <t>Diffusion-weighted magnetic resonance imaging in carotid angioplasty and stenting with balloon embolic protection devices</t>
  </si>
  <si>
    <t>Asakura, F; Kawaguchi, K; Sakaida, H; Toma, N; Matsushima, S; Kuraishi, K; Tanemura, H; Miura, Y; Maeda, M; Taki, W</t>
  </si>
  <si>
    <t>10.1007/s00234-005-0003-x</t>
  </si>
  <si>
    <t>Contrast-enhanced FLAIR in the early diagnosis of infectious meningitis</t>
  </si>
  <si>
    <t>Splendiani, A; Puglielli, E; De Amicis, R; Necozione, S; Masciocchi, C; Gallucci, M</t>
  </si>
  <si>
    <t>10.1007/s00234-005-1383-7</t>
  </si>
  <si>
    <t>A toolbox for multiple sclerosis lesion segmentation</t>
  </si>
  <si>
    <t>Roura, Eloy; Oliver, Arnau; Cabezas, Mariano; Valverde, Sergi; Pareto, Deborah; Vilanova, Joan C.; Ramio-Torrenta, Lluis; Rovira, Alex; Llado, Xavier</t>
  </si>
  <si>
    <t>10.1007/s00234-015-1552-2</t>
  </si>
  <si>
    <t>Diagnosis of neuromyelitis optica (NMO) spectrum disorders: is MRI obsolete?</t>
  </si>
  <si>
    <t>Downer, Jonathan James; Leite, Maria Isabel; Carter, Ranjana; Palace, Jacqueline; Kueker, Wilhelm; Quaghebeur, Gerardine</t>
  </si>
  <si>
    <t>10.1007/s00234-011-0875-x</t>
  </si>
  <si>
    <t>Using CT perfusion during the early baseline period in aneurysmal subarachnoid hemorrhage to assess for development of vasospasm</t>
  </si>
  <si>
    <t>Sanelli, Pina C.; Jou, Austin; Gold, Rachel; Reichman, Melissa; Greenberg, Edward; John, Majnu; Cayci, Zuzan; Ugorec, Igor; Rosengart, Axel</t>
  </si>
  <si>
    <t>10.1007/s00234-010-0752-z</t>
  </si>
  <si>
    <t>Evaluation of CSF flow patterns of posterior fossa cystic malformations using CSF flow MR imaging</t>
  </si>
  <si>
    <t>Yildiz, Harun; Yazici, Zeynep; Hakyemez, Bahattin; Erdogan, Cuneyt; Parlak, Mufit</t>
  </si>
  <si>
    <t>10.1007/s00234-006-0098-8</t>
  </si>
  <si>
    <t>Analysis of metal artifact reduction tools for dental hardware in CT scans of the oral cavity: kVp, iterative reconstruction, dual-energy CT, metal artifact reduction software: does it make a difference?</t>
  </si>
  <si>
    <t>De Crop, An; Casselman, Jan; Van Hoof, Tom; Dierens, Melissa; Vereecke, Elke; Bossu, Nicolas; Pamplona, Jaime; D'Herde, Katharina; Thierens, Hubert; Bacher, Klaus</t>
  </si>
  <si>
    <t>10.1007/s00234-015-1537-1</t>
  </si>
  <si>
    <t>Differentiation of solitary brain metastasis from glioblastoma multiforme: a predictive multiparametric approach using combined MR diffusion and perfusion</t>
  </si>
  <si>
    <t>Bauer, Adam Herman; Erly, William; Moser, Franklin G.; Maya, Marcel; Nael, Kambiz</t>
  </si>
  <si>
    <t>10.1007/s00234-015-1524-6</t>
  </si>
  <si>
    <t>Intravoxel incoherent motion perfusion imaging in acute stroke: initial clinical experience</t>
  </si>
  <si>
    <t>Federau, C.; Sumer, S.; Becce, F.; Maeder, P.; O'Brien, K.; Meuli, R.; Wintermark, M.</t>
  </si>
  <si>
    <t>10.1007/s00234-014-1370-y</t>
  </si>
  <si>
    <t>Neuroanatomical correlates of tinnitus revealed by cortical thickness analysis and diffusion tensor imaging</t>
  </si>
  <si>
    <t>Aldhafeeri, Faten M.; Mackenzie, Ian; Kay, Tony; Alghamdi, Jamaan; Sluming, Vanessa</t>
  </si>
  <si>
    <t>10.1007/s00234-012-1044-6</t>
  </si>
  <si>
    <t>Vertebral artery variations at the C1-2 level diagnosed by magnetic resonance angiography</t>
  </si>
  <si>
    <t>Uchino, Akira; Saito, Naoko; Watadani, Takeyuki; Okada, Yoshitaka; Kozawa, Eito; Nishi, Naoko; Mizukoshi, Waka; Inoue, Kaiji; Nakajima, Reiko; Takahashi, Masahiro</t>
  </si>
  <si>
    <t>10.1007/s00234-011-0849-z</t>
  </si>
  <si>
    <t>The entire dural sinus tree is compressed in patients with idiopathic intracranial hypertension: a longitudinal, volumetric magnetic resonance imaging study</t>
  </si>
  <si>
    <t>Rohr, Axel; Bindeballe, Jan; Riedel, Christian; van Baalen, Andreas; Bartsch, Thorsten; Doerner, Lutz; Jansen, Olav</t>
  </si>
  <si>
    <t>10.1007/s00234-011-0850-6</t>
  </si>
  <si>
    <t>MR perfusion and diffusion imaging in the follow-up of recurrent glioblastoma treated with dendritic cell immunotherapy: a pilot study</t>
  </si>
  <si>
    <t>Vrabec, Matej; Van Cauter, Sofie; Himmelreich, Uwe; Van Gool, Stefaan W.; Sunaert, Stefan; De Vleeschouwer, Steven; Suput, Dusan; Demaerel, Philippe</t>
  </si>
  <si>
    <t>10.1007/s00234-010-0802-6</t>
  </si>
  <si>
    <t>Presence of a central vein within white matter lesions on susceptibility weighted imaging: a specific finding for multiple sclerosis?</t>
  </si>
  <si>
    <t>Lummel, Nina; Boeckh-Behrens, Tobias; Schoepf, Veronika; Burke, Michael; Brueckmann, Hartmut; Linn, Jennifer</t>
  </si>
  <si>
    <t>10.1007/s00234-010-0736-z</t>
  </si>
  <si>
    <t>The angioarchitectural factors of the cerebral developmental venous anomaly; can they be the causes of concurrent sporadic cavernous malformation?</t>
  </si>
  <si>
    <t>Hong, Yoo Jin; Chung, Tae-Sub; Suh, Sang Hyun; Park, Chul Hwan; Tomar, Geetanjali; Seo, Kwon Duk; Kim, Keung Sik; Park, In Kook</t>
  </si>
  <si>
    <t>10.1007/s00234-009-0640-6</t>
  </si>
  <si>
    <t>Is sequential cranial ultrasound reliable for detection of white matter injury in very preterm infants?</t>
  </si>
  <si>
    <t>Leijser, Lara M.; de Bruine, Francisca T.; van der Grond, Jeroen; Steggerda, Sylke J.; Walther, Frans J.; van Wezel-Meijler, Gerda</t>
  </si>
  <si>
    <t>10.1007/s00234-010-0668-7</t>
  </si>
  <si>
    <t>Phase-contrast MRI and 3D-CISS versus contrast-enhanced MR cisternography on the evaluation of the aqueductal stenosis</t>
  </si>
  <si>
    <t>Algin, Oktay; Hakyemez, Bahattin; Parlak, Mufit</t>
  </si>
  <si>
    <t>10.1007/s00234-009-0592-x</t>
  </si>
  <si>
    <t>Influence of carotid artery stenting on cognitive function</t>
  </si>
  <si>
    <t>Grunwald, Iris Quasar; Papanagiotou, Panagiotis; Reith, Wolfgang; Backens, Martin; Supprian, Tilman; Politi, Maria; Vedder, Verena; Zercher, K.; Muscalla, B.; Haass, Anton; Krick, Christoph M.</t>
  </si>
  <si>
    <t>10.1007/s00234-009-0618-4</t>
  </si>
  <si>
    <t>Tract-specific analysis of white matter pathways in healthy subjects: a pilot study using diffusion tensor MRI</t>
  </si>
  <si>
    <t>Yasmin, Hasina; Aoki, Shigeki; Abe, Osamu; Nakata, Yasuhiro; Hayashi, Naoto; Masutani, Yoshitaka; Goto, Masami; Ohtomo, Kuni</t>
  </si>
  <si>
    <t>10.1007/s00234-009-0580-1</t>
  </si>
  <si>
    <t>Endovascular treatment of high-risk tentorial dural arteriovenous fistulas: clinical outcomes</t>
  </si>
  <si>
    <t>Jiang, Chuhan; Lv, Xianli; Li, Youxiang; Zhang, Jingbo; Wu, Zhongxue</t>
  </si>
  <si>
    <t>10.1007/s00234-008-0473-8</t>
  </si>
  <si>
    <t>Preoperative subtyping of meningiomas by perfusion MR imaging</t>
  </si>
  <si>
    <t>Zhang, Hao; Roediger, Lars A.; Shen, Tianzhen; Miao, Jingtao; Oudkerk, Matthijs</t>
  </si>
  <si>
    <t>10.1007/s00234-008-0417-3</t>
  </si>
  <si>
    <t>Comparing brain white matter on sequential cranial ultrasound and MRI in very preterm infants</t>
  </si>
  <si>
    <t>Leijser, Lara M.; Liauw, Lishya; Veen, Sylvia; de Boer, Inge P.; Walther, Frans J.; van Wezel-Meijler, Gerda</t>
  </si>
  <si>
    <t>10.1007/s00234-008-0408-4</t>
  </si>
  <si>
    <t>Abnormal course of the vertebral artery at the craniovertebral junction in patients with Down syndrome visualized by three-dimensional CT angiography</t>
  </si>
  <si>
    <t>Yamazaki, Masashi; Okawa, Akihiko; Hashimoto, Mitsuhiro; Aiba, Atsuomi; Someya, Yukio; Koda, Masao</t>
  </si>
  <si>
    <t>10.1007/s00234-008-0368-8</t>
  </si>
  <si>
    <t>MR neurography with multiplanar reconstruction of 3D MRI datasets: an anatomical study and clinical applications</t>
  </si>
  <si>
    <t>Freund, Wolfgang; Brinkmann, Alexander; Wagner, Florian; Dinse, Alexander; Aschoff, Andrik J.; Stuber, Gregor; Schmitz, Bernd</t>
  </si>
  <si>
    <t>10.1007/s00234-006-0197-6</t>
  </si>
  <si>
    <t>HydroCoil as an adjuvant to bare platinum coil treatment of 100 cerebral aneurysms</t>
  </si>
  <si>
    <t>Fanning, Noel F.; Berentei, Zsolt; Brennan, Paul R.; Thornton, John</t>
  </si>
  <si>
    <t>10.1007/s00234-006-0166-0</t>
  </si>
  <si>
    <t>Functional MRI of the cervical spinal cord on 1.5 T with fingertapping: to what extent is it feasible?</t>
  </si>
  <si>
    <t>Govers, N.; Beghin, J.; Van Goethem, J. W. M.; Michiels, J.; van den Hauwe, L.; Vandervliet, E.; Parizel, P. M.</t>
  </si>
  <si>
    <t>10.1007/s00234-006-0162-4</t>
  </si>
  <si>
    <t>Cortical projections to the human red nucleus: a diffusion tensor tractography study with a 1.5-T MRI machine</t>
  </si>
  <si>
    <t>10.1007/s00234-006-0117-9</t>
  </si>
  <si>
    <t>Gender-specific cerebral activation during cognitive tasks using functional MRI: comparison of women in mid-luteal phase and men</t>
  </si>
  <si>
    <t>Gizewski, ER; Krause, E; Wanke, I; Forsting, M; Senf, W</t>
  </si>
  <si>
    <t>10.1007/s00234-005-0004-9</t>
  </si>
  <si>
    <t>Meningoencephalitis caused by Streptococcus pneumoniae: a diagnostic and therapeutic challenge - Diagnosis with diffusion-weighted MRI leading to treatment with corticosteroids</t>
  </si>
  <si>
    <t>Jorens, PG; Parizel, PM; Demey, HE; Smets, K; Jadoul, K; Verbeek, MM; Wevers, RA; Cras, P</t>
  </si>
  <si>
    <t>10.1007/s00234-005-1423-3</t>
  </si>
  <si>
    <t>Posterior reversible encephalopathy syndrome: a possible late interaction between cytotoxic agents and general anaesthesia</t>
  </si>
  <si>
    <t>Rangi, PS; Partridge, WJ; Newlands, ES; Waldman, AD</t>
  </si>
  <si>
    <t>10.1007/s00234-005-1376-6</t>
  </si>
  <si>
    <t>Long-term clinical and radiological results of endovascular internal trapping in vertebral artery dissection</t>
  </si>
  <si>
    <t>Kashiwazaki, Daina; Ushikoshi, Satoshi; Asano, Takeshi; Kuroda, Satoshi; Houkin, Kiyohiro</t>
  </si>
  <si>
    <t>10.1007/s00234-012-1114-9</t>
  </si>
  <si>
    <t>Tractography of the corticospinal tracts in infants with focal perinatal injury: comparison with normal controls and to motor development</t>
  </si>
  <si>
    <t>Roze, Elise; Harris, Polly A.; Ball, Gareth; Zubiaurre Elorza, Leire; Braga, Rodrigo M.; Allsop, Joanna M.; Merchant, Nazakat; Porter, Emma; Arichi, Tomoki; Edwards, A. David; Rutherford, Mary A.; Cowan, Frances M.; Counsell, Serena J.</t>
  </si>
  <si>
    <t>10.1007/s00234-011-0969-5</t>
  </si>
  <si>
    <t>Brain atrophy and lesion load are related to CSF lipid-specific IgM oligoclonal bands in clinically isolated syndromes</t>
  </si>
  <si>
    <t>Jose Magraner, Maria; Bosca, Isabel; Simo-Castello, Maria; Garcia-Marti, Gracian; Alberich-Bayarri, Angel; Coret, Francisco; Alvarez-Cermeno, Jose C.; Marti-Bonmati, Luis; Villar, Luisa M.; Casanova, Bonaventura</t>
  </si>
  <si>
    <t>10.1007/s00234-011-0841-7</t>
  </si>
  <si>
    <t>An in vitro study of silk stent morphology</t>
  </si>
  <si>
    <t>Aurboonyawat, Thaweesak; Blanc, Raphael; Schmidt, Paul; Piotin, Michel; Spelle, Laurent; Nakib, Amir; Moret, Jacques</t>
  </si>
  <si>
    <t>10.1007/s00234-010-0784-4</t>
  </si>
  <si>
    <t>Imaging the corpus callosum, septum pellucidum and fornix in children: normal anatomy and variations of normality</t>
  </si>
  <si>
    <t>Griffiths, Paul D.; Batty, Ruth; Reeves, Michael J.; Connolly, Dan J. A.</t>
  </si>
  <si>
    <t>10.1007/s00234-009-0506-y</t>
  </si>
  <si>
    <t>Perfusion CT compared to (H2O)-O-15/(OO)-O-15 PET in patients with chronic cervical carotid artery occlusion</t>
  </si>
  <si>
    <t>Kamath, Amita; Smith, Wade S.; Powers, William J.; Cianfoni, Alessandro; Chien, Jeffrey D.; Videen, Tom; Lawton, Michael T.; Finley, Bruce; Dillon, William P.; Wintermark, Max</t>
  </si>
  <si>
    <t>10.1007/s00234-008-0403-9</t>
  </si>
  <si>
    <t>Human subthalamic nucleus: evaluation with high-resolution MR imaging at 3.0 T</t>
  </si>
  <si>
    <t>Kitajima, Mika; Korogi, Yukunori; Kakeda, Shingo; Moriya, Junji; Ohnari, Norihiro; Sato, Toru; Hayashida, Yoshiko; Hirai, Toshinori; Okuda, Tomoko; Yamashita, Yasuyuki</t>
  </si>
  <si>
    <t>10.1007/s00234-008-0388-4</t>
  </si>
  <si>
    <t>Circumferential and fusiform intracranial aneurysms: reconstructive endovascular treatment with self-expandable stents</t>
  </si>
  <si>
    <t>Lubicz, Boris; Collignon, Laurent; Lefranc, Florence; Bruneau, Michaeel; Brotchi, Jacques; Baleriaux, Danielle; De Witte, Olivier</t>
  </si>
  <si>
    <t>10.1007/s00234-008-0366-x</t>
  </si>
  <si>
    <t>MR-based imaging of neural stem cells</t>
  </si>
  <si>
    <t>Politi, Letterio S.</t>
  </si>
  <si>
    <t>10.1007/s00234-007-0219-z</t>
  </si>
  <si>
    <t>Endovascular treatment of the vertebral artery origin in patients with symptoms of vertebrobasilar ischemia</t>
  </si>
  <si>
    <t>Dabus, Guilherme; Gerstle, Ronald J.; Derdeyn, Colin P.; Cross, DeWitte T., III; Moran, Christopher J.</t>
  </si>
  <si>
    <t>10.1007/s00234-006-0151-7</t>
  </si>
  <si>
    <t>3D CT-based cephalometric analysis: 3D cephalometric theoretical concept and software</t>
  </si>
  <si>
    <t>Olszewski, R.; Cosnard, G.; Macq, B.; Mahy, P.; Reychler, H.</t>
  </si>
  <si>
    <t>10.1007/s00234-006-0140-x</t>
  </si>
  <si>
    <t>The persistent trigeminal artery: development, imaging anatomy, variants, and associated vascular pathologies</t>
  </si>
  <si>
    <t>Meckel, Stephan; Spittau, Bjoern; McAuliffe, William</t>
  </si>
  <si>
    <t>10.1007/s00234-011-0995-3</t>
  </si>
  <si>
    <t>Is general anaesthesia preferable to conscious sedation in the treatment of acute ischaemic stroke with intra-arterial mechanical thrombectomy? A review of the literature</t>
  </si>
  <si>
    <t>John, N.; Mitchell, P.; Dowling, R.; Yan, B.</t>
  </si>
  <si>
    <t>10.1007/s00234-012-1084-y</t>
  </si>
  <si>
    <t>Spinal cord stimulation modulates cerebral function: an fMRI study</t>
  </si>
  <si>
    <t>Moens, M.; Sunaert, S.; Marien, P.; Brouns, R.; De Smedt, A.; Droogmans, S.; Van Schuerbeek, P.; Peeters, R.; Poelaert, J.; Nuttin, B.</t>
  </si>
  <si>
    <t>10.1007/s00234-012-1087-8</t>
  </si>
  <si>
    <t>Effectiveness of four different clinical fMRI paradigms for preoperative regional determination of language lateralization in patients with brain tumors</t>
  </si>
  <si>
    <t>Zaca, Domenico; Nickerson, Joshua P.; Deib, Gerard; Pillai, Jay J.</t>
  </si>
  <si>
    <t>10.1007/s00234-012-1056-2</t>
  </si>
  <si>
    <t>Endovascular coil embolization of very small intracranial aneurysms</t>
  </si>
  <si>
    <t>Hwang, Jin Ho; Roh, Hong Gee; Il Chun, Young; Kang, Hyun-Seung; Choi, Jin Woo; Moon, Won-Jin; Cho, Joon; Moon, Chang Taek; Koh, Young Cho</t>
  </si>
  <si>
    <t>10.1007/s00234-010-0735-0</t>
  </si>
  <si>
    <t>Coil embolization of anterior circulation aneurysms supported by the Solitaire (TM) AB Neurovascular Remodeling Device</t>
  </si>
  <si>
    <t>Klisch, Joachim; Clajus, Christin; Sychra, Vojtech; Eger, Cornelia; Strasilla, Christoph; Rosahl, Steffen; Gerlach, Ruediger; Baer, Ingrid; Hoch, Heinrich; Herbon, Uta; Borota, Ljubisa; Jonasson, Per; Liebig, Thomas</t>
  </si>
  <si>
    <t>10.1007/s00234-009-0568-x</t>
  </si>
  <si>
    <t>Functional connectivity of the human rostral and caudal cingulate motor areas in the brain resting state at 3T</t>
  </si>
  <si>
    <t>Habas, Christophe</t>
  </si>
  <si>
    <t>10.1007/s00234-009-0572-1</t>
  </si>
  <si>
    <t>Magnetic resonance imaging and diffusion-weighted imaging of normal-appearing white matter in children and young adults with tuberous sclerosis complex</t>
  </si>
  <si>
    <t>Arulrajah, Sahayini; Ertan, Gulhan; Jordan, Lori; Tekes, Aylin; Khaykin, Elizabeth; Izbudak, Izlem; Huisman, Thierry A. G. M.</t>
  </si>
  <si>
    <t>10.1007/s00234-009-0563-2</t>
  </si>
  <si>
    <t>Gangliogliomas: characteristic imaging findings and role in the temporal lobe epilepsy</t>
  </si>
  <si>
    <t>Adachi, Y.; Yagishita, A.</t>
  </si>
  <si>
    <t>10.1007/s00234-008-0410-x</t>
  </si>
  <si>
    <t>Treatment of symptomatic high-grade intracranial stenoses with the balloon-expandable Pharos stent: initial experience</t>
  </si>
  <si>
    <t>Kurre, W.; Berkefeld, J.; Sitzer, M.; Neumann-Haefelin, T.; de Rochemont, R. du Mesnil</t>
  </si>
  <si>
    <t>10.1007/s00234-008-0394-6</t>
  </si>
  <si>
    <t>Low-pressure balloon angioplasty with adjuvant pharmacological therapy in patients with acute ischemic stroke caused by intracranial arterial occlusions</t>
  </si>
  <si>
    <t>Nogueira, Raul G.; Schwamm, Lee H.; Buonanno, Ferdinando S.; Koroshetz, Walter J.; Yoo, Albert J.; Rabinov, James D.; Pryor, Johnny C.; Hirsch, Joshua A.</t>
  </si>
  <si>
    <t>10.1007/s00234-007-0340-z</t>
  </si>
  <si>
    <t>A case report of Wyburn-Mason syndrome and review of the literature</t>
  </si>
  <si>
    <t>Dayani, P. N.; Sadun, A. A.</t>
  </si>
  <si>
    <t>10.1007/s00234-006-0205-x</t>
  </si>
  <si>
    <t>Neuroradiologic characteristics of astroblastoma</t>
  </si>
  <si>
    <t>Bell, John W.; Osborn, Anne G.; Salzman, Karen L.; Blaser, Susan I.; Jones, Blaise V.; Chin, Steven S.</t>
  </si>
  <si>
    <t>10.1007/s00234-006-0182-0</t>
  </si>
  <si>
    <t>Evolving radiological features of hypothalamo-pituitary lesions in adult patients with Langerhans cell histiocytosis (LCH)</t>
  </si>
  <si>
    <t>Makras, P; Samara, C; Antoniou, M; Zetos, A; Papadogias, D; Nikolakopoulou, Z; Andreakos, E; Toloumis, G; Kontogeorgos, G; Piaditis, G; Kaltsas, GA</t>
  </si>
  <si>
    <t>10.1007/s00234-005-0011-x</t>
  </si>
  <si>
    <t>Prevalence of hydrocephalus in 157 patients with vestibular schwannoma</t>
  </si>
  <si>
    <t>Rogg, JM; Ahn, SH; Tung, GA; Reinert, SE; Noren, G</t>
  </si>
  <si>
    <t>10.1007/s00234-005-1363-y</t>
  </si>
  <si>
    <t>Discrimination between glioma grades II and III in suspected low-grade gliomas using dynamic contrast-enhanced and dynamic susceptibility contrast perfusion MR imaging: a histogram analysis approach</t>
  </si>
  <si>
    <t>Falk, Anna; Fahlstrom, Markus; Rostrup, Egill; Berntsson, Shala; Zetterling, Maria; Morell, Arvid; Larsson, Henrik B. W.; Smits, Anja; Larsson, Elna-Marie</t>
  </si>
  <si>
    <t>10.1007/s00234-014-1426-z</t>
  </si>
  <si>
    <t>Prognostic value of brain proton MR spectroscopy and diffusion tensor imaging in newborns with hypoxic-ischemic encephalopathy treated by brain cooling</t>
  </si>
  <si>
    <t>Ancora, G.; Testa, C.; Grandi, S.; Tonon, C.; Sbravati, F.; Savini, S.; Manners, D. N.; Gramegna, L. L.; Tani, G.; Malucelli, E.; Corvaglia, L. T.; Faldella, G.; Lodi, R.</t>
  </si>
  <si>
    <t>10.1007/s00234-013-1202-5</t>
  </si>
  <si>
    <t>Intracranial artery velocity measurement using 4D PC MRI at 3 T: comparison with transcranial ultrasound techniques and 2D PC MRI</t>
  </si>
  <si>
    <t>Meckel, Stephan; Leitner, Lorenz; Bonati, Leo H.; Santini, Francesco; Schubert, Tilman; Stalder, Aurelien F.; Lyrer, Philippe; Markl, Michael; Wetzel, Stephan G.</t>
  </si>
  <si>
    <t>10.1007/s00234-012-1103-z</t>
  </si>
  <si>
    <t>Use of diffusion tensor imaging to identify similarities and differences between cerebellar and Parkinsonism forms of multiple system atrophy</t>
  </si>
  <si>
    <t>Wang, Po-Shan; Wu, Hsiu-Mei; Lin, Ching-Po; Soong, Bing-Wen</t>
  </si>
  <si>
    <t>10.1007/s00234-010-0757-7</t>
  </si>
  <si>
    <t>The effect of aneurysm geometry on the intra-aneurysmal flow condition</t>
  </si>
  <si>
    <t>Tateshima, Satoshi; Chien, Aichi; Sayre, James; Cebral, Juan; Vinuela, Fernando</t>
  </si>
  <si>
    <t>10.1007/s00234-010-0687-4</t>
  </si>
  <si>
    <t>Diagnosis and temporal evolution of signs of intracranial hypotension on MRI of the brain</t>
  </si>
  <si>
    <t>Forghani, R.; Farb, R. I.</t>
  </si>
  <si>
    <t>10.1007/s00234-008-0445-z</t>
  </si>
  <si>
    <t>The emerging role of multidetector row CT angiography in the diagnosis of cervical arterial dissection: preliminary study</t>
  </si>
  <si>
    <t>Elijovich, Lucas; Kazmi, Khuram; Gauvrit, Jean Yves; Law, Meng</t>
  </si>
  <si>
    <t>10.1007/s00234-006-0100-5</t>
  </si>
  <si>
    <t>In vivo research in astrocytoma cell proliferation with H-1-magnetic resonance spectroscopy: correlation with histopathology and immunohistochemistry</t>
  </si>
  <si>
    <t>Chen, Jun; Huang, Shu-Lan; Li, Tao; Chen, Xi-Lan</t>
  </si>
  <si>
    <t>10.1007/s00234-006-0066-3</t>
  </si>
  <si>
    <t>Impact of a new metal artefact reduction algorithm in the noninvasive follow-up of intracranial clips, coils, and stents with flat-panel angiographic CTA: initial results</t>
  </si>
  <si>
    <t>Psychogios, Marios-Nikos; Scholz, Bernhard; Rohkohl, Christopher; Kyriakou, Yiannis; Mohr, Alexander; Schramm, Peter; Wachter, Dorothee; Wasser, Katrin; Knauth, Michael</t>
  </si>
  <si>
    <t>10.1007/s00234-013-1165-6</t>
  </si>
  <si>
    <t>Fenestrations of the intracranial vertebrobasilar system diagnosed by MR angiography</t>
  </si>
  <si>
    <t>Uchino, Akira; Saito, Naoko; Okada, Yoshitaka; Kozawa, Eito; Nishi, Naoko; Mizukoshi, Waka; Inoue, Kaiji; Nakajima, Reiko; Takahashi, Masahiro</t>
  </si>
  <si>
    <t>10.1007/s00234-011-0903-x</t>
  </si>
  <si>
    <t>Magnetic resonance imaging spectrum of medulloblastoma</t>
  </si>
  <si>
    <t>Fruehwald-Pallamar, Julia; Puchner, Stefan B.; Rossi, Andrea; Garre, Maria L.; Cama, Armando; Koelblinger, Claus; Osborn, Anne G.; Thurnher, Majda M.</t>
  </si>
  <si>
    <t>10.1007/s00234-010-0829-8</t>
  </si>
  <si>
    <t>Proton magnetic resonance spectroscopy in patients with early stages of amyotrophic lateral sclerosis</t>
  </si>
  <si>
    <t>Sivak, Stefan; Bittsansky, Michal; Kurca, Egon; Turcanova-Koprusakova, Monika; Grofik, Milan; Nosal, Vladimir; Polacek, Hubert; Dobrota, Dusan</t>
  </si>
  <si>
    <t>10.1007/s00234-010-0685-6</t>
  </si>
  <si>
    <t>Perfusion-weighted MRI to evaluate cerebral autoregulation in aneurysmal subarachnoid haemorrhage</t>
  </si>
  <si>
    <t>Hattingen, Elke; Blasel, Stella; Dettmann, Edgar; Vatter, Hartmut; Pilatus, Ulrich; Seifert, Volker; Zanella, Friedhelm E.; Weidauer, Stefan</t>
  </si>
  <si>
    <t>10.1007/s00234-008-0424-4</t>
  </si>
  <si>
    <t>Balloon-assisted coiling of intracranial aneurysms is not associated with a higher complication rate</t>
  </si>
  <si>
    <t>Lubicz, Boris; Lefranc, Florence; Bruneau, Michael; Baleriaux, Danielle; De Witte, Olivier</t>
  </si>
  <si>
    <t>10.1007/s00234-008-0397-3</t>
  </si>
  <si>
    <t>Structural limitations of currently available microcatheters and coils for endovascular coiling of very small aneurysms</t>
  </si>
  <si>
    <t>Lim, Yong Cheol; Kim, Byung Moon; Shin, Yong Sam; Kim, Sun Yong; Chung, Joonho</t>
  </si>
  <si>
    <t>10.1007/s00234-008-0365-y</t>
  </si>
  <si>
    <t>Perfusion-CT for early assessment of traumatic cerebral contusions</t>
  </si>
  <si>
    <t>Soustiel, Jean F.; Mahamid, Eugenia; Goldsher, Dorith; Zaaroor, Menashe</t>
  </si>
  <si>
    <t>10.1007/s00234-007-0337-7</t>
  </si>
  <si>
    <t>Contrast-enhanced time-resolved 3-D MRA: applications in neurosurgery and interventional neuroradiology</t>
  </si>
  <si>
    <t>Reinacher, Peter C.; Stracke, Paul; Reinges, Marcus H. T.; Hans, Franz J.; Krings, Timo</t>
  </si>
  <si>
    <t>10.1007/s00234-007-1468-6</t>
  </si>
  <si>
    <t>Perfusion MRI before and after acetazolamide administration for assessment of cerebrovascular reserve capacity in patients with symptomatic internal carotid artery (ICA) occlusion: comparison with (99)mTc-ECD SPECT</t>
  </si>
  <si>
    <t>Ma, J.; Mehrkens, J. H.; Holtmannspoetter, M.; Linke, R.; Schmid-Elsaesser, R.; Steiger, H. -J.; Brueckmann, H.; Bruening, R.</t>
  </si>
  <si>
    <t>10.1007/s00234-006-0193-x</t>
  </si>
  <si>
    <t>Diffusion-weighted magnetic resonance imaging in Marchiafava-Bignami disease: follow-up studies</t>
  </si>
  <si>
    <t>Hlaihel, C; Gonnaud, PM; Champin, S; Rousset, H; Tran-Minh, VA; Cotton, F</t>
  </si>
  <si>
    <t>10.1007/s00234-005-1368-6</t>
  </si>
  <si>
    <t>Spinal cord ischemia: aetiology, clinical syndromes and imaging features</t>
  </si>
  <si>
    <t>Weidauer, Stefan; Nichtweiss, Michael; Hattingen, Elke; Berkefeld, Joachim</t>
  </si>
  <si>
    <t>10.1007/s00234-014-1464-6</t>
  </si>
  <si>
    <t>Delayed ipsilateral parenchymal hemorrhage following treatment of intracranial aneurysms with flow diverter</t>
  </si>
  <si>
    <t>Tomas, Catherine; Benaissa, Azzedine; Herbreteau, Denis; Kadziolka, Krzysztof; Pierot, Laurent</t>
  </si>
  <si>
    <t>10.1007/s00234-013-1302-2</t>
  </si>
  <si>
    <t>Stents and flow diverters in the treatment of aneurysms: device deformation in vivo may alter porosity and impact efficacy</t>
  </si>
  <si>
    <t>Bing, Fabrice; Darsaut, Tim E.; Salazkin, Igor; Makoyeva, Alina; Gevry, Guylaine; Raymond, Jean</t>
  </si>
  <si>
    <t>10.1007/s00234-012-1082-0</t>
  </si>
  <si>
    <t>Is radiological evaluation as good as computer-based volumetry to assess hippocampal atrophy in Alzheimer's disease?</t>
  </si>
  <si>
    <t>Boutet, Claire; Chupin, Marie; Colliot, Olivier; Sarazin, Marie; Mutlu, Gurkan; Drier, Aurelie; Pellot, Audrey; Dormont, Didier; Lehericy, Stephane</t>
  </si>
  <si>
    <t>10.1007/s00234-012-1058-0</t>
  </si>
  <si>
    <t>Perfusion-CT guided intravenous thrombolysis in patients with unknown-onset stroke: a randomized, double-blind, placebo-controlled, pilot feasibility trial</t>
  </si>
  <si>
    <t>Michel, Patrik; Ntaios, George; Reichhart, Marc; Schindler, Christian; Bogousslavsky, Julien; Maeder, Philip; Meuli, Reto; Wintermark, Max</t>
  </si>
  <si>
    <t>10.1007/s00234-011-0944-1</t>
  </si>
  <si>
    <t>Parent artery occlusion is not obsolete in giant aneurysms of the ICA. Experience with very-long-term follow-up</t>
  </si>
  <si>
    <t>Clarencon, Frederic; Bonneville, Fabrice; Boch, Anne-Laure; Lejean, Lise; Biondi, Alessandra</t>
  </si>
  <si>
    <t>10.1007/s00234-010-0800-8</t>
  </si>
  <si>
    <t>Fractional anisotropy and mean diffusivity in the corpus callosum of patients with multiple sclerosis: the effect of physiotherapy</t>
  </si>
  <si>
    <t>Ibrahim, Ibrahim; Tintera, Jaroslav; Skoch, Antonin; Jiru, Filip; Hlustik, Petr; Martinkova, Patricia; Zvara, Karel; Rasova, Kamila</t>
  </si>
  <si>
    <t>10.1007/s00234-011-0879-6</t>
  </si>
  <si>
    <t>Endovascular treatment for pediatric intracranial aneurysms</t>
  </si>
  <si>
    <t>Lv, Xianli; Jiang, Chuhan; Li, Youxiang; Yang, Xinjian; Wu, Zhongxue</t>
  </si>
  <si>
    <t>10.1007/s00234-009-0553-4</t>
  </si>
  <si>
    <t>Phase-contrast cine MRI versus MR cisternography on the evaluation of the communication between intraventricular arachnoid cysts and neighbouring cerebrospinal fluid spaces</t>
  </si>
  <si>
    <t>Algin, Oktay; Hakyemez, Bahattin; Gokalp, Gokhan; Korfali, Ender; Parlak, Mufit</t>
  </si>
  <si>
    <t>10.1007/s00234-009-0499-6</t>
  </si>
  <si>
    <t>Correlation of volumetric mismatch and mismatch of Alberta Stroke Program Early CT Scores on CT perfusion maps</t>
  </si>
  <si>
    <t>Lin, Ke; Rapalino, Otto; Lee, Benjamin; Do, Kinh G.; Sussmann, Amado R.; Law, Meng; Pramanik, Bidyut K.</t>
  </si>
  <si>
    <t>10.1007/s00234-008-0454-y</t>
  </si>
  <si>
    <t>Endovascular treatment of giant or very large intracranial aneurysms with different modalities: an analysis of 20 cases</t>
  </si>
  <si>
    <t>Li, Ming-Hua; Li, Yong-Dong; Fang, Chun; Gu, Bing-Xian; Cheng, Ying-Sheng; Wang, Yong-Li; Gao, Bu-Lang; Zhao, Jun-Gong; Wang, Ju; Li, Min</t>
  </si>
  <si>
    <t>10.1007/s00234-007-0257-6</t>
  </si>
  <si>
    <t>Neuroradiological findings in vascular dementia</t>
  </si>
  <si>
    <t>Guermazi, Ali; Miaux, Yves; Rovira-Canellas, Alex; Suhy, Joyce; Pauls, Jon; Lopez, Ria; Posner, Holly</t>
  </si>
  <si>
    <t>10.1007/s00234-006-0156-2</t>
  </si>
  <si>
    <t>The effect of intravenous gadolinium-DTPA on diffusion-weighted imaging</t>
  </si>
  <si>
    <t>Firat, AK; Sanli, B; Karakas, HM; Erdem, G</t>
  </si>
  <si>
    <t>10.1007/s00234-006-0091-2</t>
  </si>
  <si>
    <t>Self-expanding stent-assisted middle cerebral artery recanalization: technical note</t>
  </si>
  <si>
    <t>Sauvageau, Eric; Levy, Elad I.</t>
  </si>
  <si>
    <t>10.1007/s00234-006-0077-0</t>
  </si>
  <si>
    <t>Association between neurovascular contact on MRI and response to gamma knife radiosurgery in trigeminal neuralgia</t>
  </si>
  <si>
    <t>Erbay, SH; Bhadelia, RA; Riesenburger, R; Gupta, P; O'Callaghan, M; Yun, E; Oljeski, S</t>
  </si>
  <si>
    <t>10.1007/s00234-005-0008-5</t>
  </si>
  <si>
    <t>Follow-up gliomas after radiotherapy: H-1 MR spectroscopic imaging for increasing diagnostic accuracy</t>
  </si>
  <si>
    <t>Lichy, MP; Plathow, C; Schulz-Ertner, D; Kauczor, HU; Schlemmer, HP</t>
  </si>
  <si>
    <t>10.1007/s00234-005-1434-0</t>
  </si>
  <si>
    <t>Fourier analysis of intracranial aneurysms: towards an objective and quantitative evaluation of the shape of aneurysms</t>
  </si>
  <si>
    <t>Rohde, S; Lahmann, K; Beck, J; Nafe, R; Yan, B; Raabe, A; Berkefeld, J</t>
  </si>
  <si>
    <t>10.1007/s00234-004-1324-x</t>
  </si>
  <si>
    <t>Quantitative 3-T diffusion tensor imaging in detecting optic nerve degeneration in patients with glaucoma: association with retinal nerve fiber layer thickness and clinical severity</t>
  </si>
  <si>
    <t>Wang, Mei-Yun; Wu, Ke; Xu, Jun-Min; Dai, Jianping; Qin, Wei; Liu, Jiangang; Tian, Jie; Shi, Dapeng</t>
  </si>
  <si>
    <t>10.1007/s00234-013-1133-1</t>
  </si>
  <si>
    <t>Manual aspiration thrombectomy through balloon-tipped guide catheter for rapid clot burden reduction in endovascular therapy for ICA L/T occlusion</t>
  </si>
  <si>
    <t>Eesa, Muneer; Almekhlafi, Mohammed A.; Mitha, Alim P.; Wong, John H.; Goyal, Mayank</t>
  </si>
  <si>
    <t>10.1007/s00234-012-1039-3</t>
  </si>
  <si>
    <t>Waffle-cone technique with Solitaire (TM) AB Remodeling Device: endovascular treatment of highly selected complex cerebral aneurysms</t>
  </si>
  <si>
    <t>Sychra, Vojtech; Klisch, Joachim; Werner, Maren; Dettenborn, Christian; Petrovitch, Alexander; Strasilla, Christoph; Gerlach, Rudiger; Rosahl, Steffen; Holtmannspoetter, Markus</t>
  </si>
  <si>
    <t>10.1007/s00234-010-0766-6</t>
  </si>
  <si>
    <t>Diffusion-weighted magnetic resonance imaging of symptomatic nerve root of patients with lumbar disk herniation</t>
  </si>
  <si>
    <t>Eguchi, Yawara; Ohtori, Seiji; Yamashita, Masaomi; Yamauchi, Kazuyo; Suzuki, Munetaka; Orita, Sumihisa; Kamoda, Hiroto; Arai, Gen; Ishikawa, Tetsuhiro; Miyagi, Masayuki; Ochiai, Nobuyasu; Kishida, Shunji; Inoue, Gen; Masuda, Yoshitada; Ochi, Shigehiro; Kikawa, Takashi; Toyone, Tomoaki; Takaso, Masashi; Aoki, Yasuchika; Takahashi, Kazuhisa</t>
  </si>
  <si>
    <t>10.1007/s00234-010-0801-7</t>
  </si>
  <si>
    <t>Diffusion tensor imaging of early changes in corpus callosum after acute cerebral hemisphere lesions in newborns</t>
  </si>
  <si>
    <t>Righini, Andrea; Doneda, Chiara; Parazzini, Cecilia; Arrigoni, Filippo; Matta, Ursula; Triulzi, Fabio</t>
  </si>
  <si>
    <t>10.1007/s00234-010-0745-y</t>
  </si>
  <si>
    <t>Cerebral atrophy as outcome measure in short-term phase 2 clinical trials in multiple sclerosis</t>
  </si>
  <si>
    <t>van den Elskamp, I. J.; Boden, B.; Dattola, V.; Knol, D. L.; Filippi, M.; Kappos, L.; Fazekas, F.; Wagner, K.; Pohl, C.; Sandbrink, R.; Polman, C. H.; Uitdehaag, B. M. J.; Barkhof, F.</t>
  </si>
  <si>
    <t>10.1007/s00234-009-0645-1</t>
  </si>
  <si>
    <t>Diffusion-weighted magnetic resonance imaging of the temporal bone</t>
  </si>
  <si>
    <t>De Foer, B.; Vercruysse, J-P.; Spaepen, M.; Somers, T.; Pouillon, M.; Offeciers, E.; Casselman, J. W.</t>
  </si>
  <si>
    <t>10.1007/s00234-010-0742-1</t>
  </si>
  <si>
    <t>Carotid artery wall thickness: comparison between sonography and multi-detector row CT angiography</t>
  </si>
  <si>
    <t>Saba, Luca; Sanfilippo, Roberto; Montisci, Roberto; Mallarini, Giorgio</t>
  </si>
  <si>
    <t>10.1007/s00234-009-0589-5</t>
  </si>
  <si>
    <t>Increased signal intensity of the cochlea on pre- and post-contrast enhanced 3D-FLAIR in patients with vestibular schwannoma</t>
  </si>
  <si>
    <t>Yamazaki, Masahiro; Naganawa, Shinji; Kawai, Hisashi; Nihashi, Takashi; Fukatsu, Hiroshi; Nakashima, Tsutomu</t>
  </si>
  <si>
    <t>10.1007/s00234-009-0588-6</t>
  </si>
  <si>
    <t>Developmental venous anomaly (DVA) with arterial component: a rare cause of intracranial haemorrhage</t>
  </si>
  <si>
    <t>Oran, Ismail; Kiroglu, Yilmaz; Yurt, Alaattin; Ozer, Fisun Demircivi; Acar, Feridun; Dalbasti, Tayfun; Yagci, Baki; Sirikci, Akif; Calli, Cem</t>
  </si>
  <si>
    <t>10.1007/s00234-008-0456-9</t>
  </si>
  <si>
    <t>Prognostic value of high-field proton magnetic resonance spectroscopy in patients presenting with clinically isolated syndromes suggestive of multiple sclerosis</t>
  </si>
  <si>
    <t>Wattjes, Mike P.; Harzheim, Michael; Lutterbey, Gotz G.; Bogdanow, Manuela; Schmidt, Stephan; Schild, Hans H.; Traber, Frank</t>
  </si>
  <si>
    <t>10.1007/s00234-007-0325-y</t>
  </si>
  <si>
    <t>High-field, high-resolution, susceptibility-weighted magnetic resonance imaging: improved image quality by addition of contrast agent and higher field strength in patients with brain tumors</t>
  </si>
  <si>
    <t>Pinker, K.; Noebauer-Huhmann, I. M.; Stavrou, I.; Hoeftberger, R.; Szomolanyi, P.; Weber, M.; Stadlbauer, A.; Grabner, G.; Knosp, E.; Trattnig, S.</t>
  </si>
  <si>
    <t>10.1007/s00234-007-0298-x</t>
  </si>
  <si>
    <t>Differential diagnosis of mesiotemporal lesions: case report of neurosyphilis</t>
  </si>
  <si>
    <t>Santos, AV; Matias, S; Saraiva, P; Goulao, A</t>
  </si>
  <si>
    <t>10.1007/s00234-005-1414-4</t>
  </si>
  <si>
    <t>Variations in the origin of the vertebral artery and its level of entry into the transverse foramen diagnosed by CT angiography</t>
  </si>
  <si>
    <t>Uchino, Akira; Saito, Naoko; Takahashi, Masahiro; Okada, Yoshitaka; Kozawa, Eito; Nishi, Naoko; Mizukoshi, Waka; Nakajima, Reiko; Watanabe, Yusuke</t>
  </si>
  <si>
    <t>10.1007/s00234-013-1142-0</t>
  </si>
  <si>
    <t>Correlation of aneurysm occlusion with actual metal coverage at neck after implantation of flow-diverting stent in rabbit models</t>
  </si>
  <si>
    <t>Wang, Kuizhong; Huang, Qinghai; Hong, Bo; Li, Zhen; Fang, Xinggen; Liu, Jianmin</t>
  </si>
  <si>
    <t>10.1007/s00234-011-0922-7</t>
  </si>
  <si>
    <t>Comparing quantitative tractography metrics of motor and sensory pathways in children with periventricular leukomalacia and different levels of gross motor function</t>
  </si>
  <si>
    <t>Rha, Dong-wook; Chang, Won Hyuk; Kim, Jinna; Sim, Eun Geol; Park, Eun Sook</t>
  </si>
  <si>
    <t>10.1007/s00234-011-0996-2</t>
  </si>
  <si>
    <t>Gray matter concentration and effective connectivity changes in Alzheimer's disease: a longitudinal structural MRI study</t>
  </si>
  <si>
    <t>Li, Xingfeng; Coyle, Damien; Maguire, Liam; Watson, David R.; McGinnity, Thomas M.</t>
  </si>
  <si>
    <t>10.1007/s00234-010-0795-1</t>
  </si>
  <si>
    <t>The correlation between carotid siphon calcification and lacunar infarction</t>
  </si>
  <si>
    <t>Hong, Nu Rhee; Seo, Hyung Suk; Lee, Young Hen; Kim, Jung Hyuk; Seol, Hae Young; Lee, Nam Joon; Suh, Sang-il</t>
  </si>
  <si>
    <t>10.1007/s00234-010-0798-y</t>
  </si>
  <si>
    <t>Cranial nerve assessment in cavernous sinus tumors with contrast-enhanced 3D fast-imaging employing steady-state acquisition MR imaging</t>
  </si>
  <si>
    <t>Amemiya, Shiori; Aoki, Shigeki; Ohtomo, Kuni</t>
  </si>
  <si>
    <t>10.1007/s00234-009-0513-z</t>
  </si>
  <si>
    <t>Peri-ictal signal changes in seven patients with status epilepticus: interesting MRI observations</t>
  </si>
  <si>
    <t>Goyal, Manoj K.; Sinha, Sanjib; Ravishankar, Shivshankar; Shivshankar, Jai Jai</t>
  </si>
  <si>
    <t>10.1007/s00234-008-0479-2</t>
  </si>
  <si>
    <t>Endovascular treatment of tiny ruptured anterior communicating artery aneurysms</t>
  </si>
  <si>
    <t>Tsutsumi, Masanori; Aikawa, Hiroshi; Onizuka, Masanari; Kodama, Tomonobu; Nii, Kouhei; Matsubara, Shuko; Iko, Minoru; Etou, Housei; Sakamoto, Kimiya; Kazekawa, Kiyoshi</t>
  </si>
  <si>
    <t>10.1007/s00234-008-0371-0</t>
  </si>
  <si>
    <t>Reconstructive treatment of dural arteriovenous fistulas of the transverse and sigmoid sinus: transvenous angioplasty and stent deployment</t>
  </si>
  <si>
    <t>Liebig, T; Henkes, H; Brew, S; Miloslavski, E; Kirsch, M; Kuhne, D</t>
  </si>
  <si>
    <t>10.1007/s00234-005-1377-5</t>
  </si>
  <si>
    <t>Clinical experience with the pREset stent retriever for the treatment of acute ischemic stroke-a review of 271 consecutive cases</t>
  </si>
  <si>
    <t>Kurre, Wiebke; Aguilar-Perez, Marta; Schmid, Elisabeth; Sperber, Wolfgang; Baezner, Hansjoerg; Henkes, Hans</t>
  </si>
  <si>
    <t>10.1007/s00234-014-1346-y</t>
  </si>
  <si>
    <t>Solitaire AB stent-assisted coiling of wide-necked intracranial aneurysms: short-term results from a prospective, consecutive, European multicentric study</t>
  </si>
  <si>
    <t>Gory, Benjamin; Klisch, Joachim; Bonafe, Alain; Mounayer, Charbel; Beaujeux, Remy; Moret, Jacques; Lubicz, Boris; Riva, Roberto; Turjman, Francis</t>
  </si>
  <si>
    <t>10.1007/s00234-013-1277-z</t>
  </si>
  <si>
    <t>Cortical reorganization after motor imagery training in chronic stroke patients with severe motor impairment: a longitudinal fMRI study</t>
  </si>
  <si>
    <t>Sun, Limin; Yin, Dazhi; Zhu, Yulian; Fan, Mingxia; Zang, Lili; Wu, Yi; Jia, Jie; Bai, Yulong; Zhu, Bing; Hu, Yongshan</t>
  </si>
  <si>
    <t>10.1007/s00234-013-1188-z</t>
  </si>
  <si>
    <t>Initial experience with a self-expanding retrievable stent for recanalization of large vessel occlusions in acute ischemic stroke</t>
  </si>
  <si>
    <t>Menon, Bijoy K.; Kochar, Puneet; Ah-Seng, Andrew; Almekhlafi, Mohammed A.; Modi, Jayesh; Wong, John H.; Hudon, Mark E.; Morrish, Will; Demchuk, Andrew M.; Goyal, Mayank</t>
  </si>
  <si>
    <t>10.1007/s00234-010-0835-x</t>
  </si>
  <si>
    <t>Measurements of diagnostic examination performance and correlation analysis using microvascular leakage, cerebral blood volume, and blood flow derived from 3T dynamic susceptibility-weighted contrast-enhanced perfusion MR imaging in glial tumor grading</t>
  </si>
  <si>
    <t>Server, Andres; Graff, Bjorn A.; Orheim, Tone E. Doli; Schellhorn, Till; Josefsen, Roger; Gadmar, Oystein B.; Nakstad, Per H.</t>
  </si>
  <si>
    <t>10.1007/s00234-010-0770-x</t>
  </si>
  <si>
    <t>Angiographic evaluation of the effect of intra-arterial milrinone therapy in patients with vasospasm from aneurysmal subarachnoid hemorrhage</t>
  </si>
  <si>
    <t>Shankar, Jai Jai Shiva; dos Santos, Marlise P.; Deus-Silva, Leonardo; Lum, Cheemun</t>
  </si>
  <si>
    <t>10.1007/s00234-010-0720-7</t>
  </si>
  <si>
    <t>Age-related changes in regional brain volume evaluated by atlas-based method</t>
  </si>
  <si>
    <t>Gonoi, Wataru; Abe, Osamu; Yamasue, Hidenori; Yamada, Haruyasu; Masutani, Yoshitaka; Takao, Hidemasa; Kasai, Kiyoto; Aoki, Shigeki; Ohtomo, Kuni</t>
  </si>
  <si>
    <t>10.1007/s00234-009-0641-5</t>
  </si>
  <si>
    <t>Endovascular stent-assisted thrombolysis in acute occlusive carotid artery dissection</t>
  </si>
  <si>
    <t>Mourand, Isabelle; Brunel, Herve; Vendrell, Jean-Francois; Thouvenot, Eric; Bonafe, Alain</t>
  </si>
  <si>
    <t>10.1007/s00234-009-0597-5</t>
  </si>
  <si>
    <t>Esthesioneuroblastoma methods of intracranial extension: CT and MR imaging findings</t>
  </si>
  <si>
    <t>Yu, Tian; Xu, Yi-Kai; Li, Long; Jia, Fei-Ge; Duan, Gang; Wu, Yuan-Kui; Li, Hua-Yu; Yang, Rui-Meng; Feng, Jie; Ye, Xiang-Hua; Qiu, Ying-Wei</t>
  </si>
  <si>
    <t>10.1007/s00234-009-0581-0</t>
  </si>
  <si>
    <t>Characteristics, diagnosis and treatment of hypoglossal canal dural arteriovenous fistula: report of nine cases</t>
  </si>
  <si>
    <t>Manabe, Shinji; Satoh, Koichi; Matsubara, Shunji; Satomi, Junichiro; Hanaoka, Mami; Nagahiro, Shinji</t>
  </si>
  <si>
    <t>10.1007/s00234-008-0393-7</t>
  </si>
  <si>
    <t>Endovascular treatment of anterior cranial fossa dural arteriovenous fistula</t>
  </si>
  <si>
    <t>Lv, Xianli; Li, Youxiang; Wu, Zhongxue</t>
  </si>
  <si>
    <t>10.1007/s00234-007-0346-6</t>
  </si>
  <si>
    <t>Diffusion tensor imaging of the cortico-ponto-cerebellar pathway in patients with adult-onset ataxic neurodegenerative disease</t>
  </si>
  <si>
    <t>Kitamura, Kaeko; Nakayama, Keiko; Kosaka, Satoru; Yamada, Eiji; Shimada, Hiroyuki; Miki, Takami; Inoue, Yuichi</t>
  </si>
  <si>
    <t>10.1007/s00234-007-0351-9</t>
  </si>
  <si>
    <t>Stenting for vertebrobasilar dissection: a possible treatment option for nonhemorrhagic vertebrobasilar dissection</t>
  </si>
  <si>
    <t>Shin, Yong Sam; Kim, Ho Sung; Kim, Sun Yong</t>
  </si>
  <si>
    <t>10.1007/s00234-006-0169-x</t>
  </si>
  <si>
    <t>Prevention and management of intraprocedural rupture of intracranial aneurysm with detachable coils during embolization</t>
  </si>
  <si>
    <t>Li, Ming-Hua; Gao, Bu-Lang; Fang, Chun; Cheng, Ying-Sheng; Li, Yong-Dong; Wang, Jue; Xu, Guo-Ping</t>
  </si>
  <si>
    <t>10.1007/s00234-006-0147-3</t>
  </si>
  <si>
    <t>A novel self-expanding fully retrievable intracranial stent (SOLO): experience in nine procedures of stent-assisted aneurysm coil occlusion</t>
  </si>
  <si>
    <t>Liebig, T; Henkes, H; Reinartz, J; Miloslavski, E; Kuhne, D</t>
  </si>
  <si>
    <t>10.1007/s00234-006-0062-7</t>
  </si>
  <si>
    <t>Time-of-flight magnetic resonance angiography in the follow-up of intracranial aneurysms treated with Guglielmi detachable coils</t>
  </si>
  <si>
    <t>Westerlaan, HE; van der Vliet, AM; Hew, JM; Meiners, LC; Metzemaekers, JDM; Mooij, JJA; Oudkerk, M</t>
  </si>
  <si>
    <t>10.1007/s00234-005-1395-3</t>
  </si>
  <si>
    <t>Fatal scuba diving incident with massive gas embolism in cerebral and spinal arteries</t>
  </si>
  <si>
    <t>Ozdoba, C; Weis, J; Plattner, T; Dirnhofer, R; Yen, K</t>
  </si>
  <si>
    <t>10.1007/s00234-004-1322-z</t>
  </si>
  <si>
    <t>MR tractography with diffusion tensor imaging in clinical routine</t>
  </si>
  <si>
    <t>Nguyen, T; Yoshida, M; Stievenart, JL; Iba-Zizen, MT; Bellinger, L; Abanou, A; Kitahara, K; Cabanis, EA</t>
  </si>
  <si>
    <t>10.1007/s00234-005-1338-z</t>
  </si>
  <si>
    <t>Life-threatening bleeding from a vertebral artery pseudoaneurysm after anterior cervical spine approach: endovascular repair by a triple stent-in-stent method. Case report</t>
  </si>
  <si>
    <t>Alzamora, MG; Rosahl, SK; Lehmberg, J; Klisch, J</t>
  </si>
  <si>
    <t>10.1007/s00234-005-1343-2</t>
  </si>
  <si>
    <t>Interneuronal systems of the cervical spinal cord assessed with BOLD imaging at 1.5 T</t>
  </si>
  <si>
    <t>Stracke, CP; Pettersson, L; Schoth, F; Moller-Hartmann, W; Krings, T</t>
  </si>
  <si>
    <t>10.1007/s00234-004-1318-8</t>
  </si>
  <si>
    <t>Association between internal carotid artery dissection and arterial tortuosity</t>
  </si>
  <si>
    <t>Saba, Luca; Argiolas, Giovanni Maria; Sumer, Suna; Siotto, Paolo; Raz, Eytan; Sanfilippo, Roberto; Montisci, Roberto; Piga, Mario; Wintermark, Max</t>
  </si>
  <si>
    <t>10.1007/s00234-014-1436-x</t>
  </si>
  <si>
    <t>Subcallosal artery stroke: infarction of the fornix and the genu of the corpus callosum. The importance of the anterior communicating artery complex. Case series and review of the literature</t>
  </si>
  <si>
    <t>Meila, Dan; Saliou, Guillaume; Krings, Timo</t>
  </si>
  <si>
    <t>10.1007/s00234-014-1438-8</t>
  </si>
  <si>
    <t>Cerebral amyloid angiopathy-related inflammation: imaging findings and clinical outcome</t>
  </si>
  <si>
    <t>Martucci, Matia; Sarria, Silvana; Toledo, Manuel; Coscojuela, Pilar; Vert, Carla; Siurana, Sahyly; Auger, Cristina; Rovira, Alex</t>
  </si>
  <si>
    <t>10.1007/s00234-014-1330-6</t>
  </si>
  <si>
    <t>Microstructural changes of the corticospinal tract in idiopathic normal pressure hydrocephalus: a comparison of diffusion tensor and diffusional kurtosis imaging</t>
  </si>
  <si>
    <t>Nakanishi, Atsushi; Fukunaga, Issei; Hori, Masaaki; Masutani, Yoshitaka; Takaaki, Hattori; Miyajima, Masakazu; Aoki, Shigeki</t>
  </si>
  <si>
    <t>10.1007/s00234-013-1201-6</t>
  </si>
  <si>
    <t>Discrimination of dementia with Lewy bodies from Alzheimer's disease using voxel-based morphometry of white matter by statistical parametric mapping 8 plus diffeomorphic anatomic registration through exponentiated Lie algebra</t>
  </si>
  <si>
    <t>Nakatsuka, Tomoya; Imabayashi, Etsuko; Matsuda, Hiroshi; Sakakibara, Ryuji; Inaoka, Tsutomu; Terada, Hitoshi</t>
  </si>
  <si>
    <t>10.1007/s00234-013-1138-9</t>
  </si>
  <si>
    <t>3D fat-saturated T1 SPACE sequence for the diagnosis of cervical artery dissection</t>
  </si>
  <si>
    <t>Cuvinciuc, Victor; Viallon, Magalie; Momjian-Mayor, Isabelle; Sztajzel, Roman; Pereira, Vitor Mendes; Lovblad, Karl-Olof; Vargas, Maria Isabel</t>
  </si>
  <si>
    <t>10.1007/s00234-013-1141-1</t>
  </si>
  <si>
    <t>Neurosyphilis: MRI features and their phenotypic correlation in a cohort of 35 patients from a tertiary care university hospital</t>
  </si>
  <si>
    <t>Nagappa, M.; Sinha, S.; Taly, A. B.; Rao, S. L.; Nagarathna, S.; Bindu, P. S.; Bharath, R. D.; Murthy, P.</t>
  </si>
  <si>
    <t>10.1007/s00234-012-1017-9</t>
  </si>
  <si>
    <t>Diffuse vascular injury: convergent-type hemorrhage in the supratentorial white matter on susceptibility-weighted image in cases of severe traumatic brain damage</t>
  </si>
  <si>
    <t>Iwamura, Asami; Taoka, Toshiaki; Fukusumi, Akio; Sakamoto, Masahiko; Miyasaka, Toshiteru; Ochi, Tomoko; Akashi, Toshiaki; Okuchi, Kazuo; Kichikawa, Kimihiko</t>
  </si>
  <si>
    <t>10.1007/s00234-011-0892-9</t>
  </si>
  <si>
    <t>C-arm cone beam computed tomography needle path overlay for image-guided procedures of the spine and pelvis</t>
  </si>
  <si>
    <t>Leschka, Simon C.; Babic, Drazenko; El Shikh, Samer; Wossmann, Christine; Schumacher, Martin; Taschner, Christian A.</t>
  </si>
  <si>
    <t>10.1007/s00234-011-0866-y</t>
  </si>
  <si>
    <t>Clinical and angiographic factors related to the prognosis of cavernous sinus dural arteriovenous fistula</t>
  </si>
  <si>
    <t>Jung, Keun-Hwa; Kwon, Bae Ju; Chu, Kon; Noh, Young; Lee, Soon-Tae; Cho, Young-Dae; Han, Moon Hee; Roh, Jae-Kyu</t>
  </si>
  <si>
    <t>10.1007/s00234-010-0805-3</t>
  </si>
  <si>
    <t>Glioma grade assessment by using histogram analysis of diffusion tensor imaging-derived maps</t>
  </si>
  <si>
    <t>Andras Jakab; Peter Molnar; Miklos Emri; Ervin Berenyi</t>
  </si>
  <si>
    <t>10.1007/s00234-010-0769-3</t>
  </si>
  <si>
    <t>Detection of changes in cerebrospinal fluid space in idiopathic normal pressure hydrocephalus using voxel-based morphometry</t>
  </si>
  <si>
    <t>Yamashita, Fumio; Sasaki, Makoto; Takahashi, Satoshi; Matsuda, Hiroshi; Kudo, Kohsuke; Narumi, Shinsuke; Terayama, Yasuo; Asada, Takashi</t>
  </si>
  <si>
    <t>10.1007/s00234-009-0610-z</t>
  </si>
  <si>
    <t>MR spectroscopy of cerebral white matter in type 2 diabetes; no association with clinical variables and cognitive performance</t>
  </si>
  <si>
    <t>Tiehuis, Audrey; van der Meer, Femke; Mali, Willem; Pleizier, Marc; Biessels, Geert Jan; Kappelle, Jaap; Luijten, Peter</t>
  </si>
  <si>
    <t>10.1007/s00234-009-0598-4</t>
  </si>
  <si>
    <t>MRI pattern of infarcts in basal ganglia region in patients with tuberculous meningitis</t>
  </si>
  <si>
    <t>Nair, P. P.; Kalita, J.; Kumar, S.; Misra, U. K.</t>
  </si>
  <si>
    <t>10.1007/s00234-009-0495-x</t>
  </si>
  <si>
    <t>The safety and efficacy of the Angio-Seal closure device in diagnostic and interventional neuroangiography setting: a single-center experience with 1,443 closures</t>
  </si>
  <si>
    <t>Geyik, Serdar; Yavuz, Kivilcim; Akgoz, Ayca; Koc, Osman; Peynircioglu, Bora; Cil, Barbaros; Cekirge, Saruhan; Saatci, Isil</t>
  </si>
  <si>
    <t>10.1007/s00234-007-0249-6</t>
  </si>
  <si>
    <t>Peritumoral edema of meningiomas and metastatic brain tumors: differences in diffusion characteristics evaluated with diffusion-tensor MR imaging</t>
  </si>
  <si>
    <t>Toh, Cheng-Hong; Wong, Alex M-C; Wei, Kuo-Chen; Ng, Shu-Hang; Wong, Ho-Fai; Wan, Yung-Liang</t>
  </si>
  <si>
    <t>10.1007/s00234-007-0214-4</t>
  </si>
  <si>
    <t>Lyme disease of the brainstem</t>
  </si>
  <si>
    <t>Kalina, P; Decker, A; Kornel, E; Halperin, JJ</t>
  </si>
  <si>
    <t>10.1007/s00234-005-1440-2</t>
  </si>
  <si>
    <t>Diffusion-weighted MR imaging and MR spectroscopy in glutaric aciduria type 1</t>
  </si>
  <si>
    <t>Oguz, KK; Ozturk, A; Cila, A</t>
  </si>
  <si>
    <t>10.1007/s00234-005-1350-3</t>
  </si>
  <si>
    <t>Image-guided microneurosurgical management of small cerebral arteriovenous malformations: the value of navigated computed tomographic angiography</t>
  </si>
  <si>
    <t>Coenen, VA; Dammert, S; Reinges, MHT; Mull, M; Gilsbach, JM; Rohde, V</t>
  </si>
  <si>
    <t>10.1007/s00234-004-1307-y</t>
  </si>
  <si>
    <t>Differentiating intraparenchymal hemorrhage from contrast extravasation on post-procedural noncontrast CT scan in acute ischemic stroke patients undergoing endovascular treatment</t>
  </si>
  <si>
    <t>Payabvash, Seyedmehdi; Qureshi, Mushtaq H.; Khan, Shayaan M.; Khan, Mahnoor; Majidi, Shahram; Pawar, Swaroop; Qureshi, Adnan I.</t>
  </si>
  <si>
    <t>10.1007/s00234-014-1381-8</t>
  </si>
  <si>
    <t>Adaptive statistical iterative reconstruction reduces patient radiation dose in neuroradiology CT studies</t>
  </si>
  <si>
    <t>Komlosi, Peter; Zhang, Yanrong; Leiva-Salinas, Carlos; Ornan, David; Patrie, James T.; Xin, Wenjun; Grady, Deborah; Wintermark, Max</t>
  </si>
  <si>
    <t>10.1007/s00234-013-1313-z</t>
  </si>
  <si>
    <t>The development of regional functional connectivity in preterm infants into early childhood</t>
  </si>
  <si>
    <t>Lee, Wayne; Morgan, Benjamin R.; Shroff, Manohar M.; Sled, John G.; Taylor, Margot J.</t>
  </si>
  <si>
    <t>10.1007/s00234-013-1232-z</t>
  </si>
  <si>
    <t>The neuroanatomical phenotype of tuberous sclerosis complex: focus on radial migration lines</t>
  </si>
  <si>
    <t>van Eeghen, Agnies M.; Teran, Laura Ortiz; Johnson, Jason; Pulsifer, Margaret B.; Thiele, Elizabeth A.; Caruso, Paul</t>
  </si>
  <si>
    <t>10.1007/s00234-013-1184-3</t>
  </si>
  <si>
    <t>Relationship between vertebral artery hypoplasia and posterior circulation stroke in Chinese patients</t>
  </si>
  <si>
    <t>Hu, Xiao-Yue; Li, Zheng-Xi; Liu, Hui-Qin; Zhang, Min; Wei, Meng-Li; Fang, Shan; Chen, Wei; Pan, Hui; Huang, Jin-Xiu; Zhu, Yi-Min; Liu, Jian-Ren</t>
  </si>
  <si>
    <t>10.1007/s00234-012-1112-y</t>
  </si>
  <si>
    <t>Transvenous balloon-assisted transarterial Onyx embolization of transverse-sigmoid dural arteriovenous malformation</t>
  </si>
  <si>
    <t>Jittapiromsak, Pakrit; Ikka, Leon; Benachour, Nidhal; Spelle, Laurent; Moret, Jacques</t>
  </si>
  <si>
    <t>10.1007/s00234-012-1107-8</t>
  </si>
  <si>
    <t>Carotid plaque signal differences among four kinds of T1-weighted magnetic resonance imaging techniques: A histopathological correlation study</t>
  </si>
  <si>
    <t>Saito, Ayumi; Sasaki, Makoto; Ogasawara, Kuniaki; Kobayashi, Masakazu; Hitomi, Jiro; Narumi, Shinsuke; Ohba, Hideki; Yamaguchi, Mao; Kudo, Kohsuke; Terayama, Yasuo</t>
  </si>
  <si>
    <t>10.1007/s00234-012-1025-9</t>
  </si>
  <si>
    <t>Arterial spin labeling of hemangioblastoma: differentiation from metastatic brain tumors based on quantitative blood flow measurement</t>
  </si>
  <si>
    <t>Yamashita, Koji; Yoshiura, Takashi; Hiwatashi, Akio; Togao, Osamu; Yoshimoto, Koji; Suzuki, Satoshi O.; Kikuchi, Kazufumi; Mizoguchi, Masahiro; Iwaki, Toru; Honda, Hiroshi</t>
  </si>
  <si>
    <t>10.1007/s00234-011-0977-5</t>
  </si>
  <si>
    <t>In vivo evaluation of white matter pathology in patients of progressive supranuclear palsy using TBSS</t>
  </si>
  <si>
    <t>Saini, Jitender; Bagepally, Bhavani Shankara; Sandhya, Mangalore; Pasha, Shaik Afsar; Yadav, Ravi; Pal, Pramod Kumar</t>
  </si>
  <si>
    <t>10.1007/s00234-011-0983-7</t>
  </si>
  <si>
    <t>MRI and associated clinical characteristics of EV71-induced brainstem encephalitis in children with hand-foot-mouth disease</t>
  </si>
  <si>
    <t>Zeng, Hongwu; Wen, Feiqiu; Gan, Yungen; Huang, Wenxian</t>
  </si>
  <si>
    <t>10.1007/s00234-011-0979-3</t>
  </si>
  <si>
    <t>Developmental venous anomalies: appearance on whole-brain CT digital subtraction angiography and CT perfusion</t>
  </si>
  <si>
    <t>Hanson, Eric H.; Roach, Cayce J.; Ringdahl, Erik N.; Wynn, Brad L.; DeChancie, Sean M.; Mann, Nathan D.; Diamond, Alan S.; Orrison, William W., Jr.</t>
  </si>
  <si>
    <t>10.1007/s00234-010-0739-9</t>
  </si>
  <si>
    <t>Postprocedural CT for perivertebral cement leakage in percutaneous vertebroplasty is not necessary-results from VERTOS II</t>
  </si>
  <si>
    <t>Venmans, Alexander; Klazen, Caroline A.; van Rooij, Willem Jan; de Vries, Jolanda; Mali, Willem P.; Lohle, Paul N.</t>
  </si>
  <si>
    <t>10.1007/s00234-010-0705-6</t>
  </si>
  <si>
    <t>Comparison of two fMRI tasks for the evaluation of the expressive language function</t>
  </si>
  <si>
    <t>Sanjuan, Ana; Bustamante, Juan-Carlos; Forn, Cristina; Ventura-Campos, Noelia; Barros-Loscertales, Alfonso; Martinez, Juan-Carlos; Villanueva, Vicente; Avila, Cesar</t>
  </si>
  <si>
    <t>10.1007/s00234-010-0667-8</t>
  </si>
  <si>
    <t>Brain MRI diffusion-weighted imaging in patients with classical phenylketonuria</t>
  </si>
  <si>
    <t>Manara, Renzo; Burlina, Alessandro P.; Citton, Valentina; Ermani, Mario; Vespignani, Francesco; Carollo, Carla; Burlina, Alberto B.</t>
  </si>
  <si>
    <t>10.1007/s00234-009-0574-z</t>
  </si>
  <si>
    <t>Wilson's disease: two treatment modalities. Correlations to pretreatment and posttreatment brain MRI</t>
  </si>
  <si>
    <t>Leiros da Costa, Maria do Desterro; Spitz, Mariana; Bacheschi, Luiz Alberto; Leite, Claudia Costa; Lucato, Leandro Tavares; Barbosa, Egberto Reis</t>
  </si>
  <si>
    <t>10.1007/s00234-009-0536-5</t>
  </si>
  <si>
    <t>Region-specific maturation of cerebral cortex in human fetal brain: diffusion tensor imaging and histology</t>
  </si>
  <si>
    <t>Trivedi, Richa; Gupta, Rakesh K.; Husain, Nuzhat; Rathore, Ram K. S.; Saksena, Sona; Srivastava, Savita; Malik, Gyanendra K.; Das, Vinita; Pradhan, Mandakini; Sarma, Manoj K.; Pandey, Chandra M.; Narayana, Ponnada A.</t>
  </si>
  <si>
    <t>10.1007/s00234-009-0533-8</t>
  </si>
  <si>
    <t>Signal changes in cortical laminar necrosis-evidence from susceptibility-weighted magnetic resonance imaging</t>
  </si>
  <si>
    <t>Kesavadas, Chandrasekharan; Santhosh, Kannath; Thomas, Bejoy; Gupta, Arun Kumar; Kapilamoorthy, Tirur Raman; Bodhey, Narendra; Pendharker, Hima; Patro, Satyanarayana</t>
  </si>
  <si>
    <t>10.1007/s00234-009-0497-8</t>
  </si>
  <si>
    <t>Longitudinal follow-up of individual white matter hyperintensities in a large cohort of elderly</t>
  </si>
  <si>
    <t>Maillard, Pauline; Crivello, Fabrice; Dufouil, Carole; Tzourio-Mazoyer, Nathalie; Tzourio, Christophe; Mazoyer, Bernard</t>
  </si>
  <si>
    <t>10.1007/s00234-008-0489-0</t>
  </si>
  <si>
    <t>MRI of the alar and transverse ligaments in whiplash-associated disorders (WAD) grades 1-2: high-signal changes by age, gender, event and time since trauma</t>
  </si>
  <si>
    <t>Vetti, Nils; Krakenes, Jostein; Eide, Geir Egil; Rorvik, Jarle; Gilhus, Nils Erik; Espeland, Ansgar</t>
  </si>
  <si>
    <t>10.1007/s00234-008-0482-7</t>
  </si>
  <si>
    <t>Hyperperfusion syndrome after carotid stent angioplasty</t>
  </si>
  <si>
    <t>Grunwald, I. Q.; Politi, M.; Reith, W.; Krick, C.; Karp, K.; Zimmer, A.; Struffert, T.; Roth, C.; Kuehn, A. L.; Haass, A.; Papanagiotou, P.</t>
  </si>
  <si>
    <t>10.1007/s00234-008-0483-6</t>
  </si>
  <si>
    <t>The relationship of transverse sinus stenosis to bony groove dimensions provides an insight into the aetiology of idiopathic intracranial hypertension</t>
  </si>
  <si>
    <t>Connor, S. E. J.; Siddiqui, M. A.; Stewart, V. R.; O'Flynn, E. A. M.</t>
  </si>
  <si>
    <t>10.1007/s00234-008-0431-5</t>
  </si>
  <si>
    <t>Follow-up of intracranial aneurysms treated with detachable coils: comparison of 3D inflow MRA at 3T and 1.5T and contrast-enhanced MRA at 3T with DSA</t>
  </si>
  <si>
    <t>Ramgren, Birgitta; Siemund, Roger; Cronqvist, Mats; Undren, Per; Nilsson, Ola G.; Holtas, Stig; Larsson, Elna-Marie</t>
  </si>
  <si>
    <t>10.1007/s00234-008-0429-z</t>
  </si>
  <si>
    <t>Discriminating between silent cerebral infarction and deep white matter hyperintensity using combinations of three types of magnetic resonance images: a multicenter observer performance study</t>
  </si>
  <si>
    <t>Sasaki, Makoto; Hirai, Toshinori; Taoka, Toshiaki; Higano, Shuichi; Wakabayashi, Chieko; Matsusue, Eiji; Ida, Masahiro</t>
  </si>
  <si>
    <t>10.1007/s00234-008-0406-6</t>
  </si>
  <si>
    <t>Severe pulmonary oedema following therapeutic embolization with Onyx for cerebral arteriovenous malformation</t>
  </si>
  <si>
    <t>Murugesan, C.; Saravanan, Sundararaj; Rajkumar, John; Prasad, Jagadish; Banakal, Sanjay; Muralidhar, Kanchi</t>
  </si>
  <si>
    <t>10.1007/s00234-007-0348-4</t>
  </si>
  <si>
    <t>Fungal versus bacterial brain abscesses: is diffusion-weighted MR imaging a useful tool in the differential diagnosis?</t>
  </si>
  <si>
    <t>Mueller-Mang, Christina; Castillo, Mauricio; Mang, Thomas G.; Cartes-Zumelzu, Fabiola; Weber, Michael; Thurnher, Majda M.</t>
  </si>
  <si>
    <t>10.1007/s00234-007-0242-0</t>
  </si>
  <si>
    <t>Perfusion-sensitive MRI of pilocytic astrocytomas: initial results</t>
  </si>
  <si>
    <t>Grand, Sylvie D.; Kremer, Stephane; Tropres, Irene M.; Hoffmann, Dominique M.; Chabardes, Stephan J.; Lefournier, Virginie; Berger, Francois R.; Pasteris, Caroline; Krainik, Alexandre; Pasquier, Basile M.; Peoch, Michel; Le Bas, Jean Francois</t>
  </si>
  <si>
    <t>10.1007/s00234-006-0204-y</t>
  </si>
  <si>
    <t>Retrograde flow in the dural sinuses detected by three-dimensional time-of-flight MR angiography</t>
  </si>
  <si>
    <t>Uchino, Akira; Nomiyama, Keita; Takase, Yukinori; Nakazono, Takahiko; Tominaga, Yukiko; Imaizumi, Takeshi; Kudo, Sho</t>
  </si>
  <si>
    <t>10.1007/s00234-006-0186-9</t>
  </si>
  <si>
    <t>Focal transient lesion in the splenium of the corpus callosum in three non-epileptic patients</t>
  </si>
  <si>
    <t>da Rocha, Antonio Jose; Reis, Fabiano; Pinto Gama, Hugo Pereira; da Silva, Carlos Jorge; Braga, Flavio Tulio; Martins Maia Junior, Antonio Carlos; Cendes, Fernando</t>
  </si>
  <si>
    <t>10.1007/s00234-006-0116-x</t>
  </si>
  <si>
    <t>Delayed coil migration from a small wide-necked aneurysm after stent-assisted embolization: case report and literature review</t>
  </si>
  <si>
    <t>Gao, Bu-Lang; Li, Ming-Hua; Wang, Yong-Li; Fang, Chun</t>
  </si>
  <si>
    <t>10.1007/s00234-005-0044-1</t>
  </si>
  <si>
    <t>The association between neurological deficit in acute ischemic stroke and mean transit time - Comparison of four different perfusion MRI algorithms</t>
  </si>
  <si>
    <t>Schellinger, PD; Latour, LL; Wu, CS; Chalela, JA; Warach, S</t>
  </si>
  <si>
    <t>10.1007/s00234-005-0012-9</t>
  </si>
  <si>
    <t>Percutaneous endoscopic cervical discectomy for discogenic cervical headache due to soft disc herniation</t>
  </si>
  <si>
    <t>Ahn, Y; Lee, SH; Chung, SE; Park, HS; Shin, SW</t>
  </si>
  <si>
    <t>10.1007/s00234-005-1436-y</t>
  </si>
  <si>
    <t>Intraarterial reteplase and intravenous abciximab for treatment of acute ischemic stroke</t>
  </si>
  <si>
    <t>Qureshi, AI; Suri, MFK; Ali, Z; Ringer, AJ; Boulos, AS; Nakada, MT; Alberico, RA; Martin, LBE; Guterman, LR; Hopkins, LN</t>
  </si>
  <si>
    <t>10.1007/s00234-003-1097-7</t>
  </si>
  <si>
    <t>Ehlers-Danlos syndrome type IV and recurrent carotid-cavernous fistula: review of the literature, endovascular approach, technique and difficulties</t>
  </si>
  <si>
    <t>Desal, HA; Toulgoat, F; Raoul, S; Guillon, B; Bommard, S; Naudou-Giron, E; Auffray-Calvier, E; de Kersaint-Gilly, A</t>
  </si>
  <si>
    <t>10.1007/s00234-005-1378-4</t>
  </si>
  <si>
    <t>Decreased activation of cingulo-frontal-parietal cognitive/attention network during an attention-demanding task in patients with chronic low back pain</t>
  </si>
  <si>
    <t>Mao, Cui Ping; Zhang, Qiu Li; Bao, Fa Xiu; Liao, Xia; Yang, Xiao Li; Zhang, Ming</t>
  </si>
  <si>
    <t>10.1007/s00234-014-1391-6</t>
  </si>
  <si>
    <t>High-resolution anatomy of the human brain stem using 7-T MRI: improved detection of inner structures and nerves?</t>
  </si>
  <si>
    <t>Gizewski, Elke R.; Maderwald, Stefan; Linn, Jennifer; Dassinger, Benjamin; Bochmann, Katja; Forsting, Michael; Ladd, Mark E.</t>
  </si>
  <si>
    <t>10.1007/s00234-013-1312-0</t>
  </si>
  <si>
    <t>Diffusion tensor imaging to guide surgical planning in intramedullary spinal cord tumors in children</t>
  </si>
  <si>
    <t>Choudhri, Asim F.; Whitehead, Matthew T.; Klimo, Paul, Jr.; Montgomery, Blake K.; Boop, Frederick A.</t>
  </si>
  <si>
    <t>10.1007/s00234-013-1316-9</t>
  </si>
  <si>
    <t>Endovascular coil embolization of middle cerebral artery aneurysms of the proximal (M1) segment</t>
  </si>
  <si>
    <t>Cho, Young Dae; Lee, Woong Jae; Kim, Kang Min; Kang, Hyun-Seung; Kim, Jeong Eun; Han, Moon Hee</t>
  </si>
  <si>
    <t>10.1007/s00234-013-1190-5</t>
  </si>
  <si>
    <t>Periprocedural aspects in mechanical recanalization for acute stroke: data from the ENDOSTROKE registry</t>
  </si>
  <si>
    <t>Singer, Oliver C.; Haring, Hans-Peter; Trenkler, Johannes; Nolte, Christian H.; Bohner, Georg; Neumann-Haefelin, Tobias; Hofmann, Erich; Reich, Arno; Wiesmann, Martin; Niederkorn, Kurt; Deutschmann, Hannes; Bussmeyer, Matthias; Mpotsaris, Anastasios; Stoll, Anett; Bormann, Albrecht; Petzold, Gabor C.; Urbach, Horst; Jander, Sebastian; Turowski, Bernd; Weimar, Christian; Schlamann, Marc; Groeschel, Klaus; Boor, Stephan; Berkefeld, Joachim</t>
  </si>
  <si>
    <t>10.1007/s00234-013-1219-9</t>
  </si>
  <si>
    <t>Susceptibility weighted imaging depicts retinal hemorrhages in abusive head trauma</t>
  </si>
  <si>
    <t>Zuccoli, Giulio; Panigrahy, Ashok; Haldipur, Anshul; Willaman, Dennis; Squires, Janet; Wolford, Jennifer; Sylvester, Christin; Mitchell, Ellen; Lope, Lee Ann; Nischal, Ken K.; Berger, Rachel P.</t>
  </si>
  <si>
    <t>10.1007/s00234-013-1180-7</t>
  </si>
  <si>
    <t>Arterial spin labelling MRI for assessment of cerebral perfusion in children with moyamoya disease: comparison with dynamic susceptibility contrast MRI</t>
  </si>
  <si>
    <t>Goetti, Robert; O'Gorman, Ruth; Khan, Nadia; Kellenberger, Christian J.; Scheer, Ianina</t>
  </si>
  <si>
    <t>10.1007/s00234-013-1155-8</t>
  </si>
  <si>
    <t>Late clinical and radiological complications of stereotactical radiosurgery of arteriovenous malformations of the brain</t>
  </si>
  <si>
    <t>Parkhutik, Vera; Lago, Aida; Aparici, Fernando; Vazquez, Juan Francisco; Tembl, Jose Ignacio; Guillen, Lourdes; Mainar, Esperanza; Vazquez, Victor</t>
  </si>
  <si>
    <t>10.1007/s00234-012-1115-8</t>
  </si>
  <si>
    <t>Spinal ventral epidural arteriovenous fistulas of the lumbar spine: angioarchitecture and endovascular treatment</t>
  </si>
  <si>
    <t>Kiyosue, Hiro; Tanoue, Shuichi; Okahara, Mika; Hori, Yuzo; Kashiwagi, Junji; Mori, Hiromu</t>
  </si>
  <si>
    <t>10.1007/s00234-012-1130-9</t>
  </si>
  <si>
    <t>Atypical characteristics and behavior of dysembryoplastic neuroepithelial tumors</t>
  </si>
  <si>
    <t>Daghistani, Razan; Miller, Elka; Kulkarni, Abhaya V.; Widjaja, Elysa</t>
  </si>
  <si>
    <t>10.1007/s00234-013-1135-z</t>
  </si>
  <si>
    <t>F-18 FDG PET-CT for predicting survival in patients with recurrent glioma: a prospective study</t>
  </si>
  <si>
    <t>Santra, Amburanjan; Kumar, Rakesh; Sharma, Punit; Bal, Chandrashekhar; Julka, Pramod Kumar; Malhotra, Arun</t>
  </si>
  <si>
    <t>10.1007/s00234-011-0898-3</t>
  </si>
  <si>
    <t>The effect of stents on intra-aneurysmal hemodynamics: in vitro evaluation of a pulsatile sidewall aneurysm using laser Doppler anemometry</t>
  </si>
  <si>
    <t>Dorn, Franziska; Niedermeyer, Franz; Balasso, Andrea; Liepsch, Dieter; Liebig, Thomas</t>
  </si>
  <si>
    <t>10.1007/s00234-010-0723-4</t>
  </si>
  <si>
    <t>Diffusion tensor tract-specific analysis of the uncinate fasciculus in patients with amyotrophic lateral sclerosis</t>
  </si>
  <si>
    <t>Sato, Kanako; Aoki, Shigeki; Iwata, Nobue K.; Masutani, Yoshitaka; Watadani, Takeyuki; Nakata, Yasuhiro; Yoshida, Mariko; Terao, Yasuo; Abe, Osamu; Ohtomo, Kuni; Tsuji, Shoji</t>
  </si>
  <si>
    <t>10.1007/s00234-010-0653-1</t>
  </si>
  <si>
    <t>A longitudinal observational study of brain atrophy rate reflecting four decades of multiple sclerosis: a comparison of serial 1D, 2D, and volumetric measurements from MRI images</t>
  </si>
  <si>
    <t>Martola, Juha; Bergstrom, Jakob; Fredrikson, Sten; Stawiarz, Leszek; Hillert, Jan; Zhang, Yi; Flodmark, Olof; Lilja, Anders; Ekbom, Anders; Aspelin, Peter; Wiberg, Maria Kristoffersen</t>
  </si>
  <si>
    <t>10.1007/s00234-009-0593-9</t>
  </si>
  <si>
    <t>Lesion patterns in successful and failed thrombolysis in middle cerebral artery stroke</t>
  </si>
  <si>
    <t>Seitz, Ruediger J.; Sondermann, Verena; Wittsack, Hans-Joerg; Siebler, Mario</t>
  </si>
  <si>
    <t>10.1007/s00234-009-0576-x</t>
  </si>
  <si>
    <t>MRI diagnosis and preoperative evaluation for pure epidural cavernous hemangiomas</t>
  </si>
  <si>
    <t>Feng, Jie; Xu, Yi-Kai; Li, Long; Yang, Rui-Meng; Ye, Xiang-Hua; Zhang, Nan; Yu, Tian; Lin, Bing-Quan</t>
  </si>
  <si>
    <t>10.1007/s00234-009-0555-2</t>
  </si>
  <si>
    <t>Fetal MRI in the evaluation of fetuses referred for sonographically suspected neural tube defects (NTDs): impact on diagnosis and management decision</t>
  </si>
  <si>
    <t>Saleem, Sahar N.; Said, Ahmed-Hesham; Abdel-Raouf, Maged; El-Kattan, Eman A.; Zaki, Maha Saad; Madkour, Noha; Shokry, Mostafa</t>
  </si>
  <si>
    <t>10.1007/s00234-009-0549-0</t>
  </si>
  <si>
    <t>Temporal dependence of in vivo USPIO-enhanced MRI signal changes in human carotid atheromatous plaques</t>
  </si>
  <si>
    <t>Tang, T. Y.; Patterson, A. J.; Miller, S. R.; Graves, M. J.; Howarth, S. P. S.; U-King-Im, J. M.; Li, Z. Y.; Sadat, U.; Young, V. E.; Walsh, S. R.; Boyle, J. R.; Gaunt, M. E.; Gillard, J. H.</t>
  </si>
  <si>
    <t>10.1007/s00234-009-0523-x</t>
  </si>
  <si>
    <t>CT perfusion mapping of hemodynamic disturbances associated to acute spontaneous intracerebral hemorrhage</t>
  </si>
  <si>
    <t>Fainardi, Enrico; Borrelli, Massimo; Saletti, Andrea; Schivalocchi, Roberta; Azzini, Cristiano; Cavallo, Michele; Ceruti, Stefano; Tamarozzi, Riccardo; Chieregato, Arturo</t>
  </si>
  <si>
    <t>10.1007/s00234-008-0402-x</t>
  </si>
  <si>
    <t>Endovascular treatment of basilar and ICA termination aneurysms: effects of the use of HydroCoils on treatment stability in a subgroup of patients prone to a higher recurrence rate</t>
  </si>
  <si>
    <t>Geyik, Serdar; Yavuz, Kivilcim; Cekirge, Saruhan; Saatci, Isil</t>
  </si>
  <si>
    <t>10.1007/s00234-007-0290-5</t>
  </si>
  <si>
    <t>Treatment of wide-necked intracranial aneurysms with a novel self-expanding two-zonal endovascular stent device</t>
  </si>
  <si>
    <t>Ahlhelm, Frank; Roth, Christian; Kaufmann, Ralf; Schulte-Altedorneburg, Gernot; Romeike, Bernd F. M.; Reith, Wolfgang</t>
  </si>
  <si>
    <t>10.1007/s00234-007-0281-6</t>
  </si>
  <si>
    <t>The dural venous sinuses: normal intraluminal architecture defined on contrast-enhanced MR venography</t>
  </si>
  <si>
    <t>Farb, Richard I.</t>
  </si>
  <si>
    <t>10.1007/s00234-007-0250-0</t>
  </si>
  <si>
    <t>Carotid angioplasty and stent placement for restenosis after endarterectomy</t>
  </si>
  <si>
    <t>Kadkhodayan, Yasha; Moran, Christopher J.; Derdeyn, Colin P.; Cross, DeWitte T., III</t>
  </si>
  <si>
    <t>10.1007/s00234-006-0206-9</t>
  </si>
  <si>
    <t>Persistent trigeminal artery associated with trigeminal neuralgia: hypothesis of neurovascular compression</t>
  </si>
  <si>
    <t>de Bondt, Bert-Jan; Stokroos, Robert; Casselman, Jan</t>
  </si>
  <si>
    <t>10.1007/s00234-006-0150-8</t>
  </si>
  <si>
    <t>The intersubject and intrasubject reproducibility of FMRI activation during three encoding tasks: implications for clinical applications</t>
  </si>
  <si>
    <t>Harrington, Greg S.; Farias, Sarah Tomaszewski; Buonocore, Michael H.; Yonelinas, Andrew P.</t>
  </si>
  <si>
    <t>10.1007/s00234-006-0083-2</t>
  </si>
  <si>
    <t>Cortical T2 signal shortening in amyotrophic lateral sclerosis is not due to iron deposits</t>
  </si>
  <si>
    <t>Hecht, MJ; Fellner, C; Schmid, A; Neundorfer, B; Fellner, FA</t>
  </si>
  <si>
    <t>10.1007/s00234-005-1421-5</t>
  </si>
  <si>
    <t>Proximal stent fixation of fractured coils: technical note</t>
  </si>
  <si>
    <t>Schutz, A; Solymosi, L; Vince, GH; Bendszus, M</t>
  </si>
  <si>
    <t>10.1007/s00234-005-1430-4</t>
  </si>
  <si>
    <t>Degeneration of the cervical disc: histology compared with radiography and magnetic resonance imaging</t>
  </si>
  <si>
    <t>Christe, A; Laubli, R; Guzman, R; Berlemann, U; Moore, RJ; Schroth, G; Vock, P; Lovblad, KO</t>
  </si>
  <si>
    <t>10.1007/s00234-005-1412-6</t>
  </si>
  <si>
    <t>Diffusion tensor imaging parameters' changes of cerebellar hemispheres in Parkinson's disease</t>
  </si>
  <si>
    <t>Mormina, Enricomaria; Arrigo, Alessandro; Calamuneri, Alessandro; Granata, Francesca; Quartarone, Angelo; Ghilardi, Maria F.; Inglese, Matilde; Di Rocco, Alessandro; Milardi, Demetrio; Anastasi, Giuseppe P.; Gaeta, Michele</t>
  </si>
  <si>
    <t>10.1007/s00234-014-1473-5</t>
  </si>
  <si>
    <t>Quantitative T1 and T2 mapping in recurrent glioblastomas under bevacizumab: earlier detection of tumor progression compared to conventional MRI</t>
  </si>
  <si>
    <t>Lescher, Stephanie; Jurcoane, Alina; Veit, Andreas; Baehr, Oliver; Deichmann, Ralf; Hattingen, Elke</t>
  </si>
  <si>
    <t>10.1007/s00234-014-1445-9</t>
  </si>
  <si>
    <t>Minimal hepatic encephalopathy in children with liver cirrhosis: diffusion-weighted MR imaging and proton MR spectroscopy of the brain</t>
  </si>
  <si>
    <t>Razek, Ahmed Abdel Khalek Abdel; Abdalla, Ahmed; Ezzat, Amany; Megahed, Ahmed; Barakat, Tarek</t>
  </si>
  <si>
    <t>10.1007/s00234-014-1409-0</t>
  </si>
  <si>
    <t>Application of variable threshold intensity to segmentation for white matter hyperintensities in fluid attenuated inversion recovery magnetic resonance images</t>
  </si>
  <si>
    <t>Yoo, Byung Il; Lee, Jung Jae; Han, Ji Won; Oh, San Yeo Wool; Lee, Eun Young; MacFall, James R.; Payne, Martha E.; Kim, Tae Hui; Kim, Jae Hyoung; Kim, Ki Woong</t>
  </si>
  <si>
    <t>10.1007/s00234-014-1322-6</t>
  </si>
  <si>
    <t>Detection and treatment of spinal CSF leaks in idiopathic intracranial hypotension</t>
  </si>
  <si>
    <t>Albes, G.; Weng, H.; Horvath, D.; Musahl, C.; Baezner, H.; Henkes, H.</t>
  </si>
  <si>
    <t>10.1007/s00234-012-1055-3</t>
  </si>
  <si>
    <t>Early recurrent hemorrhage after coil embolization in ruptured intracranial aneurysms</t>
  </si>
  <si>
    <t>Cho, Young Dae; Lee, Jong Young; Seo, Jung Hwa; Kang, Hyun-Seung; Kim, Jeong Eun; Kwon, O-Ki; Chung, Young Seob; Han, Moon Hee</t>
  </si>
  <si>
    <t>10.1007/s00234-011-0950-3</t>
  </si>
  <si>
    <t>Hyperdense basilar artery sign-a reliable sign of basilar artery occlusion</t>
  </si>
  <si>
    <t>Connell, Lara; Koerte, Inga Katharina; Laubender, Ruediger Paul; Morhard, Dominik; Linn, Jennifer; Becker, Hans Christoph; Reiser, Maximilian; Brueckmann, Hartmut; Ertl-Wagner, Birgit</t>
  </si>
  <si>
    <t>10.1007/s00234-011-0887-6</t>
  </si>
  <si>
    <t>Perfusion-weighted MR imaging in persistent hemiplegic migraine</t>
  </si>
  <si>
    <t>Mourand, Isabelle; de Champfleur, Nicolas Menjot; Carra-Dalliere, Clarisse; Le Bars, Emmanuelle; Roubertie, Agathe; Bonafe, Alain; Thouvenot, Eric</t>
  </si>
  <si>
    <t>10.1007/s00234-011-0946-z</t>
  </si>
  <si>
    <t>Enterovirus 71-related encephalomyelitis: usual and unusual magnetic resonance imaging findings</t>
  </si>
  <si>
    <t>Jang, Seonah; Suh, Sang-il; Ha, Su Min; Byeon, Jung Hye; Eun, Baik-Lin; Lee, Young Hen; Seo, Hyung Suk; Eun, So-Hee; Seol, Hae-Young</t>
  </si>
  <si>
    <t>10.1007/s00234-011-0921-8</t>
  </si>
  <si>
    <t>Hypoactivation of the primary sensorimotor cortex in de novo Parkinson's disease</t>
  </si>
  <si>
    <t>Tessa, Carlo; Lucetti, Claudio; Diciotti, Stefano; Paoli, Lorenzo; Cecchi, Paolo; Giannelli, Marco; Baldacci, Filippo; Ginestroni, Andrea; Vignali, Claudio; Mascalchi, Mario; Bonuccelli, Ubaldo</t>
  </si>
  <si>
    <t>10.1007/s00234-011-0955-y</t>
  </si>
  <si>
    <t>Vein of Galen aneurysmal malformation: combined transvenous and transarterial method using a kissing microcatheter technique</t>
  </si>
  <si>
    <t>Meila, Dan; Hannak, Raphaela; Feldkamp, Axel; Schlunz-Hendann, Martin; Mangold, Andreas; Jacobs, Collin; Papke, Karsten; Brassel, Friedhelm</t>
  </si>
  <si>
    <t>10.1007/s00234-011-0860-4</t>
  </si>
  <si>
    <t>Autoimmune-mediated encephalitis</t>
  </si>
  <si>
    <t>Demaerel, Philippe; Van Dessel, Wim; Van Paesschen, Wim; Vandenberghe, Rik; Van Laere, Koen; Linn, Jennifer</t>
  </si>
  <si>
    <t>10.1007/s00234-010-0832-0</t>
  </si>
  <si>
    <t>Correlation of signal intensity ratio on orbital MRI-TIRM and clinical activity score as a possible predictor of therapy response in Graves' orbitopathy-a pilot study at 1.5 T</t>
  </si>
  <si>
    <t>Kirsch, Eberhard C.; Kaim, Achim H.; De Oliveira, Marion Gregorio; von Arx, Georg</t>
  </si>
  <si>
    <t>10.1007/s00234-009-0590-z</t>
  </si>
  <si>
    <t>Abciximab for thrombolysis during intracranial aneurysm coiling</t>
  </si>
  <si>
    <t>Gralla, Jan; Rennie, Adam T. M.; Corkill, Rufus A.; Lalloo, Shivendra T.; Molyneux, Andrew; Byrne, James V.; Kuker, Wilhem</t>
  </si>
  <si>
    <t>10.1007/s00234-008-0457-8</t>
  </si>
  <si>
    <t>Ruptured, dissecting posterior inferior cerebellar artery aneurysms: endovascular treatment without parent vessel occlusion</t>
  </si>
  <si>
    <t>Cellerini, Martino; Mangiafico, Salvatore; Ammannati, Franco; Ambrosanio, Gennaro; Muto, Mario; Galasso, Luigi; Mennonna, Pasquale</t>
  </si>
  <si>
    <t>10.1007/s00234-007-0333-y</t>
  </si>
  <si>
    <t>Diffusion-weighted MR imaging of pyogenic intraventricular empyema</t>
  </si>
  <si>
    <t>Han, Kil-Tae; Choi, Dae Seob; Ryoo, Jae Wook; Cho, Jae Min; Jeon, Kyung Nyeo; Bae, Kyung-Soo; You, Jin Jong; Chung, Sung Hoon; Koh, Eun Ha; Park, Ki-Jong</t>
  </si>
  <si>
    <t>10.1007/s00234-007-0264-7</t>
  </si>
  <si>
    <t>Feasibility and limitation of constructive interference in steady-state (CISS) MR imaging in neonates with lumbosacral myeloschisis</t>
  </si>
  <si>
    <t>Hashiguchi, Kimiaki; Morioka, Takato; Yoshida, Fumiaki; Miyagi, Yasushi; Mihara, Futoshi; Yoshiura, Takashi; Nagata, Shinji; Sasaki, Tomio</t>
  </si>
  <si>
    <t>10.1007/s00234-007-0225-1</t>
  </si>
  <si>
    <t>Mechanical thrombectomy with snare in patients with acute ischemic stroke</t>
  </si>
  <si>
    <t>Gonzalez, Alejandro; Mayol, Antonio; Martinez, Eva; Gonzalez-Marcos, Jose Ramon; Gil-Peralta, Alberto</t>
  </si>
  <si>
    <t>10.1007/s00234-006-0207-8</t>
  </si>
  <si>
    <t>Prediction of recovery from a post-traumatic coma state by diffusion-weighted imaging (DWI) in patients with diffuse axonal injury</t>
  </si>
  <si>
    <t>Zheng, W. B.; Liu, G. R.; Li, L. P.; Wu, R. H.</t>
  </si>
  <si>
    <t>10.1007/s00234-006-0187-8</t>
  </si>
  <si>
    <t>Utilization of glutamate/creatine ratios for proton spectroscopic diagnosis of meningiomas</t>
  </si>
  <si>
    <t>Hazany, Saman; Hesselink, John R.; Healy, John F.; Imbesi, Steven G.</t>
  </si>
  <si>
    <t>10.1007/s00234-006-0167-z</t>
  </si>
  <si>
    <t>Horizontal stent placement plus coiling in a broad-based basilar-tip aneurysm: an alternative to the Y-stent technique</t>
  </si>
  <si>
    <t>Wanke, Isabel; Gizewski, Elke; Forsting, Michael</t>
  </si>
  <si>
    <t>10.1007/s00234-006-0128-6</t>
  </si>
  <si>
    <t>Management of pseudoaneurysms in the intracranial segment of the internal carotid artery with covered stents specially designed for use in the intracranial vasculature: technical notes</t>
  </si>
  <si>
    <t>Li, Ming-Hua; Gao, Bu-Lang; Wang, Yong-Li; Fang, Chun; Li, Yong-Dong</t>
  </si>
  <si>
    <t>10.1007/s00234-006-0127-7</t>
  </si>
  <si>
    <t>MR signal of the solid portion of pilocytic astrocytoma on T2-weighted images: is it useful for differentiation from medulloblastoma?</t>
  </si>
  <si>
    <t>Arai, K; Sato, N; Aoki, J; Yagi, A; Taketomi-Takahashi, A; Morita, H; Koyama, Y; Oba, H; Ishiuchi, S; Saito, N; Endo, K</t>
  </si>
  <si>
    <t>10.1007/s00234-006-0048-5</t>
  </si>
  <si>
    <t>Proton MRS imaging in the follow-up of patients with suspected low-grade gliomas</t>
  </si>
  <si>
    <t>Reijneveld, JC; van der Grond, J; Ramos, LMP; Bromberg, JEC; Taphoorn, MJB</t>
  </si>
  <si>
    <t>10.1007/s00234-005-1435-z</t>
  </si>
  <si>
    <t>Three-dimensional reconstruction and volumetry of intracranial haemorrhage and its mass effect</t>
  </si>
  <si>
    <t>Strik, HM; Borchert, H; Fels, C; Knauth, M; Rienhoff, O; Bahr, M; Verhey, JF</t>
  </si>
  <si>
    <t>10.1007/s00234-005-1373-9</t>
  </si>
  <si>
    <t>Double microcatheter technique for endovascular coiling of wide-neck aneurysms using a new guiding device for the transcarotid approach: technical note</t>
  </si>
  <si>
    <t>Kai, Y; Hamada, J; Morioka, M; Yano, S; Mizuno, T; Kuratsu, J</t>
  </si>
  <si>
    <t>10.1007/s00234-004-1277-0</t>
  </si>
  <si>
    <t>Early biomarkers from dynamic contrast-enhanced magnetic resonance imaging to predict the response to antiangiogenic therapy in high-grade gliomas</t>
  </si>
  <si>
    <t>Piludu, Francesca; Marzi, Simona; Pace, Andrea; Villani, Veronica; Fabi, Alessandra; Carapella, Carmine Maria; Terrenato, Irene; Antenucci, Anna; Vidiri, Antonello</t>
  </si>
  <si>
    <t>10.1007/s00234-015-1582-9</t>
  </si>
  <si>
    <t>Disease-specific structural changes in thalamus and dentatorubrothalamic tract in progressive supranuclear palsy</t>
  </si>
  <si>
    <t>Surova, Yulia; Nilsson, Markus; Latt, Jimmy; Lampinen, Bjorn; Lindberg, Olof; Hall, Sara; Widner, Hakan; Nilsson, Christer; van Westen, Danielle; Hansson, Oskar</t>
  </si>
  <si>
    <t>10.1007/s00234-015-1563-z</t>
  </si>
  <si>
    <t>Diffusion tensor MR imaging of white matter integrity in HIV-positive patients with planning deficit</t>
  </si>
  <si>
    <t>Correa, Diogo Goulart; Zimmermann, Nicolle; Doring, Thomas M.; Wilner, Nina Ventura; Leite, Sarah C. B.; Cabral, Rafael Ferracini; Fonseca, Rochele Paz; Bahia, Paulo R. V.; Gasparetto, Emerson Leandro</t>
  </si>
  <si>
    <t>10.1007/s00234-015-1489-5</t>
  </si>
  <si>
    <t>Pathways of cerebrospinal fluid outflow: a deeper understanding of resorption</t>
  </si>
  <si>
    <t>Chen, Long; Elias, Gavin; Yostos, Marina P.; Stimec, Bojan; Fasel, Jean; Murphy, Kieran</t>
  </si>
  <si>
    <t>10.1007/s00234-014-1461-9</t>
  </si>
  <si>
    <t>CNS imaging findings associated with Parry-Romberg syndrome and en coup de sabre: correlation to dermatologic and neurologic abnormalities</t>
  </si>
  <si>
    <t>Doolittle, Derrick A.; Lehman, Vance T.; Schwartz, Kara M.; Wong-Kisiel, Lily C.; Lehman, Julia S.; Tollefson, Megha M.</t>
  </si>
  <si>
    <t>10.1007/s00234-014-1448-6</t>
  </si>
  <si>
    <t>Injury of the lower ascending reticular activating system in patients with hypoxic-ischemic brain injury: diffusion tensor imaging study</t>
  </si>
  <si>
    <t>Jang, Sung Ho; Kim, Seong Ho; Lim, Hyoung Won; Yeo, Sang Seok</t>
  </si>
  <si>
    <t>10.1007/s00234-014-1419-y</t>
  </si>
  <si>
    <t>Stent-assisted coil embolization of intracranial aneurysms using the Solitaire (TM) AB Neurovascular Remodeling Device: initial and midterm follow-up results</t>
  </si>
  <si>
    <t>Clajus, Christin; Sychra, Vojtech; Strasilla, Christoph; Klisch, Joachim</t>
  </si>
  <si>
    <t>10.1007/s00234-013-1148-7</t>
  </si>
  <si>
    <t>Axial 3D gradient-echo imaging for improved multiple sclerosis lesion detection in the cervical spinal cord at 3T</t>
  </si>
  <si>
    <t>Ozturk, Arzu; Aygun, Nafi; Smith, Seth A.; Caffo, Brian; Calabresi, Peter A.; Reich, Daniel S.</t>
  </si>
  <si>
    <t>10.1007/s00234-012-1118-5</t>
  </si>
  <si>
    <t>Evaluation of stent visibility by flat panel detector CT in patients treated for intracranial aneurysms</t>
  </si>
  <si>
    <t>Clarencon, Frederic; Piotin, Michel; Pistocchi, Silvia; Babic, Drazenko; Blanc, Raphael</t>
  </si>
  <si>
    <t>10.1007/s00234-011-1002-8</t>
  </si>
  <si>
    <t>Angiographic CT with intravenous contrast agent application for monitoring of intracranial flow diverting stents</t>
  </si>
  <si>
    <t>Saake, Marc; Struffert, Tobias; Goelitz, Philipp; Ott, Sabine; Seifert, Frank; Ganslandt, Oliver; Doerfler, Arnd</t>
  </si>
  <si>
    <t>10.1007/s00234-011-0965-9</t>
  </si>
  <si>
    <t>Endolympathic hydrops in patients with vestibular schwannoma: visualization by non-contrast-enhanced 3D FLAIR</t>
  </si>
  <si>
    <t>Naganawa, Shinji; Kawai, Hisashi; Sone, Michihiko; Nakashima, Tsutomu; Ikeda, Mitsuru</t>
  </si>
  <si>
    <t>10.1007/s00234-010-0834-y</t>
  </si>
  <si>
    <t>Combined interventional stroke therapy using intracranial stent and local intraarterial thrombolysis (LIT)</t>
  </si>
  <si>
    <t>Seifert, Mirko; Ahlbrecht, Alexander; Dohmen, Christian; Spuentrup, Elmar; Moeller-Hartmann, Walter</t>
  </si>
  <si>
    <t>10.1007/s00234-010-0719-0</t>
  </si>
  <si>
    <t>No advantage of time-of-flight magnetic resonance angiography at 3 Tesla compared to 1.5 Tesla in the follow-up after endovascular treatment of cerebral aneurysms</t>
  </si>
  <si>
    <t>Buhk, Jan-Hendrik; Kallenberg, Kai; Mohr, Alexander; Dechent, Peter; Knauth, Michael</t>
  </si>
  <si>
    <t>10.1007/s00234-008-0413-7</t>
  </si>
  <si>
    <t>Endovascular treatment of intracranial aneurysms with bioactive Cerecyte coils: effects on treatment stability</t>
  </si>
  <si>
    <t>Geyik, Serdar; Yavuz, Kivilcim; Ergun, Onur; Koc, Osman; Cekirge, Saruhan; Saatci, Isil</t>
  </si>
  <si>
    <t>10.1007/s00234-008-0399-1</t>
  </si>
  <si>
    <t>Global and focal cerebral perfusion after aneurysmal subarachnoid hemorrhage in relation with delayed cerebral ischemia</t>
  </si>
  <si>
    <t>Rijsdijk, M.; van der Schaaf, I. C.; Velthuis, B. K.; Wermer, M. J.; Rinkel, G. J. E.</t>
  </si>
  <si>
    <t>10.1007/s00234-008-0416-4</t>
  </si>
  <si>
    <t>Quantitative analysis of the effects of donepezil on regional cerebral blood flow in Alzheimer's disease by using an automated program, 3DSRT</t>
  </si>
  <si>
    <t>Tateno, Masaru; Kobayashi, Seiju; Utsumi, Kumiko; Morii, Hidetoshi; Fujii, Kazuki</t>
  </si>
  <si>
    <t>10.1007/s00234-008-0401-y</t>
  </si>
  <si>
    <t>Dural arteriovenous fistula of the anterior fossa treated with the Onyx liquid embolic system and the Sonic microcatheter</t>
  </si>
  <si>
    <t>Tahon, Florence; Salkine, Fadi; Amsalem, Yaaqov; Aguettaz, Pierre; Lamy, Bernadette; Turjman, Francis</t>
  </si>
  <si>
    <t>10.1007/s00234-007-0344-8</t>
  </si>
  <si>
    <t>Diffusion tensor tractography of the lower spinal cord</t>
  </si>
  <si>
    <t>Tsuchiya, Kazuhiro; Fujikawa, Akira; Honya, Keita; Nitatori, Toshiaki; Suzuki, Yuriko</t>
  </si>
  <si>
    <t>10.1007/s00234-007-0335-9</t>
  </si>
  <si>
    <t>Endovascular treatment of posterior cerebral artery aneurysms using detachable coils</t>
  </si>
  <si>
    <t>Roh, Hong Gee; Kim, Sam Soo; Han, Heon; Kang, Hyun-Seung; Moon, Won-Jin; Byun, Hong Sik</t>
  </si>
  <si>
    <t>10.1007/s00234-007-0321-2</t>
  </si>
  <si>
    <t>Dysembryoplastic neuroepithelial tumors: proton MR spectroscopy, diffusion and perfusion characteristics</t>
  </si>
  <si>
    <t>Bulakbasi, Nail; Kocaoglu, Murat; Sanal, Tuba H.; Tayfun, Cem</t>
  </si>
  <si>
    <t>10.1007/s00234-007-0263-8</t>
  </si>
  <si>
    <t>Superior cerebellar artery aneurysms: incidence, clinical presentation and midterm outcome of endovascular treatment</t>
  </si>
  <si>
    <t>Peluso, Jo P. P.; van Rooij, Willem Jan; Sluzewski, Menno; Beute, Guus N.</t>
  </si>
  <si>
    <t>10.1007/s00234-007-0251-z</t>
  </si>
  <si>
    <t>Alanine peak in central neurocytomas on proton MR spectroscopy</t>
  </si>
  <si>
    <t>Krishnamoorthy, T.; Radhakrishnan, V. V.; Thomas, B.; Jeyadevan, E. R.; Menon, G.; Nair, Suresh</t>
  </si>
  <si>
    <t>10.1007/s00234-007-0224-2</t>
  </si>
  <si>
    <t>Cerebral metabolic and structural alterations in hereditary spastic paraplegia with thin corpus callosum assessed by MRS and DTI</t>
  </si>
  <si>
    <t>Dreha-Kulaczewski, Steffi; Dechent, Peter; Helms, Gunther; Frahm, Jens; Gaertner, Jutta; Brockmann, Knut</t>
  </si>
  <si>
    <t>10.1007/s00234-006-0148-2</t>
  </si>
  <si>
    <t>Magnetic versus manual guidewire manipulation in neuroradiology: in vitro results</t>
  </si>
  <si>
    <t>Krings, T; Finney, J; Niggemann, P; Reinacher, P; Luck, N; Drexler, A; Lovell, J; Meyer, A; Sehra, R; Schauerte, P; Reinges, M; Hans, FJ; Thron, A</t>
  </si>
  <si>
    <t>10.1007/s00234-006-0082-3</t>
  </si>
  <si>
    <t>Advances in endovascular aneurysm treatment: are we making a difference?</t>
  </si>
  <si>
    <t>Katz, JM; Tsiouris, AJ; Biondi, A; Salvaggio, KA; Ougorets, I; Stieg, PE; Riina, HA; Gobin, YP</t>
  </si>
  <si>
    <t>10.1007/s00234-005-1413-5</t>
  </si>
  <si>
    <t>Quantification of magnetization transfer rate and native T1 relaxation time of the brain: correlation with magnetization transfer ratio measurements in patients with multiple sclerosis</t>
  </si>
  <si>
    <t>Karampekios, S; Papanikolaou, N; Papadaki, E; Maris, T; Uffman, K; Spilioti, M; Plaitakis, A; Gourtsoyiannis, N</t>
  </si>
  <si>
    <t>10.1007/s00234-005-1344-1</t>
  </si>
  <si>
    <t>Stent-thrombus interaction and the influence of aspiration on mechanical thrombectomy: evaluation of different stent retrievers in a circulation model</t>
  </si>
  <si>
    <t>Madjidyar, Jawid; Hermes, Julian; Freitag-Wolf, Sandra; Jansen, Olav</t>
  </si>
  <si>
    <t>10.1007/s00234-015-1526-4</t>
  </si>
  <si>
    <t>Conventional 3T brain MRI and diffusion tensor imaging in the diagnostic workup of early stage parkinsonism</t>
  </si>
  <si>
    <t>Meijer, Frederick J. A.; van Rumund, Anouke; Tuladhar, Anil M.; Aerts, Marjolein B.; Titulaer, Imke; Esselink, Rianne A. J.; Bloem, Bastiaan R.; Verbeek, Marcel M.; Goraj, Bozena</t>
  </si>
  <si>
    <t>10.1007/s00234-015-1515-7</t>
  </si>
  <si>
    <t>Salivary gland tumors of the parotid gland: CT and MR imaging findings with emphasis on intratumoral cystic components</t>
  </si>
  <si>
    <t>Kato, Hiroki; Kanematsu, Masayuki; Watanabe, Haruo; Mizuta, Keisuke; Aoki, Mitsuhiro</t>
  </si>
  <si>
    <t>10.1007/s00234-014-1386-3</t>
  </si>
  <si>
    <t>A subtraction pipeline for automatic detection of new appearing multiple sclerosis lesions in longitudinal studies</t>
  </si>
  <si>
    <t>Ganiler, Onur; Oliver, Arnau; Diez, Yago; Freixenet, Jordi; Vilanova, Joan C.; Beltran, Brigitte; Ramio-Torrenta, Lluis; Rovira, Alex; Llado, Xavier</t>
  </si>
  <si>
    <t>10.1007/s00234-014-1343-1</t>
  </si>
  <si>
    <t>Magnetic resonance imaging finding of empty sella in obesity related idiopathic intracranial hypertension is associated with enlarged sella turcica</t>
  </si>
  <si>
    <t>Ranganathan, Sudarshan; Lee, Sang H.; Checkver, Adam; Sklar, Evelyn; Lam, Byron L.; Danton, Gary H.; Alperin, Noam</t>
  </si>
  <si>
    <t>10.1007/s00234-013-1207-0</t>
  </si>
  <si>
    <t>Detection of irreversible changes in susceptibility-weighted images after whole-brain irradiation of children</t>
  </si>
  <si>
    <t>Peters, S.; Pahl, R.; Claviez, A.; Jansen, O.</t>
  </si>
  <si>
    <t>10.1007/s00234-013-1185-2</t>
  </si>
  <si>
    <t>Neuroform stent-assisted treatment of intracranial aneurysms: long-term follow-up study of aneurysm recurrence and in-stent stenosis rates</t>
  </si>
  <si>
    <t>Kulcsar, Zsolt; Goericke, Sophia L.; Gizewski, Elke R.; Schlamann, Marc; Sure, Ulrich; Sandalcioglu, I. Erol; Ladd, Susanne; Mummel, Petra; Kastrup, Oliver; Forsting, Michael; Wanke, Isabel</t>
  </si>
  <si>
    <t>10.1007/s00234-013-1143-z</t>
  </si>
  <si>
    <t>Effects of metal coverage rate of flow diversion device on neointimal growth at side branch ostium and stented artery: an animal experiment in rabbit abdominal aorta</t>
  </si>
  <si>
    <t>Hong, Bo; Wang, Kuizhong; Huang, Qinghai; Xu, Yi; Fang, Xinggen; Li, Zhen; Liu, Jianmin</t>
  </si>
  <si>
    <t>10.1007/s00234-011-0984-6</t>
  </si>
  <si>
    <t>Medial branch neurotomy in low back pain</t>
  </si>
  <si>
    <t>Masala, Salvatore; Nano, Giovanni; Mammucari, Matteo; Marcia, Stefano; Simonetti, Giovanni</t>
  </si>
  <si>
    <t>10.1007/s00234-011-0968-6</t>
  </si>
  <si>
    <t>Intracranial aneurysm coiling with PGLA-coated coils versus bare platinum coils: long-term anatomic follow-up</t>
  </si>
  <si>
    <t>Piotin, Michel; Pistocchi, Silvia; Bartolini, Bruno; Blanc, Raphael</t>
  </si>
  <si>
    <t>10.1007/s00234-011-0870-2</t>
  </si>
  <si>
    <t>Diffusion-weighted imaging and magnetic resonance spectroscopy of sporadic Creutzfeldt-Jakob disease: correlation with clinical course</t>
  </si>
  <si>
    <t>Kim, Jae Hyoung; Choi, Byung Se; Jung, Cheolkyu; Chang, YoungHee; Kim, SangYun</t>
  </si>
  <si>
    <t>10.1007/s00234-010-0820-4</t>
  </si>
  <si>
    <t>Tissue at risk in the deep middle cerebral artery territory is critical to stroke outcome</t>
  </si>
  <si>
    <t>Rosso, Charlotte; Colliot, Olivier; Valabregue, Romain; Crozier, Sophie; Dormont, Didier; Lehericy, Stephane; Samson, Yves</t>
  </si>
  <si>
    <t>10.1007/s00234-011-0916-5</t>
  </si>
  <si>
    <t>Use of wire as a snare for endovascular retrieval of displaced or stretched coils: rescue from a technical complication</t>
  </si>
  <si>
    <t>Lee, Chang-Young</t>
  </si>
  <si>
    <t>10.1007/s00234-010-0679-4</t>
  </si>
  <si>
    <t>Cortical vein thrombosis: the diagnostic value of different imaging modalities</t>
  </si>
  <si>
    <t>Linn, Jennifer; Michl, Stefan; Katja, Bochmann; Pfefferkorn, Thomas; Wiesmann, Martin; Hartz, Sabine; Dichgans, Martin; Bruckmann, Hartmut</t>
  </si>
  <si>
    <t>10.1007/s00234-010-0654-0</t>
  </si>
  <si>
    <t>Computational analysis of cerebral cortex</t>
  </si>
  <si>
    <t>Takao, Hidemasa; Abe, Osamu; Ohtomo, Kuni</t>
  </si>
  <si>
    <t>10.1007/s00234-010-0715-4</t>
  </si>
  <si>
    <t>Artifacts in spine magnetic resonance imaging due to different intervertebral test spacers: an in vitro evaluation of magnesium versus titanium and carbon-fiber-reinforced polymers as biomaterials</t>
  </si>
  <si>
    <t>Ernstberger, Thorsten; Buchhorn, Gottfried; Heidrich, Gabert</t>
  </si>
  <si>
    <t>10.1007/s00234-009-0537-4</t>
  </si>
  <si>
    <t>Vertebral artery ostial stent placement for atherosclerotic stenosis in 72 consecutive patients: clinical outcomes and follow-up results</t>
  </si>
  <si>
    <t>Taylor, Robert A.; Siddiq, Farhan; Memon, Muhammad Zeeshan; Qureshi, Adnan I.; Vazquez, Gabriela; Hayakawa, Minako; Chaloupka, John C.</t>
  </si>
  <si>
    <t>10.1007/s00234-009-0531-x</t>
  </si>
  <si>
    <t>Curvilinear T1 hyperintense lesions representing cortical necrosis after cerebral infarction</t>
  </si>
  <si>
    <t>Kinoshita, T; Ogawa, T; Yoshida, Y; Tamura, H; Kado, H; Okudera, T</t>
  </si>
  <si>
    <t>10.1007/s00234-005-1398-0</t>
  </si>
  <si>
    <t>Unilateral agenesis and hypoplasia of the internal carotid artery: a report of three cases</t>
  </si>
  <si>
    <t>Ito, S; Miyazaki, H; Iino, N; Shiokawa, Y; Saito, I</t>
  </si>
  <si>
    <t>10.1007/s00234-003-1090-1</t>
  </si>
  <si>
    <t>Protected stent retriever thrombectomy prevents iatrogenic emboli in new vascular territories</t>
  </si>
  <si>
    <t>Klinger-Gratz, Pascal P.; Schroth, Gerhard; Gralla, Jan; Jung, Simon; Weisstanner, Christian; Verma, Rajeev K.; Mordasini, Pasquale; Kellner-Weldon, Frauke; Hsieh, Kety; Heldner, Mirjam R.; Fischer, Urs; Arnold, Marcel; Mattle, Heinrich P.; El-Koussy, Marwan</t>
  </si>
  <si>
    <t>10.1007/s00234-015-1583-8</t>
  </si>
  <si>
    <t>Evaluation of electrode position in deep brain stimulation by image fusion (MRI and CT)</t>
  </si>
  <si>
    <t>Barnaure, I.; Pollak, P.; Momjian, S.; Horvath, J.; Lovblad, K. O.; Boex, C.; Remuinan, J.; Burkhard, P.; Vargas, M. I.</t>
  </si>
  <si>
    <t>10.1007/s00234-015-1547-z</t>
  </si>
  <si>
    <t>The association of brain structure with gait velocity in older adults: a quantitative volumetric analysis of brain MRI</t>
  </si>
  <si>
    <t>Ezzati, Ali; Katz, Mindy J.; Lipton, Michael L.; Lipton, Richard B.; Verghese, Joe</t>
  </si>
  <si>
    <t>10.1007/s00234-015-1536-2</t>
  </si>
  <si>
    <t>Diffusion tensor imaging of the trigeminal nerve in patients with trigeminal neuralgia due to multiple sclerosis</t>
  </si>
  <si>
    <t>Lummel, N.; Mehrkens, J. H.; Linn, J.; Buchholz, G.; Stahl, R.; Bochmann, K.; Brueckmann, H.; Lutz, J.</t>
  </si>
  <si>
    <t>10.1007/s00234-014-1463-7</t>
  </si>
  <si>
    <t>Automated tube voltage adaptation in head and neck computed tomography between 120 and 100 kV: effects on image quality and radiation dose</t>
  </si>
  <si>
    <t>May, Matthias S.; Kramer, Manuel R.; Eller, Achim; Wuest, Wolfgang; Scharf, Michael; Brand, Michael; Saake, Marc; Schmidt, Bernhard; Uder, Michael; Lell, Michael M.</t>
  </si>
  <si>
    <t>10.1007/s00234-014-1393-4</t>
  </si>
  <si>
    <t>Directional diffusion of corticospinal tract supports therapy decisions in idiopathic normal-pressure hydrocephalus</t>
  </si>
  <si>
    <t>Jurcoane, Alina; Keil, Fee; Szelenyi, Andrea; Pfeilschifter, Waltraud; Singer, Oliver C.; Hattingen, Elke</t>
  </si>
  <si>
    <t>10.1007/s00234-013-1289-8</t>
  </si>
  <si>
    <t>Relationship between thrombus attenuation and different stroke subtypes</t>
  </si>
  <si>
    <t>Niesten, J. M.; van der Schaaf, I. C.; Biessels, G. J.; van Otterloo, A. E.; van Seeters, T.; Horsch, A. D.; Luitse, M. J. A.; van der Graaf, Y.; Kappelle, L. J.; Mali, W. P. T. M.; Velthuis, B. K.</t>
  </si>
  <si>
    <t>10.1007/s00234-013-1217-y</t>
  </si>
  <si>
    <t>Spontaneous modifications of contrast enhancement in childhood non-cerebellar pilocytic astrocytomas</t>
  </si>
  <si>
    <t>Gaudino, Simona; Quaglio, Francesca Romana; Schiarelli, Chiara; Martucci, Matia; Tartaglione, Tommaso; Gualano, Maria Rosaria; Di Lella, Giuseppe Maria; Colosimo, Cesare</t>
  </si>
  <si>
    <t>10.1007/s00234-012-1010-3</t>
  </si>
  <si>
    <t>Pineal parenchymal tumor of intermediate differentiation: imaging spectrum of an unusual tumor in 11 cases</t>
  </si>
  <si>
    <t>Komakula, Sirisha; Warmuth-Metz, Monika; Hildenbrand, Peter; Loevner, Laurie; Hewlett, Richard; Salzman, Karen; Couldwell, William; Lin, Chih-ta; Osborn, Anne</t>
  </si>
  <si>
    <t>10.1007/s00234-010-0794-2</t>
  </si>
  <si>
    <t>Thalamus lesions in chronic and acute seizure disorders</t>
  </si>
  <si>
    <t>Tschampa, Henriette J.; Greschus, Susanne; Sassen, Robert; Bien, Christian G.; Urbach, Horst</t>
  </si>
  <si>
    <t>10.1007/s00234-010-0734-1</t>
  </si>
  <si>
    <t>Clinical outcome and imaging follow-up in acute stroke patients with normal perfusion CT and normal CT angiography</t>
  </si>
  <si>
    <t>Eckert, Bernd; Kuesel, Tobias; Leppien, Andreas; Michels, Peter; Mueller-Jensen, Axel; Fiehler, Jens</t>
  </si>
  <si>
    <t>10.1007/s00234-010-0702-9</t>
  </si>
  <si>
    <t>Can diffusion tensor metrics help in preoperative grading of diffusely infiltrating astrocytomas? A retrospective study of 36 cases</t>
  </si>
  <si>
    <t>Jolapara, Milan; Patro, Satya Narayan; Kesavadas, Chandrasekharan; Saini, Jitender; Thomas, Bejoy; Gupta, Arun Kumar; Bodhey, Narendra; Radhakrishnan, Vishnupuri Venkatraman</t>
  </si>
  <si>
    <t>10.1007/s00234-010-0761-y</t>
  </si>
  <si>
    <t>Early and late microsurgical clipping for initially coiled intracranial aneurysms</t>
  </si>
  <si>
    <t>Chung, Joonho; Lim, Yong Cheol; Kim, Bum-soo; Lee, Dongwoo; Lee, Kwan-Sung; Shin, Yong Sam</t>
  </si>
  <si>
    <t>10.1007/s00234-010-0695-4</t>
  </si>
  <si>
    <t>Neurodegeneration in D-bifunctional protein deficiency: diagnostic clues and natural history using serial magnetic resonance imaging</t>
  </si>
  <si>
    <t>Khan, Aneal; Wei, Xing-Chang; Snyder, Floyd F.; Mah, Jean K.; Waterham, Hans; Wanders, Ronald J. A.</t>
  </si>
  <si>
    <t>10.1007/s00234-010-0768-4</t>
  </si>
  <si>
    <t>Endovascular recanalization of acute intracranial vertebrobasilar artery occlusion using local fibrinolysis and additional balloon angioplasty</t>
  </si>
  <si>
    <t>Kashiwagi, Junji; Kiyosue, Hiro; Hori, Yuzo; Okahara, Mika; Tanoue, Shuichi; Sagara, Yoshiko; Abe, Toshi; Mori, Hiromu</t>
  </si>
  <si>
    <t>10.1007/s00234-010-0658-9</t>
  </si>
  <si>
    <t>Apparent diffusion coefficient vale of the brain in patients with Gaucher's disease type II and type III</t>
  </si>
  <si>
    <t>Razek, Ahmed Abdel Khalek Abdel; El-Gaber, Nahed Abd; Abdalla, Ahmed; Fathy, Abeer; Azab, Ahmed; Rahman, Ashraf Abdel</t>
  </si>
  <si>
    <t>10.1007/s00234-009-0548-1</t>
  </si>
  <si>
    <t>Unraveling pathology in juvenile Alexander disease: serial quantitative MR imaging and spectroscopy of white matter</t>
  </si>
  <si>
    <t>van der Voorn, J. Patrick; Pouwels, Petra J. W.; Salomons, Gajja S.; Barkhof, Frederik; van der Knaap, Marjo S.</t>
  </si>
  <si>
    <t>10.1007/s00234-009-0540-9</t>
  </si>
  <si>
    <t>Brain edema associated with unruptured brain arteriovenous malformations</t>
  </si>
  <si>
    <t>Kim, Bum-soo; Sarma, Dipanka; Lee, Seon-Kyu; terBrugge, Karel G.</t>
  </si>
  <si>
    <t>10.1007/s00234-009-0500-4</t>
  </si>
  <si>
    <t>The anterior medullary-anterior pontomesencephalic venous system and its bridging veins communicating to the dural sinuses: normal anatomy and drainage routes from dural arteriovenous fistulas</t>
  </si>
  <si>
    <t>Kiyosue, Hiro; Tanoue, Shuichi; Sagara, Yoshiko; Hori, Yuzo; Okahara, Mika; Kashiwagi, Junji; Nagatomi, Hirofumi; Mori, Hiromu</t>
  </si>
  <si>
    <t>10.1007/s00234-008-0433-3</t>
  </si>
  <si>
    <t>CT-guided ozone/steroid therapy for the treatment of degenerative spinal disease - effect of age, gender, disc pathology and multi-segmental changes</t>
  </si>
  <si>
    <t>Oder, Bernhard; Loewe, Maria; Reisegger, Michael; Lang, Wilfried; Ilias, Wilfried; Thurnher, Siegfried A.</t>
  </si>
  <si>
    <t>10.1007/s00234-008-0398-2</t>
  </si>
  <si>
    <t>Early anisotropy changes in the corpus callosum of patients with optic neuritis</t>
  </si>
  <si>
    <t>Bester, M.; Heesen, C.; Schippling, S.; Martin, R.; Ding, X. -Q.; Holst, B.; Fiehler, J.</t>
  </si>
  <si>
    <t>10.1007/s00234-008-0377-7</t>
  </si>
  <si>
    <t>Endovascular coil embolization for anterior choroidal artery aneurysms</t>
  </si>
  <si>
    <t>Kim, Byung Moon; Kim, Dong Ik; Chung, Eun Chul; Kim, Sun Yong; Shin, Yong Sam; Il Park, Sung; Kim, Dong Joon; Suh, Sang Hyun; Choi, Chun Sik; Won, Yu Sam</t>
  </si>
  <si>
    <t>10.1007/s00234-007-0331-0</t>
  </si>
  <si>
    <t>Feasibility of 1.6-mm isotropic voxel diffusion tensor tractography in depicting limbic fibers</t>
  </si>
  <si>
    <t>Fujiwara, Shunrou; Sasaki, Makoto; Kanbara, Yoshiyuki; Inoue, Takashi; Hirooka, Ryonoshin; Ogawa, Akira</t>
  </si>
  <si>
    <t>10.1007/s00234-007-0317-y</t>
  </si>
  <si>
    <t>Diffusion-weighted MR imaging (DWI) in the evaluation of epidural spinal lesions</t>
  </si>
  <si>
    <t>Plank, Christina; Koller, Anke; Mueller-Mang, Christina; Bammer, Roland; Thurnher, Majda M.</t>
  </si>
  <si>
    <t>10.1007/s00234-007-0275-4</t>
  </si>
  <si>
    <t>Apparent diffusion coefficient in vasogenic edema and reactive astrogliosis</t>
  </si>
  <si>
    <t>Hagen, Thomas; Ahlhelm, Frank; Reiche, Werner</t>
  </si>
  <si>
    <t>10.1007/s00234-007-0272-7</t>
  </si>
  <si>
    <t>Transient splenium lesions in presurgical epilepsy patients: incidence and pathogenesis</t>
  </si>
  <si>
    <t>Nelles, M.; Bien, C. G.; Kurthen, M.; von Falkenhausen, M.; Urbach, H.</t>
  </si>
  <si>
    <t>10.1007/s00234-006-0080-5</t>
  </si>
  <si>
    <t>In vivo basal ganglia volumetry through application of NURBS models to MR images</t>
  </si>
  <si>
    <t>Anastasi, Giuseppe; Cutroneo, Giuseppina; Tomasello, Francesco; Lucerna, Sebastiano; Vitetta, AntonGiulio; Bramanti, Placido; Di Bella, Paolo; Parenti, Anna; Porzionato, Andrea; Macchi, Veronica; De Caro, Raffaele</t>
  </si>
  <si>
    <t>10.1007/s00234-005-0041-4</t>
  </si>
  <si>
    <t>Rescue localized intra-arterial thrombolysis for hyperacute MCA ischemic stroke patients after early non-responsive intravenous tissue plasminogen activator therapy</t>
  </si>
  <si>
    <t>Kim, DJ; Kim, DI; Kim, SH; Lee, KY; Heo, JH; Han, SW</t>
  </si>
  <si>
    <t>10.1007/s00234-005-1388-2</t>
  </si>
  <si>
    <t>Treatment and outcome of aneurysmal subarachnoid haemorrhage in the elderly patient</t>
  </si>
  <si>
    <t>Braun, V; Rath, S; Antoniadis, G; Richter, HP; Borm, W</t>
  </si>
  <si>
    <t>10.1007/s00234-005-1356-x</t>
  </si>
  <si>
    <t>Completeness of the circle of Willis and risk of ischemic stroke in patients without cerebrovascular disease</t>
  </si>
  <si>
    <t>van Seeters, Tom; Hendrikse, Jeroen; Biessels, Geert Jan; Velthuis, Birgitta K.; Mali, Willem P. T. M.; Kappelle, L. Jaap; van der Graaf, Yolanda</t>
  </si>
  <si>
    <t>10.1007/s00234-015-1589-2</t>
  </si>
  <si>
    <t>Disrupted glutamate-glutamine cycle in acute encephalopathy with biphasic seizures and late reduced diffusion</t>
  </si>
  <si>
    <t>Takanashi, Jun-ichi; Mizuguchi, Masashi; Terai, Masaru; Barkovich, A. James</t>
  </si>
  <si>
    <t>10.1007/s00234-015-1573-x</t>
  </si>
  <si>
    <t>Mapping pathological changes in brain structure by combining T1-and T2-weighted MR imaging data</t>
  </si>
  <si>
    <t>Ganzetti, Marco; Wenderoth, Nicole; Mantini, Dante</t>
  </si>
  <si>
    <t>10.1007/s00234-015-1550-4</t>
  </si>
  <si>
    <t>Association between idiopathic intracranial hypertension and sigmoid sinus dehiscence/diverticulum with pulsatile tinnitus: a retrospective imaging study</t>
  </si>
  <si>
    <t>Liu Zhaohui; Dong Cheng; Wang Xiao; Han Xiaoyi; Zhao Pengfei; Lv Han; Li Qing; Wang Zhenchang</t>
  </si>
  <si>
    <t>10.1007/s00234-015-1517-5</t>
  </si>
  <si>
    <t>Prevalence and diagnostic performance of computed tomography angiography spot sign for intracerebral hematoma expansion depend on scan timing</t>
  </si>
  <si>
    <t>Tsukabe, Akio; Watanabe, Yoshiyuki; Tanaka, Hisashi; Kunitomi, Yuki; Nishizawa, Mitsuo; Arisawa, Atsuko; Yoshiya, Kazuhisa; Shimazu, Takeshi; Tomiyama, Noriyuki</t>
  </si>
  <si>
    <t>10.1007/s00234-014-1430-3</t>
  </si>
  <si>
    <t>The effects of hemorrhagic parenchymal infarction on the establishment of sensori-motor structural and functional connectivity in early infancy</t>
  </si>
  <si>
    <t>Arichi, T.; Counsell, S. J.; Allievi, A. G.; Chew, A. T.; Martinez-Biarge, M.; Mondi, V.; Tusor, N.; Merchant, N.; Burdet, E.; Cowan, F. M.; Edwards, A. D.</t>
  </si>
  <si>
    <t>10.1007/s00234-014-1412-5</t>
  </si>
  <si>
    <t>Radiological assessment of skull base changes in children with syndromic craniosynostosis: role of minor sutures</t>
  </si>
  <si>
    <t>Calandrelli, Rosalinda; D'Apolito, Gabriella; Gaudino, Simona; Stefanetti, Mariangela; Massimi, Luca; Di Rocco, Concezio; Colosimo, Cesare</t>
  </si>
  <si>
    <t>10.1007/s00234-014-1392-5</t>
  </si>
  <si>
    <t>Endovascular treatment of head and neck arteriovenous malformations</t>
  </si>
  <si>
    <t>Dmytriw, A. A.; ter Brugge, K. G.; Krings, T.; Agid, R.</t>
  </si>
  <si>
    <t>10.1007/s00234-014-1328-0</t>
  </si>
  <si>
    <t>Multimodal MR imaging model to predict tumor infiltration in patients with gliomas</t>
  </si>
  <si>
    <t>Durst, Christopher R.; Raghavan, Prashant; Shaffrey, Mark E.; Schiff, David; Lopes, M. Beatriz; Sheehan, Jason P.; Tustison, Nicholas J.; Patrie, James T.; Xin, Wenjun; Elias, W. Jeff; Liu, Kenneth C.; Helm, Greg A.; Cupino, A.; Wintermark, Max</t>
  </si>
  <si>
    <t>10.1007/s00234-013-1308-9</t>
  </si>
  <si>
    <t>Volume changes of extremely large and giant intracranial aneurysms after treatment with flow diverter stents</t>
  </si>
  <si>
    <t>Carneiro, Angelo; Rane, Neil; Kueker, Wilhelm; Cellerini, Martino; Corkill, Rufus; Byrne, James V.</t>
  </si>
  <si>
    <t>10.1007/s00234-013-1304-0</t>
  </si>
  <si>
    <t>In vivo quantitative whole-brain diffusion tensor imaging analysis of APP/PS1 transgenic mice using voxel-based and atlas-based methods</t>
  </si>
  <si>
    <t>Qin, Yuan-Yuan; Li, Mu-Wei; Zhang, Shun; Zhang, Yan; Zhao, Ling-Yun; Lei, Hao; Oishi, Kenichi; Zhu, Wen-Zhen</t>
  </si>
  <si>
    <t>10.1007/s00234-013-1195-0</t>
  </si>
  <si>
    <t>Whole-brain CT digital subtraction angiography of cerebral dural arteriovenous fistula using 320-detector row CT</t>
  </si>
  <si>
    <t>Fujiwara, Hirokazu; Momoshima, Suketaka; Akiyama, Takenori; Kuribayashi, Sachio</t>
  </si>
  <si>
    <t>10.1007/s00234-013-1181-6</t>
  </si>
  <si>
    <t>Functional reorganization associated with outcome in hand function after stroke revealed by regional homogeneity</t>
  </si>
  <si>
    <t>Yin, Dazhi; Luo, Yanli; Song, Fan; Xu, Dongrong; Peterson, Bradley S.; Sun, Limin; Men, Weiwei; Yan, Xu; Fan, Mingxia</t>
  </si>
  <si>
    <t>10.1007/s00234-013-1146-9</t>
  </si>
  <si>
    <t>The incidence and clinical predictors of acute infarction in patients with transient ischemic attack using MRI including DWI</t>
  </si>
  <si>
    <t>Al-Khaled, Mohamed; Matthis, Christine; Muente, Thomas F.; Eggers, Juergen</t>
  </si>
  <si>
    <t>10.1007/s00234-012-1091-z</t>
  </si>
  <si>
    <t>Distal hyperintense vessels on FLAIR images predict large-artery stenosis in patients with transient ischemic attack</t>
  </si>
  <si>
    <t>Yoshioka, Kotaro; Ishibashi, Satoru; Shiraishi, Atsushi; Yokota, Takanori; Mizusawa, Hidehiro</t>
  </si>
  <si>
    <t>10.1007/s00234-012-1092-y</t>
  </si>
  <si>
    <t>Effect of carotid artery stenting on cerebral blood flow: evaluation of hemodynamic changes using arterial spin labeling</t>
  </si>
  <si>
    <t>Yun, Tae Jin; Sohn, Chul-Ho; Han, Moon Hee; Yoon, Byung-Woo; Kang, Hyun-Seung; Kim, Jeong Eun; Paeng, Jin Chul; Choi, Seung Hong; Kim, Ji-hoon; Chang, Kee-Hyun</t>
  </si>
  <si>
    <t>10.1007/s00234-012-1104-y</t>
  </si>
  <si>
    <t>Diffusion-weighted imaging improves prediction in cognitive outcome and clinical phases in patients with carbon monoxide intoxication</t>
  </si>
  <si>
    <t>Chen, Nai-Ching; Huang, Chi-Wei; Lui, Chun-Chung; Lee, Chen-Chang; Chang, Wen-Neng; Huang, Shu-Hua; Chen, Ching; Chang, Chiung-Chih</t>
  </si>
  <si>
    <t>10.1007/s00234-012-1102-0</t>
  </si>
  <si>
    <t>Diagnosis of moyamoya disease using 3-T MRI and MRA: value of cisternal moyamoya vessels</t>
  </si>
  <si>
    <t>Sawada, Takeshi; Yamamoto, Akira; Miki, Yukio; Kikuta, Ken-ichiro; Okada, Tomohisa; Kanagaki, Mitsunori; Kasahara, Seiko; Miyamoto, Susumu; Takahashi, Jun C.; Fukuyama, Hidenao; Togashi, Kaori</t>
  </si>
  <si>
    <t>10.1007/s00234-012-1020-1</t>
  </si>
  <si>
    <t>Gadolinium distribution in cochlear perilymph: differences between intratympanic and intravenous gadolinium injection</t>
  </si>
  <si>
    <t>Yamazaki, Masahiro; Naganawa, Shinji; Kawai, Hisashi; Sone, Michihiko; Nakashima, Tsutomu</t>
  </si>
  <si>
    <t>10.1007/s00234-012-1078-9</t>
  </si>
  <si>
    <t>The role of intraoperative micro-Doppler ultrasound in verifying proper clip placement in intracranial aneurysm surgery</t>
  </si>
  <si>
    <t>Siasios, Ioannis; Kapsalaki, Eftychia Z.; Fountas, Kostas N.</t>
  </si>
  <si>
    <t>10.1007/s00234-012-1023-y</t>
  </si>
  <si>
    <t>The alphabet soup of perfusion CT and MR imaging: terminology revisited and clarified in five questions</t>
  </si>
  <si>
    <t>Leiva-Salinas, Carlos; Provenzale, James M.; Kudo, Kohsuke; Sasaki, Makoto; Wintermark, Max</t>
  </si>
  <si>
    <t>10.1007/s00234-012-1028-6</t>
  </si>
  <si>
    <t>Association between carotid plaque composition assessed by multidetector computed tomography and cerebral embolism after carotid stenting</t>
  </si>
  <si>
    <t>Uchiyama, Naoyuki; Misaki, Kouichi; Mohri, Masanao; Watanabe, Takuya; Hirota, Yuichi; Nakada, Mitsutoshi; Hayashi, Yutaka; Ueda, Fumiaki; Hamada, Jun-ichiro</t>
  </si>
  <si>
    <t>10.1007/s00234-011-0920-9</t>
  </si>
  <si>
    <t>The effect of fMRI task combinations on determining the hemispheric dominance of language functions</t>
  </si>
  <si>
    <t>Niskanen, Eini; Kononen, Mervi; Villberg, Ville; Nissi, Mikko; Ranta-aho, Perttu; Saisanen, Laura; Karjalainen, Pasi; Aikia, Marja; Kalviainen, Reetta; Mervaala, Esa; Vanninen, Ritva</t>
  </si>
  <si>
    <t>10.1007/s00234-011-0959-7</t>
  </si>
  <si>
    <t>Early CT signs of progressive hemorrhagic injury following acute traumatic brain injury</t>
  </si>
  <si>
    <t>Tong, Wu-song; Zheng, Ping; Xu, Jun-fa; Guo, Yi-jun; Zeng, Jing-song; Yang, Wen-jin; Li, Gao-yi; He, Bin; Yu, Hui</t>
  </si>
  <si>
    <t>10.1007/s00234-010-0659-8</t>
  </si>
  <si>
    <t>Diffusion-weighted magnetic resonance imaging for the detection of lipid-rich necrotic core in carotid atheroma in vivo</t>
  </si>
  <si>
    <t>Young, Victoria Eleanor; Patterson, Andrew J.; Sadat, Umar; Bowden, David J.; Graves, Martin J.; Tang, Tjun Y.; Priest, Andrew N.; Skepper, Jeremy N.; Kirkpatrick, Peter J.; Gillard, Jonathan H.</t>
  </si>
  <si>
    <t>10.1007/s00234-010-0680-y</t>
  </si>
  <si>
    <t>Usefulness of 3D-PRESTO imaging in evaluating putaminal abnormality in parkinsonian variant of multiple system atrophy</t>
  </si>
  <si>
    <t>Sakurai, Keita; Kawaguchi, Takatsune; Kawai, Tatsuya; Ogino, Hiroyuki; Hara, Masaki; Okita, Kenji; Yamawaki, Takemori; Shibamoto, Yuta</t>
  </si>
  <si>
    <t>10.1007/s00234-009-0621-9</t>
  </si>
  <si>
    <t>Imaging in childhood arterial ischaemic stroke</t>
  </si>
  <si>
    <t>Jones, Brynmor P.; Ganesan, Vijya; Saunders, Dawn E.; Chong, W. Kling</t>
  </si>
  <si>
    <t>10.1007/s00234-010-0704-7</t>
  </si>
  <si>
    <t>Tumor-mimicking primary angiitis of the central nervous system: initial and follow-up MR features</t>
  </si>
  <si>
    <t>Lee, Youkyung; Kim, Ji-hoon; Kim, Eunhee; Park, Sung-Hye; Yim, Yoo Jeong; Sohn, Chul-Ho; Chang, Kee-Hyun</t>
  </si>
  <si>
    <t>10.1007/s00234-009-0546-3</t>
  </si>
  <si>
    <t>Follow-up study on in-stent thrombosis after carotid stenting using multidetector CT angiography</t>
  </si>
  <si>
    <t>Watarai, Hirotaka; Kaku, Yasuhiko; Yamada, Mikito; Kokuzawa, Jouji; Tanaka, Toshiki; Andoh, Takashi; Iwama, Toru</t>
  </si>
  <si>
    <t>10.1007/s00234-009-0498-7</t>
  </si>
  <si>
    <t>Endovascular treatment of proximal anterior cerebral artery aneurysms</t>
  </si>
  <si>
    <t>Lubicz, Boris; Bruneau, Michael; Dewindt, Aloys; Lefranc, Florence; Baleriaux, Danielle; De Witte, Olivier</t>
  </si>
  <si>
    <t>10.1007/s00234-008-0474-7</t>
  </si>
  <si>
    <t>Clinical and angiographic characteristics of cavernous sinus dural arteriovenous fistulas manifesting as venous infarction and/or intracranial hemorrhage</t>
  </si>
  <si>
    <t>Miyamoto, Naoko; Naito, Isao; Takatama, Shin; Shimizu, Tatsuya; Iwai, Tomoyuki; Shimaguchi, Hidetoshi</t>
  </si>
  <si>
    <t>10.1007/s00234-008-0468-5</t>
  </si>
  <si>
    <t>Spinal fMRI during proprioceptive and tactile tasks in healthy subjects: activity detected using cross-correlation, general linear model and independent component analysis</t>
  </si>
  <si>
    <t>Valsasina, P.; Agosta, F.; Caputo, D.; Stroman, P. W.; Filippi, M.</t>
  </si>
  <si>
    <t>10.1007/s00234-008-0420-8</t>
  </si>
  <si>
    <t>Internal carotid bifurcation aneurysms: frequency, angiographic anatomy and results of coiling in 50 aneurysms</t>
  </si>
  <si>
    <t>van Rooij, Willem Jan; Sluzewski, Menno; Beute, Guus N.</t>
  </si>
  <si>
    <t>10.1007/s00234-008-0375-9</t>
  </si>
  <si>
    <t>Functional magnetic resonance imaging of the human spinal cord during vibration stimulation of different dermatomes</t>
  </si>
  <si>
    <t>Lawrence, Jane M.; Stroman, Patrick W.; Kollias, Spyros S.</t>
  </si>
  <si>
    <t>10.1007/s00234-007-0338-6</t>
  </si>
  <si>
    <t>Variability of clinical CT perfusion measurements in patients with carotid stenosis</t>
  </si>
  <si>
    <t>Turk, Aquilla S.; Grayev, Allison; Rowley, Howard A.; Field, Aaron S.; Turski, Patrick; Pulfer, Kari; Mukherjee, Rajat; Haughton, Victor</t>
  </si>
  <si>
    <t>10.1007/s00234-007-0276-3</t>
  </si>
  <si>
    <t>Use of Glubran 2 acrylic glue in interventional neuroradiology</t>
  </si>
  <si>
    <t>Raffi, L.; Simonetti, L.; Cenni, P.; Leonardi, M.</t>
  </si>
  <si>
    <t>10.1007/s00234-007-0238-9</t>
  </si>
  <si>
    <t>High-concentration contrast media (HCCM) in CT angiography of the carotid system: impact on therapeutic decision making</t>
  </si>
  <si>
    <t>Schuknecht, Bernhard</t>
  </si>
  <si>
    <t>10.1007/s00234-007-1469-5</t>
  </si>
  <si>
    <t>Prenatal diagnosis of craniosynostosis: value of MR imaging</t>
  </si>
  <si>
    <t>Fjortoft, M. Irsutti; Sevely, A.; Boetto, S.; Kessler, S.; Sarramon, M. F.; Rolland, M.</t>
  </si>
  <si>
    <t>10.1007/s00234-007-0212-6</t>
  </si>
  <si>
    <t>Miliary brain metastases from adenocarcinoma of the lung: MR imaging findings with clinical and post-mortem histopathologic correlation</t>
  </si>
  <si>
    <t>Iguchi, Yohei; Mano, Kazuo; Goto, Yoji; Nakano, Tomonobu; Nomura, Fumio; Shimokata, Tomoya; Iwamizu-Watanabe, Sachiko; Hashizume, Yoshio</t>
  </si>
  <si>
    <t>10.1007/s00234-006-0152-6</t>
  </si>
  <si>
    <t>Tentorial artery embolization in tentorial dural arteriovenous fistulas</t>
  </si>
  <si>
    <t>10.1007/s00234-006-0118-8</t>
  </si>
  <si>
    <t>Ballooning-induced bradycardia during carotid stenting in primary stenosis and restenosis</t>
  </si>
  <si>
    <t>Nano, Giovanni; Dalainas, Ilias; Bianchi, Paolo; Stegher, Silvia; Bet, Luciano; Malacrida, Giovanni; Tealdi, Domenico G.</t>
  </si>
  <si>
    <t>10.1007/s00234-006-0096-x</t>
  </si>
  <si>
    <t>White matter abnormalities in the anterior temporal lobe suggest the side of the seizure foci in temporal lobe epilepsy</t>
  </si>
  <si>
    <t>Adachi, Y.; Yagishita, A.; Arai, N.</t>
  </si>
  <si>
    <t>10.1007/s00234-006-0092-1</t>
  </si>
  <si>
    <t>Anatomical study of the occipital sinus using contrast-enhanced magnetic resonance venography</t>
  </si>
  <si>
    <t>Kobayashi, Keiko; Suzuki, Masayuki; Ueda, Fumiaki; Matsui, Osamu</t>
  </si>
  <si>
    <t>10.1007/s00234-006-0087-y</t>
  </si>
  <si>
    <t>Silent microemboli related to diagnostic cerebral angiography: a matter of operator's experience and patient's disease</t>
  </si>
  <si>
    <t>Krings, T; Willmes, K; Becker, R; Meister, IG; Hans, FJ; Reinges, MHT; Mull, M; Thron, A</t>
  </si>
  <si>
    <t>10.1007/s00234-006-0074-3</t>
  </si>
  <si>
    <t>Regional brain metabolite abnormalities in inherited prion disease and asymptomatic gene carriers demonstrated in vivo by quantitative proton magnetic resonance spectroscopy</t>
  </si>
  <si>
    <t>Waldman, A. D.; Cordery, R. J.; MacManus, D. G.; Godbolt, A.; Collinge, J.; Rossor, M. N.</t>
  </si>
  <si>
    <t>10.1007/s00234-006-0068-1</t>
  </si>
  <si>
    <t>Improved distal distribution of n-butyl cyanoacrylate glue by simultaneous injection of dextrose 5% through the guiding catheter: technical note</t>
  </si>
  <si>
    <t>Moore, Carolyn; Murphy, Kieran; Gailloud, Philippe</t>
  </si>
  <si>
    <t>10.1007/s00234-006-0059-2</t>
  </si>
  <si>
    <t>Lateral gaze disturbance due to cerebral microbleed in the medial lemniscus in the mid-pontine region: a case report</t>
  </si>
  <si>
    <t>Watanabe, A; Kobashi, T</t>
  </si>
  <si>
    <t>10.1007/s00234-005-1441-1</t>
  </si>
  <si>
    <t>Effect of seizure on hippocampus in mesial temporal lobe epilepsy and neocortical epilepsy: an MRS study</t>
  </si>
  <si>
    <t>Lee, SK; Kim, DW; Kim, KK; Chung, CK; Song, IC; Chang, KH</t>
  </si>
  <si>
    <t>10.1007/s00234-005-1447-8</t>
  </si>
  <si>
    <t>Intra-venous digital subtraction angiography: an alternative method to intra-arterial digital subtraction angiography for experimental aneurysm imaging</t>
  </si>
  <si>
    <t>Ding, YH; Dai, DY; Lewis, DA; Danielson, MA; Kadirvel, R; Mandrekar, JN; Cloft, HJ; Kallmes, DF</t>
  </si>
  <si>
    <t>10.1007/s00234-005-1425-1</t>
  </si>
  <si>
    <t>Diffusion-weighted imaging in chronic Behcet patients with and without neurological findings</t>
  </si>
  <si>
    <t>Baysal, T; Dogan, M; Karlidag, R; Ozisik, HI; Baysal, O; Bulut, T; Sarac, K</t>
  </si>
  <si>
    <t>10.1007/s00234-005-1370-z</t>
  </si>
  <si>
    <t>Clival chordoma manifesting as nasal bleeding. A case report</t>
  </si>
  <si>
    <t>Kitai, R; Yoshida, K; Kubota, T; Sato, K; Handa, Y; Kasahara, K; Nakajima, H</t>
  </si>
  <si>
    <t>10.1007/s00234-005-1367-7</t>
  </si>
  <si>
    <t>Objective and subjective image quality of primary and recurrent squamous cell carcinoma on head and neck low-tube-voltage 80-kVp computed tomography</t>
  </si>
  <si>
    <t>Scholtz, Jan-Erik; Kaup, Moritz; Kraft, Johannes; Noske, Eva-Maria; Scheerer, Friedrich; Schulz, Boris; Burck, Iris; Wagenblast, Jens; Kerl, J. Matthias; Bauer, Ralf W.; Lehnert, Thomas; Vogl, Thomas J.; Wichmann, Julian L.</t>
  </si>
  <si>
    <t>10.1007/s00234-015-1512-x</t>
  </si>
  <si>
    <t>Arcuate fasciculus laterality by diffusion tensor imaging correlates with language laterality by functional MRI in preadolescent children</t>
  </si>
  <si>
    <t>Sreedharan, Ruma Madhu; Menon, Amitha C.; James, Jija S.; Kesavadas, Chandrasekharan; Thomas, Sanjeev V.</t>
  </si>
  <si>
    <t>10.1007/s00234-014-1469-1</t>
  </si>
  <si>
    <t>Relative cerebral blood volume from dynamic susceptibility contrast perfusion in the grading of pediatric primary brain tumors</t>
  </si>
  <si>
    <t>Ho, Chang Y.; Cardinal, Jeremy S.; Kamer, Aaron P.; Kralik, Stephen F.</t>
  </si>
  <si>
    <t>10.1007/s00234-014-1478-0</t>
  </si>
  <si>
    <t>Low dose CT perfusion in acute ischemic stroke</t>
  </si>
  <si>
    <t>Murphy, Amanda; So, Aaron; Lee, Ting-Yim; Symons, Sean; Jakubovic, Raphael; Zhang, Liying; Aviv, Richard I.</t>
  </si>
  <si>
    <t>10.1007/s00234-014-1434-z</t>
  </si>
  <si>
    <t>Postinterventional subarachnoid haemorrhage after endovascular stroke treatment with stent retrievers</t>
  </si>
  <si>
    <t>Nikoubashman, Omid; Reich, Arno; Pjontek, Rastislav; Jungbluth, Michael; Wiesmann, Martin</t>
  </si>
  <si>
    <t>10.1007/s00234-014-1424-1</t>
  </si>
  <si>
    <t>Occult post-contrast signal enhancement in pediatric diffuse intrinsic pontine glioma is the MRI marker of angiogenesis?</t>
  </si>
  <si>
    <t>Conway, Ashley E.; Reddick, Wilburn E.; Li, Yimei; Yuan, Ying; Glass, John O.; Baker, Justin N.; Kun, Larry E.; Broniscer, Alberto; Patay, Zoltan</t>
  </si>
  <si>
    <t>10.1007/s00234-014-1348-9</t>
  </si>
  <si>
    <t>Radiation-induced changes in normal-appearing gray matter in patients with nasopharyngeal carcinoma: a magnetic resonance imaging voxel-based morphometry study</t>
  </si>
  <si>
    <t>Lv, Xiao-Fei; Zheng, Xiao-Li; Zhang, Wei-Dong; Liu, Li-Zhi; Zhang, You-Ming; Chen, Ming-Yuan; Li, Li</t>
  </si>
  <si>
    <t>10.1007/s00234-014-1338-y</t>
  </si>
  <si>
    <t>Endovascular internal carotid artery trapping for ruptured blood blister-like aneurysms: long-term results from a single centre</t>
  </si>
  <si>
    <t>Kim, Byong-Cheol; Kwon, O-Ki; Oh, Chang Wan; Bang, Jae Seung; Hwang, Gyojun; Jin, Sung-Chul; Park, Hyun</t>
  </si>
  <si>
    <t>10.1007/s00234-014-1317-3</t>
  </si>
  <si>
    <t>Clinical significance of post-interventional cerebral hyperdensities after endovascular mechanical thrombectomy in acute ischaemic stroke</t>
  </si>
  <si>
    <t>Nikoubashman, Omid; Reich, Arno; Gindullis, Mirco; Frohnhofen, Katharina; Pjontek, Rastislav; Brockmann, Marc-Alexander; Schulz, Joerg B.; Wiesmann, Martin</t>
  </si>
  <si>
    <t>10.1007/s00234-013-1303-1</t>
  </si>
  <si>
    <t>Role of CT perfusion imaging in evaluating the effects of multiple burr hole surgery on adult ischemic Moyamoya disease</t>
  </si>
  <si>
    <t>Dai, Dong Wei; Zhao, Wen Yuan; Zhang, Yong Wei; Yang, Zhi Gang; Li, Qiang; Xu, Bing; Ma, Xiao Long; Tian, Bing; Liu, Jian Min</t>
  </si>
  <si>
    <t>10.1007/s00234-013-1291-1</t>
  </si>
  <si>
    <t>High-pitch dual-source CT angiography of supra-aortic arteries: assessment of image quality and radiation dose</t>
  </si>
  <si>
    <t>Korn, A.; Fenchel, M.; Bender, B.; Danz, S.; Thomas, C.; Ketelsen, D.; Claussen, C. D.; Moonis, G.; Krauss, B.; Heuschmid, M.; Ernemann, U.; Brodoefel, H.</t>
  </si>
  <si>
    <t>10.1007/s00234-012-1120-y</t>
  </si>
  <si>
    <t>Reliability of MRI findings in candidates for lumbar disc prosthesis</t>
  </si>
  <si>
    <t>Berg, Linda; Neckelmann, Gesche; Gjertsen, Oivind; Hellum, Christian; Johnsen, Lars G.; Eide, Geir E.; Espeland, Ansgar</t>
  </si>
  <si>
    <t>10.1007/s00234-011-0963-y</t>
  </si>
  <si>
    <t>Metabolic gray matter changes of adolescents with anorexia nervosa in combined MR proton and phosphorus spectroscopy</t>
  </si>
  <si>
    <t>Blasel, Stella; Pilatus, Ulrich; Magerkurth, Joerg; von Stauffenberg, Maya; Vronski, Dmitri; Mueller, Manuel; Woeckel, Lars; Hattingen, Elke</t>
  </si>
  <si>
    <t>10.1007/s00234-011-1001-9</t>
  </si>
  <si>
    <t>Salivary duct carcinomas: clinical and CT and MR imaging features in 20 patients</t>
  </si>
  <si>
    <t>Weon, Young Cheol; Park, Sun-Won; Kim, Hyung-Jin; Jeong, Han-Sin; Ko, Young-Hyeh; Park, In Suh; Kim, Sung Tae; Baek, Chung Hwan; Son, Young-Ik</t>
  </si>
  <si>
    <t>10.1007/s00234-012-1014-z</t>
  </si>
  <si>
    <t>Quantitative multivoxel proton MR spectroscopy study of brain metabolites in patients with amnestic mild cognitive impairment: a pilot study</t>
  </si>
  <si>
    <t>Yang, Zhong-Xian; Huo, Shan-Shan; Cheng, Xiao-Fang; Xu, Zhi-Feng; Cao, Zhen; Zeng, Jie-Xia; Xiao, Ye-Yu; You, Ke-Zeng; Chen, Wei; Liu, Yan-Yan; Wu, Ren-Hua</t>
  </si>
  <si>
    <t>10.1007/s00234-011-0900-0</t>
  </si>
  <si>
    <t>Lesion detectability on diffusion-weighted imaging in transient global amnesia: the influence of imaging timing and magnetic field strength</t>
  </si>
  <si>
    <t>Ryoo, Inseon; Kim, Jae Hyoung; Kim, SangYun; Choi, Byung Se; Jung, Cheolkyu; Hwang, Sung Il</t>
  </si>
  <si>
    <t>10.1007/s00234-011-0889-4</t>
  </si>
  <si>
    <t>Intra-arterial adjuvant tirofiban after unsuccessful intra-arterial thrombolysis of acute ischemic stroke: preliminary experience in 16 patients</t>
  </si>
  <si>
    <t>Kwon, Jee-Hyun; Shin, Shang Hun; Weon, Young Cheol; Hwang, Jae Cheol; Baik, Seung Kug</t>
  </si>
  <si>
    <t>10.1007/s00234-011-0939-y</t>
  </si>
  <si>
    <t>White matter hyperintensities and changes in white matter integrity in patients with Alzheimer's disease</t>
  </si>
  <si>
    <t>Wang, Liya; Goldstein, Felicia C.; Levey, Allan I.; Lah, James J.; Meltzer, Carolyn C.; Holder, Chad A.; Mao, Hui</t>
  </si>
  <si>
    <t>10.1007/s00234-010-0806-2</t>
  </si>
  <si>
    <t>Altered carotid plaque signal among different repetition times on T1-weighted magnetic resonance plaque imaging with self-navigated radial-scan technique</t>
  </si>
  <si>
    <t>Narumi, Shinsuke; Sasaki, Makoto; Ohba, Hideki; Ogasawara, Kuniaki; Hitomi, Jiro; Mori, Kiyofumi; Ohura, Kazumasa; Ono, Ayumi; Terayama, Yasuo</t>
  </si>
  <si>
    <t>10.1007/s00234-009-0642-4</t>
  </si>
  <si>
    <t>Serial proton MR spectroscopy and diffusion tensor imaging in infantile Balo's concentric sclerosis</t>
  </si>
  <si>
    <t>Dreha-Kulaczewski, Steffi F.; Helms, Gunther; Dechent, Peter; Hofer, Sabine; Gaertner, Jutta; Frahm, Jens</t>
  </si>
  <si>
    <t>10.1007/s00234-008-0470-y</t>
  </si>
  <si>
    <t>Is digital substraction angiography still needed for the follow-up of intracranial aneurysms treated by embolisation with detachable coils?</t>
  </si>
  <si>
    <t>Lubicz, Boris; Neugroschl, Carine; Collignon, Laurent; Francois, Olivier; Baleriaux, Danielle</t>
  </si>
  <si>
    <t>10.1007/s00234-008-0450-2</t>
  </si>
  <si>
    <t>Magnetic resonance cisternography for preoperative evaluation of arachnoid cysts</t>
  </si>
  <si>
    <t>Awaji, M.; Okamoto, K.; Nishiyama, K.</t>
  </si>
  <si>
    <t>10.1007/s00234-007-0248-7</t>
  </si>
  <si>
    <t>Paediatric dissecting posterior cerebral aneurysms: report of two cases and review of the literature</t>
  </si>
  <si>
    <t>Vilela, Pedro; Goulao, Augusto</t>
  </si>
  <si>
    <t>10.1007/s00234-006-0086-z</t>
  </si>
  <si>
    <t>Multimodal MR examination in acute ischemic stroke</t>
  </si>
  <si>
    <t>Mezzapesa, DM; Petruzzellis, M; Lucivero, V; Prontera, M; Tinelli, A; Sancilio, M; Carella, A; Federico, F</t>
  </si>
  <si>
    <t>10.1007/s00234-005-0045-0</t>
  </si>
  <si>
    <t>The effect of tumour type and distance on activation in the motor cortex</t>
  </si>
  <si>
    <t>Liu, WC; Feldman, SC; Schulder, M; Kalnin, AJ; Holodny, AI; Zimmerman, A; Sinensky, R; Rao, S</t>
  </si>
  <si>
    <t>10.1007/s00234-005-1428-y</t>
  </si>
  <si>
    <t>Unruptured intracranial aneurysms treated by three-dimensional coil embolization: evaluation of the postoperative aneurysm occlusion volume</t>
  </si>
  <si>
    <t>Vallee, JN; Pierot, L; Mont'Alverne, F; Turjman, F; Bonafe, A; Bracard, S; Lo, DD; Crozier, S; Duffau, H; Barragan-Campos, HM; Jean, B; Guillevin, R; Chiras, J</t>
  </si>
  <si>
    <t>10.1007/s00234-004-1320-1</t>
  </si>
  <si>
    <t>MRI findings in an atypical case of Kearns-Sayre syndrome: a case report</t>
  </si>
  <si>
    <t>Sacher, M; Fatterpekar, GM; Edelstein, S; Sansaricq, C; Naidich, TP</t>
  </si>
  <si>
    <t>10.1007/s00234-004-1314-z</t>
  </si>
  <si>
    <t>Assessment of changes in cerebral circulation time due to vasospasm in a specific arterial territory: effect of angioplasty</t>
  </si>
  <si>
    <t>Turowski, B; de Rochemont, RDM; Beck, J; Berkefeld, J; Zanella, FE</t>
  </si>
  <si>
    <t>10.1007/s00234-004-1281-4</t>
  </si>
  <si>
    <t>Value of I-123-IMT SPECT for diagnosis of recurrent non-astrocytic intracranial tumours</t>
  </si>
  <si>
    <t>Plotkin, M; Amthauer, H; Eisenacher, J; Wurm, R; Michel, R; Wust, P; Stockhammer, F; Rottgen, R; Gutberlet, M; Ruf, J; Felix, R</t>
  </si>
  <si>
    <t>10.1007/s00234-004-1288-x</t>
  </si>
  <si>
    <t>Clinical and imaging features associated with intracranial internal carotid artery calcifications in patients with ischemic stroke</t>
  </si>
  <si>
    <t>Yilmaz, Arda; Akpinar, Erhan; Topcuoglu, Mehmet Akif; Arsava, Ethem Murat</t>
  </si>
  <si>
    <t>10.1007/s00234-015-1494-8</t>
  </si>
  <si>
    <t>Update on neuroimaging phenotypes of mid-hindbrain malformations</t>
  </si>
  <si>
    <t>Jissendi-Tchofo, Patrice; Severino, Mariasavina; Nguema-Edzang, Beatrice; Toure, Cisse; Ares, Gustavo Soto; Barkovich, Anthony James</t>
  </si>
  <si>
    <t>10.1007/s00234-014-1431-2</t>
  </si>
  <si>
    <t>Ultra-early versus delayed coil treatment for ruptured poor-grade aneurysm</t>
  </si>
  <si>
    <t>Luo, Yong-Chun; Shen, Chun-Sen; Mao, Jin-Long; Liang, Chun-Yang; Zhang, Qiang; He, Zi-Jun</t>
  </si>
  <si>
    <t>10.1007/s00234-014-1454-8</t>
  </si>
  <si>
    <t>Magnetic resonance spectroscopy markers of axons and astrogliosis in relation to specific features of white matter injury in preterm infants</t>
  </si>
  <si>
    <t>Wisnowski, Jessica L.; Schmithorst, Vincent J.; Rosser, Tena; Paquette, Lisa; Nelson, Marvin D.; Haynes, Robin L.; Painter, Michael J.; Blueml, Stefan; Panigrahy, Ashok</t>
  </si>
  <si>
    <t>10.1007/s00234-014-1380-9</t>
  </si>
  <si>
    <t>Is the type and extent of hippocampal sclerosis measurable on high-resolution MRI?</t>
  </si>
  <si>
    <t>Urbach, H.; Huppertz, H. J.; Schwarzwald, R.; Becker, A. J.; Wagner, J.; Bahri, M. Delsous; Tschampa, H. J.</t>
  </si>
  <si>
    <t>10.1007/s00234-014-1397-0</t>
  </si>
  <si>
    <t>Motor function deficits in schizophrenia: an fMRI and VBM study</t>
  </si>
  <si>
    <t>Singh, Sadhana; Goyal, Satnam; Modi, Shilpi; Kumar, Pawan; Singh, Namita; Bhatia, Triptish; Deshpande, Smita N.; Khushu, Subash</t>
  </si>
  <si>
    <t>10.1007/s00234-014-1325-3</t>
  </si>
  <si>
    <t>Dynamic evaluation of stasis filling phenomenon with computed tomography in diagnosis of brain death</t>
  </si>
  <si>
    <t>Sawicki, M.; Bohatyrewicz, R.; Safranow, K.; Walecka, A.; Walecki, J.; Rowinski, O.; Solek-Pastuszka, J.; Czajkowski, Z.; Marzec-Lewenstein, E.; Motyl, K.; Przybyl, W.; Czarnecka, A.</t>
  </si>
  <si>
    <t>10.1007/s00234-013-1210-5</t>
  </si>
  <si>
    <t>Grading system for the selection of patients with congenital aural atresia for active middle ear implants</t>
  </si>
  <si>
    <t>Frenzel, Henning; Sprinzl, Georg; Widmann, Gerlig; Petersen, Dirk; Wollenberg, Barbara; Mohr, Christian</t>
  </si>
  <si>
    <t>10.1007/s00234-013-1177-2</t>
  </si>
  <si>
    <t>Stent-assisted coil embolization of wide-necked posterior inferior cerebellar artery aneurysms</t>
  </si>
  <si>
    <t>Cho, Young Dae; Kang, Hyun-Seung; Lee, Woong Jae; Kim, Kang Min; Kim, Jeong Eun; Han, Moon Hee</t>
  </si>
  <si>
    <t>10.1007/s00234-013-1178-1</t>
  </si>
  <si>
    <t>Short-term evolution of spinal cord damage in multiple sclerosis: a diffusion tensor MRI study</t>
  </si>
  <si>
    <t>Theaudin, M.; Saliou, G.; Ducot, B.; Deiva, K.; Denier, C.; Adams, D.; Ducreux, D.</t>
  </si>
  <si>
    <t>10.1007/s00234-012-1057-1</t>
  </si>
  <si>
    <t>Anomalous origin of the occipital artery diagnosed by magnetic resonance angiography</t>
  </si>
  <si>
    <t>Uchino, Akira; Saito, Naoko; Mizukoshi, Waka; Okada, Yoshitaka</t>
  </si>
  <si>
    <t>10.1007/s00234-010-0825-z</t>
  </si>
  <si>
    <t>Cortical thickness, gray matter volume, and white matter anisotropy and diffusivity in schizophrenia</t>
  </si>
  <si>
    <t>Murakami, Mizuho; Takao, Hidemasa; Abe, Osamu; Yamasue, Hidenori; Sasaki, Hiroki; Gonoi, Wataru; Takano, Yosuke; Takei, Kunio; Kasai, Kiyoto; Ohtomo, Kuni</t>
  </si>
  <si>
    <t>10.1007/s00234-010-0830-2</t>
  </si>
  <si>
    <t>Entorhinal cortex volume measured with 3T MRI is positively correlated with the Wechsler Memory Scale-Revised logical/verbal memory score for healthy subjects</t>
  </si>
  <si>
    <t>Goto, Masami; Abe, Osamu; Miyati, Tosiaki; Yoshikawa, Takeharu; Hayashi, Naoto; Takao, Hidemasa; Inano, Sachiko; Kabasawa, Hiroyuki; Mori, Harushi; Kunimatsu, Akira; Aoki, Shigeki; Ino, Kenji; Iida, Kyouhito; Yano, Keiichi; Ohtomo, Kuni</t>
  </si>
  <si>
    <t>10.1007/s00234-011-0863-1</t>
  </si>
  <si>
    <t>Dural attachment of intracranial meningiomas: evaluation with contrast-enhanced three-dimensional fast imaging with steady-state acquisition (FIESTA) at 3 T</t>
  </si>
  <si>
    <t>Yamamoto, Junkoh; Kakeda, Shingo; Takahashi, Mayu; Aoyama, Yuichi; Soejima, Yoshiteru; Saito, Takeshi; Akiba, Daisuke; Korogi, Yukunori; Nishizawa, Shigeru</t>
  </si>
  <si>
    <t>10.1007/s00234-010-0751-0</t>
  </si>
  <si>
    <t>Effects of Ginkgo biloba on cerebral blood flow assessed by quantitative MR perfusion imaging: a pilot study</t>
  </si>
  <si>
    <t>Mashayekh, Ameneh; Pham, Dzung L.; Yousem, David M.; Dizon, Mercedes; Barker, Peter B.; Lin, Doris D. M.</t>
  </si>
  <si>
    <t>10.1007/s00234-010-0790-6</t>
  </si>
  <si>
    <t>Assessment of damage to cerebral white matter fiber in the subacute phase after carbon monoxide poisoning using fractional anisotropy in diffusion tensor imaging</t>
  </si>
  <si>
    <t>Beppu, Takaaki; Nishimoto, Hideaki; Ishigaki, Daiya; Fujiwara, Shunrou; Yoshida, Tomoyuki; Oikawa, Hirotaka; Kamada, Katsura; Sasaki, Makoto; Ogasawara, Kuniaki</t>
  </si>
  <si>
    <t>10.1007/s00234-009-0649-x</t>
  </si>
  <si>
    <t>Complication rate in unprotected carotid artery stenting with closed-cell stents</t>
  </si>
  <si>
    <t>Tietke, Marc W. K.; Kerby, Tina; Alfke, Karsten; Riedel, Christian; Rohr, Axel; Jensen, Ulf; Zimmermann, Phillip; Stingele, Robert; Jansen, Olaf</t>
  </si>
  <si>
    <t>10.1007/s00234-010-0672-y</t>
  </si>
  <si>
    <t>Magnetic resonance plaque imaging to predict the occurrence of the slow-flow phenomenon in carotid artery stenting procedures</t>
  </si>
  <si>
    <t>Sakamoto, Masahiko; Taoka, Toshiaki; Nakagawa, Hiroyuki; Takayama, Katsutoshi; Wada, Takeshi; Myouchin, Kaoru; Akashi, Toshiaki; Miyasaka, Toshiteru; Fukusumi, Akio; Iwasaki, Satoru; Kichikawa, Kimihiko</t>
  </si>
  <si>
    <t>10.1007/s00234-009-0623-7</t>
  </si>
  <si>
    <t>Endovascular transplantation of stem cells to the injured rat CNS</t>
  </si>
  <si>
    <t>Lundberg, Johan; Le Blanc, Katarina; Soderman, Mikael; Andersson, Tommy; Holmin, Staffan</t>
  </si>
  <si>
    <t>10.1007/s00234-009-0551-6</t>
  </si>
  <si>
    <t>Percutaneous vertebroplasty for multiple myeloma of the cervical spine</t>
  </si>
  <si>
    <t>Mont'Alverne, Francisco; Vallee, Jean-Noel; Guillevin, Remy; Cormier, Evelyne; Jean, Betty; Rose, Michelle; Caldas, Jose Guilherme; Chiras, Jacques</t>
  </si>
  <si>
    <t>10.1007/s00234-008-0484-5</t>
  </si>
  <si>
    <t>Closing the gap between coil and balloon in the neurointerventional armamentarium? Initial clinical experience with a nitinol vascular occlusion plug</t>
  </si>
  <si>
    <t>Gralla, Jan; Schroth, Gerhard; Kickuth, Ralph; El-Koussy, Marwan; Do, Dai-Do; Brekenfeld, Caspar</t>
  </si>
  <si>
    <t>10.1007/s00234-008-0396-4</t>
  </si>
  <si>
    <t>Idiopathic aneurysms of distal cerebellar arteries: endovascular treatment after rupture</t>
  </si>
  <si>
    <t>Mitsos, A. P.; Corkill, R. A.; Lalloo, S.; Kuker, W.; Byrne, J. V.</t>
  </si>
  <si>
    <t>10.1007/s00234-007-0315-0</t>
  </si>
  <si>
    <t>Evaluation of pituitary macroadenomas with multidetector-row CT (MDCT): comparison with MR imaging</t>
  </si>
  <si>
    <t>Miki, Yukio; Kanagaki, Mitsunori; Takahashi, Jun A.; Ishizu, Koichi; Nakagawa, Masayuki; Yamamoto, Akira; Fushimi, Yasutaka; Okada, Tsutomu; Mikuni, Nobuhiro; Kikuta, Ken-ichiro; Hashimoto, Nobuo; Togashi, Kaori</t>
  </si>
  <si>
    <t>10.1007/s00234-006-0194-9</t>
  </si>
  <si>
    <t>Regional cerebral blood flow abnormalities in patients with primary hyperparathyroidism</t>
  </si>
  <si>
    <t>Cermik, Tevfik Fikret; Kaya, Meryem; Ugur-Altun, Betuel; Bedel, Deniz; Berkarda, Sakir; Yigitbasi, Oemer N.</t>
  </si>
  <si>
    <t>10.1007/s00234-006-0198-5</t>
  </si>
  <si>
    <t>Value of diffusion-weighted MR imaging in acute cervical cord injury as a predictor of outcome</t>
  </si>
  <si>
    <t>Tsuchiya, Kazuhiro; Fujikawa, Akira; Honya, Keita; Tateishi, Hidekatsu; Nitatori, Toshiaki</t>
  </si>
  <si>
    <t>10.1007/s00234-006-0133-9</t>
  </si>
  <si>
    <t>Modified technique to create morphologically reproducible elastase-induced aneurysms in rabbits</t>
  </si>
  <si>
    <t>Ding, Yong Hong; Danielson, Mark A.; Kadirvel, Ramanathan; Dai, Daying; Lewis, Debra A.; Cloft, Harry J.; Kallmes, David F.</t>
  </si>
  <si>
    <t>10.1007/s00234-006-0093-0</t>
  </si>
  <si>
    <t>Treatment of a direct carotid-cavernous fistula in a patient with type IV Ehlers-Danlos syndrome: a novel approach</t>
  </si>
  <si>
    <t>Hollands, JK; Santarius, T; Kirkpatrick, PJ; Higgins, JN</t>
  </si>
  <si>
    <t>10.1007/s00234-006-0084-1</t>
  </si>
  <si>
    <t>Diffusion tensor imaging in polymicrogyria: a report of three cases</t>
  </si>
  <si>
    <t>Trivedi, R.; Gupta, R. K.; Hasan, K. M.; Hou, P.; Prasad, K. N.; Narayana, P. A.</t>
  </si>
  <si>
    <t>10.1007/s00234-006-0075-2</t>
  </si>
  <si>
    <t>Predicting memory performance in normal ageing using different measures of hippocampal size</t>
  </si>
  <si>
    <t>Lye, TC; Grayson, DA; Creasey, H; Piguet, O; Bennett, HP; Ridley, LJ; Kril, JJ; Broe, GA</t>
  </si>
  <si>
    <t>10.1007/s00234-005-0032-5</t>
  </si>
  <si>
    <t>Endovascular management for intracranial ruptured aneurysms in elderly patients: outcome and technical aspects</t>
  </si>
  <si>
    <t>Mont'alverne, F; Musacchio, M; Tolentino, V; Riquelme, C; Tournade, A</t>
  </si>
  <si>
    <t>10.1007/s00234-005-1345-0</t>
  </si>
  <si>
    <t>Brain arteriovenous malformations: measurement of nidal volume using a combination of static and dynamic magnetic resonance angiography techniques</t>
  </si>
  <si>
    <t>Nagaraja, S; Capener, D; Coley, S; Lee, K; Wilkinson, I; Kemeny, A; Griffiths, P</t>
  </si>
  <si>
    <t>10.1007/s00234-005-1349-9</t>
  </si>
  <si>
    <t>Fifteen-year follow-up of a patient with beta thalassaemia and extramedullary haematopoietic tissue compressing the spinal cord</t>
  </si>
  <si>
    <t>Niggemann, P; Krings, T; Hans, F; Thron, A</t>
  </si>
  <si>
    <t>10.1007/s00234-005-1357-9</t>
  </si>
  <si>
    <t>Endovascular occlusion of direct carotid cavernous fistula with detachable balloons: usefulness of 3D angiography</t>
  </si>
  <si>
    <t>Kwon, BJ; Han, MH; Kang, HS; Chang, KH</t>
  </si>
  <si>
    <t>10.1007/s00234-005-1337-0</t>
  </si>
  <si>
    <t>CT angiography versus 3D rotational angiography in patients with subarachnoid hemorrhage</t>
  </si>
  <si>
    <t>Bechan, R. S.; van Rooij, S. B.; Sprengers, M. E.; Peluso, J. P.; Sluzewski, M.; Majoie, C. B.; van Rooij, W. J.</t>
  </si>
  <si>
    <t>10.1007/s00234-015-1590-9</t>
  </si>
  <si>
    <t>Preoperative embolization of intracranial meningiomas using n-butyl cyanoacrylate</t>
  </si>
  <si>
    <t>Aihara, Masanori; Naito, Isao; Shimizu, Tatsuya; Fujimaki, Hiroya; Asakura, Ken; Miyamoto, Naoko; Yoshimoto, Yuhei</t>
  </si>
  <si>
    <t>10.1007/s00234-015-1521-9</t>
  </si>
  <si>
    <t>Progressive thrombosis of small saccular aneurysms filled with contrast immediately after coil embolization: analysis of related factors and long-term follow-up</t>
  </si>
  <si>
    <t>Cho, Young Dae; Jeon, Jin Pyeong; Rhim, Jong Kook; Park, Jeong Jin; Yoo, Roh-Eul; Kang, Hyun-Seung; Kim, Jeong Eun; Cho, Won-Sang; Han, Moon Hee</t>
  </si>
  <si>
    <t>10.1007/s00234-015-1514-8</t>
  </si>
  <si>
    <t>Low-grade intraventricular hemorrhage disrupts cerebellar white matter in preterm infants: evidence from diffusion tensor imaging</t>
  </si>
  <si>
    <t>Morita, Takashi; Morimoto, Masafumi; Yamada, Kei; Hasegawa, Tatsuji; Morioka, Shigemi; Kidowaki, Satoshi; Moroto, Masaharu; Yamashita, Satoshi; Maeda, Hiroshi; Chiyonobu, Tomohiro; Tokuda, Sachiko; Hosoi, Hajime</t>
  </si>
  <si>
    <t>10.1007/s00234-015-1487-7</t>
  </si>
  <si>
    <t>Applicability of apparent diffusion coefficient ratios in preoperative diagnosis of common pediatric cerebellar tumors across two institutions</t>
  </si>
  <si>
    <t>Koral, Korguen; Alford, Raphael; Choudhury, Nabila; Mossa-Basha, Mahmud; Gargan, Lynn; Gimi, Barjor; Gao, Ang; Zhang, Song; Bowers, Daniel C.; Koral, Kadriye M.; Izbudak, Izlem</t>
  </si>
  <si>
    <t>10.1007/s00234-014-1398-z</t>
  </si>
  <si>
    <t>Effects of chemotherapy on the brain in childhood: diffusion tensor imaging of subtle white matter damage</t>
  </si>
  <si>
    <t>Morioka, Shigemi; Morimoto, Masafumi; Yamada, Kei; Hasegawa, Tatsuji; Morita, Takashi; Moroto, Masaharu; Isoda, Kenichi; Chiyonobu, Tomohiro; Imamura, Toshihiko; Nishimura, Akira; Morimoto, Akira; Hosoi, Hajime</t>
  </si>
  <si>
    <t>10.1007/s00234-013-1245-7</t>
  </si>
  <si>
    <t>Assessment of the accuracy of a Bayesian estimation algorithm for perfusion CT by using a digital phantom</t>
  </si>
  <si>
    <t>Sasaki, Makoto; Kudo, Kohsuke; Boutelier, Timothe; Pautot, Fabrice; Christensen, Soren; Uwano, Ikuko; Goodwin, Jonathan; Higuchi, Satomi; Ito, Kenji; Yamashita, Fumio</t>
  </si>
  <si>
    <t>10.1007/s00234-013-1237-7</t>
  </si>
  <si>
    <t>Outcome of mechanical thrombectomy with Solitaire stent as first-line intra-arterial treatment in intracranial internal carotid artery occlusion</t>
  </si>
  <si>
    <t>Yoon, Yeon Hong; Yoon, Woong; Jung, Min Young; Yim, Nam Yeol; Kim, Byeong Chae; Kang, Heoung Keun</t>
  </si>
  <si>
    <t>10.1007/s00234-013-1205-2</t>
  </si>
  <si>
    <t>The effects of propofol on cerebral perfusion MRI in children</t>
  </si>
  <si>
    <t>Harreld, Julie H.; Helton, Kathleen J.; Kaddoum, Roland N.; Reddick, Wilburn E.; Li, Yimei; Glass, John O.; Sansgiri, Rakhee; Ji, Qing; Feng, Tianshu; Parish, Mary Edna; Gajjar, Amar; Patay, Zoltan</t>
  </si>
  <si>
    <t>10.1007/s00234-013-1187-0</t>
  </si>
  <si>
    <t>Pneumosinus dilatans in anterior skull base meningiomas</t>
  </si>
  <si>
    <t>Parizel, P. M.; Carpentier, K.; Van Marck, V.; Venstermans, C.; De Belder, F.; Van Goethem, J.; van den Hauwe, L.; Menovsky, T.</t>
  </si>
  <si>
    <t>10.1007/s00234-012-1106-9</t>
  </si>
  <si>
    <t>Factors affecting long-term restenosis after carotid stenting for carotid atherosclerotic disease</t>
  </si>
  <si>
    <t>Shankar, Jai Jai Shiva; Zhang, Jingwen; dos Santos, Marlise; Lesiuk, Howard; Mohan, Ravi; Lum, Cheemun</t>
  </si>
  <si>
    <t>10.1007/s00234-012-1031-y</t>
  </si>
  <si>
    <t>Predictability of motor outcome according to the time of diffusion tensor imaging in patients with cerebral infarct</t>
  </si>
  <si>
    <t>Kwon, Yong Hyun; Jeoung, Yong Jae; Lee, Jun; Son, Su Min; Kim, Saeyoon; Kim, Chulseung; Jang, Sung Ho</t>
  </si>
  <si>
    <t>10.1007/s00234-011-0972-x</t>
  </si>
  <si>
    <t>Factors predicting retreatment and residual aneurysms at 1 year after endovascular coiling for ruptured cerebral aneurysms: Prospective Registry of Subarachnoid Aneurysms Treatment (PRESAT) in Japan</t>
  </si>
  <si>
    <t>Taki, Waro</t>
  </si>
  <si>
    <t>10.1007/s00234-011-0945-0</t>
  </si>
  <si>
    <t>Intravenous flat-detector CT angiography in acute ischemic stroke management</t>
  </si>
  <si>
    <t>Blanc, Raphael; Pistocchi, Silvia; Babic, Drazenko; Bartolini, Bruno; Obadia, Michael; Alamowitch, Sonia; Piotin, Michel</t>
  </si>
  <si>
    <t>10.1007/s00234-011-0893-8</t>
  </si>
  <si>
    <t>High-resolution 3D X-ray imaging of intracranial nitinol stents</t>
  </si>
  <si>
    <t>Snoeren, Rudolph M.; Soderman, Michael; Kroon, Johannes N.; Roijers, Ruben B.; de With, Peter H. N.; Babic, Drazenko</t>
  </si>
  <si>
    <t>10.1007/s00234-011-0839-1</t>
  </si>
  <si>
    <t>Complication rates using balloon-expandable and self-expanding stents for the treatment of intracranial atherosclerotic stenoses Analysis of the INTRASTENT multicentric registry</t>
  </si>
  <si>
    <t>Kurre, Wiebke; Brassel, Friedhelm; Bruening, Roland; Buhk, Jan; Eckert, Bernd; Horner, Susanna; Knauth, Michael; Liebig, Thomas; Maskova, Jana; Mucha, Dirk; Sychra, Vojtech; Sitzer, Matthias; Sonnberger, Michael; Tietke, Marc; Trenkler, Johannes; Turowski, Bernd; Berkefeld, Joachim</t>
  </si>
  <si>
    <t>10.1007/s00234-010-0826-y</t>
  </si>
  <si>
    <t>Development of laminar organization of the fetal cerebrum at 3.0T and 7.0T: a postmortem MRI study</t>
  </si>
  <si>
    <t>Zhang, Zhonghe; Liu, Shuwei; Lin, Xiangtao; Teng, Gaojun; Yu, Taifei; Fang, Fang; Zang, Fengchao</t>
  </si>
  <si>
    <t>10.1007/s00234-010-0781-7</t>
  </si>
  <si>
    <t>Subtraction of unidirectionally encoded images for suppression of heavily isotropic objects (SUSHI) for selective visualization of peripheral nerves</t>
  </si>
  <si>
    <t>Takahara, Taro; Kwee, Thomas C.; Hendrikse, Jeroen; Van Cauteren, Marc; Koh, Dow-Mu; Niwa, Tetsu; Mali, Willem P. Th. M.; Luijten, Peter R.</t>
  </si>
  <si>
    <t>10.1007/s00234-010-0713-6</t>
  </si>
  <si>
    <t>In vitro comparison of different carotid artery stents: a pixel-by-pixel analysis using CT angiography and contrast-enhanced MR angiography at 1.5 and 3 T</t>
  </si>
  <si>
    <t>Lettau, Michael; Sauer, Annett; Heiland, Sabine; Rohde, Stefan; Reinhardt, Julia; Bendszus, Martin; Haehnel, Stefan</t>
  </si>
  <si>
    <t>10.1007/s00234-009-0625-5</t>
  </si>
  <si>
    <t>Treatment of intracranial atherosclerotic arterial stenoses with a balloon-expandable cobalt chromium stent (Coroflex Blue): procedural safety, efficacy, and midterm patency</t>
  </si>
  <si>
    <t>Vajda, Zsolt; Miloslavski, Elina; Guethe, Thomas; Schmid, Elisabeth; Schul, Christoph; Albes, Guido; Henkes, Hans</t>
  </si>
  <si>
    <t>10.1007/s00234-009-0615-7</t>
  </si>
  <si>
    <t>Evaluation of the toxicity of onyx compared with n-butyl 2-cyanoacrylate in the subarachnoid space of a rabbit model: an experimental research</t>
  </si>
  <si>
    <t>Bakar, Bulent; Oruckaptan, Hakan H.; Hazer, Burcu D.; Saatci, Isil; Atilla, Pergin; Kilic, Kamer; Muftuoglu, Sevda F.</t>
  </si>
  <si>
    <t>10.1007/s00234-009-0594-8</t>
  </si>
  <si>
    <t>Association of right-to-left shunt with frontal white matter lesions in T2-weighted MR imaging of stroke patients</t>
  </si>
  <si>
    <t>Liu, Jian-Ren; Ploetz, Bjoern-Moritz; Rohr, Axel; Stingele, Robert; Jansen, Olav; Alfke, Karsten</t>
  </si>
  <si>
    <t>10.1007/s00234-009-0496-9</t>
  </si>
  <si>
    <t>Absolute choline concentration measured by quantitative proton MR spectroscopy correlates with cell density in meningioma</t>
  </si>
  <si>
    <t>Yue, Qiang; Shibata, Yasushi; Isobe, Tomonori; Anno, Izumi; Kawamura, Hiraku; Gong, Qi-Yong; Matsumura, Akira</t>
  </si>
  <si>
    <t>10.1007/s00234-008-0461-z</t>
  </si>
  <si>
    <t>AngioCT in the management of neurointerventional patients: a prospective, consecutive series with associated dosimetry and resolution data</t>
  </si>
  <si>
    <t>White, Philip M.; Gilmour, John N.; Weir, Nicholas W.; Innes, Brian; Sellar, Robin J.</t>
  </si>
  <si>
    <t>10.1007/s00234-007-0339-5</t>
  </si>
  <si>
    <t>Neuroapplication of Amplatzer vascular plug: a novel device for parent artery occlusion</t>
  </si>
  <si>
    <t>Geyik, Serdar; Cil, Barbaros E.; Yavuz, Kivilcim; Peynircioglu, Bora; Saatci, Isil; Cekirge, Saruhan</t>
  </si>
  <si>
    <t>10.1007/s00234-007-0307-0</t>
  </si>
  <si>
    <t>Increased anisotropy in neonatal meningitis: an indicator of meningeal inflammation</t>
  </si>
  <si>
    <t>Trivedi, Richa; Malik, Gyanendra K.; Gupta, Rakesh K.; Gupta, Amit; Nath, Kavindra; Prasad, Kashi N.; Purwar, Ankur; Rathore, Divya; Rathore, Ram K. S.; Narayana, Ponnada A.</t>
  </si>
  <si>
    <t>10.1007/s00234-007-0246-9</t>
  </si>
  <si>
    <t>Endovascular treatment of intracranial aneurysms with matrix coils: immediate posttreatment results, clinical outcome and follow-up</t>
  </si>
  <si>
    <t>Kimchi, T. Jonas; Willinsky, R. A.; Spears, J.; Lee, S. K.; ter Brugge, K.</t>
  </si>
  <si>
    <t>10.1007/s00234-006-0173-1</t>
  </si>
  <si>
    <t>Multi-detector row CT of the head and neck: comparison of different volumes of contrast material with and without a saline chaser</t>
  </si>
  <si>
    <t>Yoon, Dae Young; You, Su Yeon; Choi, Chul Soon; Chang, Suk Ki; Yun, Eun Joo; Seo, Young Lan; Park, Sang Joon; Lee, Yu-Jin; Moon, Jeung Hee; Rho, Young-Soo; Kim, Jin-Hwan</t>
  </si>
  <si>
    <t>10.1007/s00234-006-0146-4</t>
  </si>
  <si>
    <t>Oculomotor nerve palsy evaluated by diffusion-tensor tractography</t>
  </si>
  <si>
    <t>Yamada, Kei; Shiga, Kensuke; Kizu, Osamu; Ito, Hirotoshi; Akiyama, Katsuhisa; Nakagawa, Masanori; Nishimura, Tsunehiko</t>
  </si>
  <si>
    <t>10.1007/s00234-006-0070-7</t>
  </si>
  <si>
    <t>A failure of matrix metalloproteinase inhibition in the prevention of rat intracranial aneurysm formation</t>
  </si>
  <si>
    <t>Kaufmann, TJ; Marx, WF; Kallmes, DF</t>
  </si>
  <si>
    <t>10.1007/s00234-005-0025-4</t>
  </si>
  <si>
    <t>An evaluation of immediate sheath removal and use of the Angio-Seal vascular closure device in neuroradiological interventions</t>
  </si>
  <si>
    <t>Pierot, L; Herbreteau, D; Bracard, S; Berge, J; Cognard, C</t>
  </si>
  <si>
    <t>10.1007/s00234-005-0013-8</t>
  </si>
  <si>
    <t>Carotid artery stenting for stenosis with intraluminal thrombus</t>
  </si>
  <si>
    <t>Tsumoto, T; Terada, T; Tsuura, M; Matsumoto, H; Masuo, O; Yamaga, H; Itakura, T</t>
  </si>
  <si>
    <t>10.1007/s00234-005-0015-6</t>
  </si>
  <si>
    <t>Endovascular treatment of cerebral aneurysms in elderly patients</t>
  </si>
  <si>
    <t>Bradac, GB; Bergui, M; Fontanella, M</t>
  </si>
  <si>
    <t>10.1007/s00234-005-1444-y</t>
  </si>
  <si>
    <t>Plasma vascular endothelial growth factor and serum soluble angiopoietin receptor sTIE-2 in patients with dural arteriovenous fistulas: a pilot study</t>
  </si>
  <si>
    <t>Klisch, J; Kubalek, R; Scheufler, KM; Zirrgiebel, U; Drevs, J; Schumacher, M</t>
  </si>
  <si>
    <t>10.1007/s00234-004-1310-3</t>
  </si>
  <si>
    <t>Chemical shift magnetic resonance spectroscopy of cingulate grey matter in patients with minimal hepatic encephalopathy</t>
  </si>
  <si>
    <t>Mechtcheriakov, S; Schocke, M; Kugener, A; Graziadei, IW; Mattedi, M; Hinterhuber, H; Vogel, W; Marksteiner, J</t>
  </si>
  <si>
    <t>10.1007/s00234-004-1298-8</t>
  </si>
  <si>
    <t>Multiple de novo vascular malformations in relation to diffuse venous occlusive disease: a case report</t>
  </si>
  <si>
    <t>Desal, HA; Lee, SK; Kim, BS; Raoul, S; Tymianski, M; TerBrugge, KG</t>
  </si>
  <si>
    <t>10.1007/s00234-003-0971-7</t>
  </si>
  <si>
    <t>Alterations in white matter volume and its correlation with clinical characteristics in patients with generalized anxiety disorder</t>
  </si>
  <si>
    <t>Moon, Chung-Man; Jeong, Gwang-Woo</t>
  </si>
  <si>
    <t>10.1007/s00234-015-1572-y</t>
  </si>
  <si>
    <t>Thromboembolic events associated with single balloon-, double balloon-, and stent-assisted coil embolization of asymptomatic unruptured cerebral aneurysms: evaluation with diffusion-weighted MR imaging</t>
  </si>
  <si>
    <t>Takigawa, Tomoji; Suzuki, Kensuke; Sugiura, Yoshiki; Suzuki, Ryotaro; Takano, Issei; Shimizu, Nobuyuki; Tanaka, Yoshihiro; Hyodo, Akio</t>
  </si>
  <si>
    <t>10.1007/s00234-014-1421-4</t>
  </si>
  <si>
    <t>Diffusion tensor tractography-based analysis of the cingulum: clinical utility and findings in traumatic brain injury with chronic sequels</t>
  </si>
  <si>
    <t>Kurki, Timo; Himanen, Leena; Vuorinen, Elina; Myllyniemi, Anna; Saarenketo, Anna-Riitta; Kauko, Tommi; Brandstack, Nina; Tenovuo, Olli</t>
  </si>
  <si>
    <t>10.1007/s00234-014-1410-7</t>
  </si>
  <si>
    <t>Computed tomographic angiography criteria in the diagnosis of brain death-comparison of sensitivity and interobserver reliability of different evaluation scales</t>
  </si>
  <si>
    <t>Sawicki, Marcin; Bohatyrewicz, R.; Safranow, K.; Walecka, A.; Walecki, J.; Rowinski, O.; Solek-Pastuszka, J.; Czajkowski, Z.; Guzinski, M.; Burzynska, M.; Wojczal, J.</t>
  </si>
  <si>
    <t>10.1007/s00234-014-1364-9</t>
  </si>
  <si>
    <t>Vasogenic edema characterizes pediatric acute disseminated encephalomyelitis</t>
  </si>
  <si>
    <t>Zuccoli, Giulio; Panigrahy, Ashok; Sreedher, Gayathri; Bailey, Ariel; Laney, Ernest John; La Colla, Luca; Alper, Gulay</t>
  </si>
  <si>
    <t>10.1007/s00234-014-1379-2</t>
  </si>
  <si>
    <t>Mechanical thrombectomy in acute ischemic stroke-experience from 6 years of practice</t>
  </si>
  <si>
    <t>Soderqvist, Asa Kuntze; Kaijser, Magnus; Soderman, Michael; Holmin, Staffan; Wahlgren, Nils; Andersson, Tommy</t>
  </si>
  <si>
    <t>10.1007/s00234-014-1353-z</t>
  </si>
  <si>
    <t>Dual-energy CT for detection of contrast enhancement or leakage within high-density haematomas in patients with intracranial haemorrhage</t>
  </si>
  <si>
    <t>Watanabe, Yoshiyuki; Tsukabe, Akio; Kunitomi, Yuki; Nishizawa, Mitsuo; Arisawa, Atsuko; Tanaka, Hisashi; Yoshiya, Kazuhisa; Shimazu, Takeshi; Tomiyama, Noriyuki</t>
  </si>
  <si>
    <t>10.1007/s00234-014-1333-3</t>
  </si>
  <si>
    <t>Disc degeneration and chronic low back pain: an association which becomes nonsignificant when endplate changes and disc contour are taken into account</t>
  </si>
  <si>
    <t>Kovacs, Francisco M.; Arana, Estanislao; Royuela, Ana; Estremera, Ana; Amengual, Guillermo; Asenjo, Beatriz; Sarasibar, Helena; Galarraga, Isabel; Alonso, Ana; Casillas, Carlos; Muriel, Alfonso; Martinez, Carmen; Abraira, Victor</t>
  </si>
  <si>
    <t>10.1007/s00234-013-1294-y</t>
  </si>
  <si>
    <t>Diffusion tensor imaging and brain volumetry in Fabry disease patients</t>
  </si>
  <si>
    <t>Paavilainen, Teemu; Lepomaki, Virva; Saunavaara, Jani; Borra, Ronald; Nuutila, Pirjo; Kantola, Ilkka; Parkkola, Riitta</t>
  </si>
  <si>
    <t>10.1007/s00234-012-1131-8</t>
  </si>
  <si>
    <t>Endovascular management of spinal dural arteriovenous fistulas in 78 patients</t>
  </si>
  <si>
    <t>Kirsch, M.; Berg-Dammer, E.; Musahl, C.; Baezner, H.; Kuehne, D.; Henkes, H.</t>
  </si>
  <si>
    <t>10.1007/s00234-013-1134-0</t>
  </si>
  <si>
    <t>Persistent hypoglossal artery and its variants diagnosed by CT and MR angiography</t>
  </si>
  <si>
    <t>10.1007/s00234-012-1074-0</t>
  </si>
  <si>
    <t>Olfactory bulb volume in patients with idiopathic normal pressure hydrocephalus</t>
  </si>
  <si>
    <t>Podlesek, Dino; Leimert, Mario; Schuster, Benno; Gerber, Johannes; Schackert, Gabriele; Kirsch, Matthias; Hummel, Thomas</t>
  </si>
  <si>
    <t>10.1007/s00234-012-1050-8</t>
  </si>
  <si>
    <t>A comparison of microstructural maturational changes of the corpus callosum in preterm and full-term children: a diffusion tensor imaging study</t>
  </si>
  <si>
    <t>Jo, Hae Min; Cho, Hee Kyung; Jang, Sung Ho; Yeo, Sang Seok; Lee, Eunsil; Kim, Han Sun; Son, Su Min</t>
  </si>
  <si>
    <t>10.1007/s00234-012-1042-8</t>
  </si>
  <si>
    <t>Osteoporotic vertebral compression fractures augmentation by injectable partly resorbable ceramic bone substitute (Cerament (TM)|SPINE SUPPORT): a prospective nonrandomized study</t>
  </si>
  <si>
    <t>Masala, Salvatore; Nano, Giovanni; Marcia, Stefano; Muto, Mario; Fucci, Francesco Paolo Maria; Simonetti, Giovanni</t>
  </si>
  <si>
    <t>10.1007/s00234-011-0940-5</t>
  </si>
  <si>
    <t>CT angiography for evaluation of cerebral vasospasm following acute subarachnoid haemorrhage</t>
  </si>
  <si>
    <t>Shankar, Jai Jai Shiva; Tan, Irene Y. L.; Krings, Timo; Terbrugge, Karel; Agid, Ronit</t>
  </si>
  <si>
    <t>10.1007/s00234-011-0876-9</t>
  </si>
  <si>
    <t>Accuracy of the detection of infratentorial stroke lesions using perfusion CT: an experimenter-blinded study</t>
  </si>
  <si>
    <t>Lee, In Hyouk; You, Joshua H.; Lee, Ji Yong; Whang, Kum; Kim, Myung Soon; Kim, Young Ju; Lee, Myeong Sub</t>
  </si>
  <si>
    <t>10.1007/s00234-010-0689-2</t>
  </si>
  <si>
    <t>Added value of contrast-enhanced CISS imaging in relation to conventional MR images for the evaluation of intracavernous cranial nerve lesions</t>
  </si>
  <si>
    <t>Yagi, Akiko; Sato, Noriko; Takahashi, Ayako; Morita, Hideo; Amanuma, Makoto; Endo, Keigo; Takeuchi, K.</t>
  </si>
  <si>
    <t>10.1007/s00234-010-0690-9</t>
  </si>
  <si>
    <t>Nasal polyps with metaplastic ossification: CT and MR imaging findings</t>
  </si>
  <si>
    <t>Kim, Yi Kyung; Kim, Hyung-Jin; Kim, Jinna; Chung, Seung-Kyu; Kim, Eunhee; Ko, Young-Hyeh; Kim, Sung Tae</t>
  </si>
  <si>
    <t>10.1007/s00234-010-0758-6</t>
  </si>
  <si>
    <t>The use of flat panel angioCT (DynaCT) for navigation through a deformed and fractured carotid stent</t>
  </si>
  <si>
    <t>Mordasini, Pasquale; Al-Senani, Fahmi; Gralla, Jan; Do, Dai-Do; Brekenfeld, Caspar; Schroth, Gerhard</t>
  </si>
  <si>
    <t>10.1007/s00234-009-0556-1</t>
  </si>
  <si>
    <t>Poor clinical outcome despite successful arterial recanalization. What went wrong? How can we do better?</t>
  </si>
  <si>
    <t>Goyal, Mayank</t>
  </si>
  <si>
    <t>10.1007/s00234-009-0636-2</t>
  </si>
  <si>
    <t>Clinical and imaging characteristics of localized megalencephaly: a retrospective comparison of diffuse hemimegalencephaly and multilobar cortical dysplasia</t>
  </si>
  <si>
    <t>Nakahashi, Masumi; Sato, Noriko; Yagishita, Akira; Ota, Miho; Saito, Yoshiaki; Sugai, Kenji; Sasaki, Masayuki; Natsume, Jun; Tsushima, Yoshito; Amanuma, Makoto; Endo, Keigo</t>
  </si>
  <si>
    <t>10.1007/s00234-009-0579-7</t>
  </si>
  <si>
    <t>F-18-FDG PET/CT findings of sinonasal inverted papilloma with or without coexistent malignancy: comparison with MR imaging findings in eight patients</t>
  </si>
  <si>
    <t>Jeon, Tae Yeon; Kim, Hyung-Jin; Choi, Joon Young; Lee, In Ho; Kim, Sung Tae; Jeon, Pyoung; Kim, Keon Ha; Byun, Hong Sik</t>
  </si>
  <si>
    <t>10.1007/s00234-009-0510-2</t>
  </si>
  <si>
    <t>Evaluation of the effectiveness of CT-guided infiltration in the treatment of Arnold's neuralgia</t>
  </si>
  <si>
    <t>Aubry, Sebastien; Kastler, Bruno; Bier, Vincent; Hadjidekov, Vassil; Hussein, Hussein Haj; Fergane, Bernard</t>
  </si>
  <si>
    <t>10.1007/s00234-008-0480-9</t>
  </si>
  <si>
    <t>Diffusion tensor mode in imaging of intracranial epidermoid cysts: one step ahead of fractional anisotropy</t>
  </si>
  <si>
    <t>Jolapara, Milan; Kesavadas, Chandrasekharan; Radhakrishnan, V. V.; Saini, Jitender; Patro, Satya Narayan; Gupta, Arun Kumar; Kapilamoorthy, Tirur Raman; Bodhey, Narendra</t>
  </si>
  <si>
    <t>10.1007/s00234-008-0464-9</t>
  </si>
  <si>
    <t>Studying neonatal bilirubin encephalopathy with conventional MRI, MRS, and DWI</t>
  </si>
  <si>
    <t>Wang, Xiaoyi; Wu, Wulin; Hou, Bob L.; Zhang, Ping; Chineah, Ashley; Liu, Fan; Liao, Weihua</t>
  </si>
  <si>
    <t>10.1007/s00234-008-0423-5</t>
  </si>
  <si>
    <t>Utility of the buddy wire in intracranial procedures</t>
  </si>
  <si>
    <t>White, J. Bradley; Kallmes, David F.</t>
  </si>
  <si>
    <t>10.1007/s00234-007-0313-2</t>
  </si>
  <si>
    <t>Endovascular occlusion of high-flow intracranial arteriovenous shunts: technical note</t>
  </si>
  <si>
    <t>van Rooij, Willem Jan; Sluzewski, Menno</t>
  </si>
  <si>
    <t>10.1007/s00234-007-0289-y</t>
  </si>
  <si>
    <t>CTA in the detection and quantification of vertebral artery pathologies: a correlation with color Doppler sonography</t>
  </si>
  <si>
    <t>Puchner, Stefan; Haumer, Markus; Rand, Thomas; Reiter, Markus; Minar, Erich; Lammer, Johannes; Bucek, Robert A.</t>
  </si>
  <si>
    <t>10.1007/s00234-007-0234-0</t>
  </si>
  <si>
    <t>Utilization of self-expanding stents in the treatment of intracranial atherosclerotic disease in the distal small cerebral vessels</t>
  </si>
  <si>
    <t>Turk, Aquilla S.; Ahmed, Azam; Niemann, David B.; Aagaard-Kienitz, Beverly; Brooks, Nathaniel; Levine, Ross L.</t>
  </si>
  <si>
    <t>10.1007/s00234-007-0229-x</t>
  </si>
  <si>
    <t>Reversal of flow during carotid artery stenting: use of the Parodi antiembolism system</t>
  </si>
  <si>
    <t>Grunwald, Iris Q.; Papanagiotou, Panagiotis; Struffert, Tobias; Politi, Maria; Krick, Christoph; Romaike, Bernd F. M.; Ahlhelm, Frank; Reith, Wolfgang</t>
  </si>
  <si>
    <t>10.1007/s00234-006-0178-9</t>
  </si>
  <si>
    <t>A 3 T event-related functional magnetic resonance imaging (fMRI) study of primary and secondary gustatory cortex localization using natural tastants</t>
  </si>
  <si>
    <t>Smits, Marion; Peeters, Ronald R.; van Hecke, Paul; Sunaert, Stefan</t>
  </si>
  <si>
    <t>10.1007/s00234-006-0160-6</t>
  </si>
  <si>
    <t>Stereotactic radiosurgery for brain arteriovenous malformations: quantitative MR assessment of nidal response at 1 year and angiographic factors predicting early obliteration</t>
  </si>
  <si>
    <t>Nagaraja, S.; Lee, K. J.; Coley, S. C.; Capener, D.; Walton, L.; Kemeny, A. A.; Wilkinson, I. D.; Griffiths, P. D.</t>
  </si>
  <si>
    <t>10.1007/s00234-006-0131-y</t>
  </si>
  <si>
    <t>Technical pitfalls in a porcine brain retraction model - The impact of brain spatula on the retracted brain tissue in a porcine model: a feasibility study and its technical pitfalls</t>
  </si>
  <si>
    <t>Thiex, R; Hans, FJ; Krings, T; Sellhaus, B; Gilsbach, JM</t>
  </si>
  <si>
    <t>10.1007/s00234-005-1426-0</t>
  </si>
  <si>
    <t>The role of contrast-enhanced MR angiography in the assessment of recently ruptured intracranial aneurysms: a comparative study</t>
  </si>
  <si>
    <t>Unlu, E; Cakir, B; Gocer, B; Tuncbilek, N; Gedikoglu, M</t>
  </si>
  <si>
    <t>10.1007/s00234-005-1424-2</t>
  </si>
  <si>
    <t>Acute putaminal necrosis and white matter demyelination in a child with subnormal copper metabolism in Wilson disease: MR imaging and spectroscopic findings</t>
  </si>
  <si>
    <t>Juan, CJ; Chen, CY; Liu, YJ; Chung, HW; Chin, SC; Hsueh, CJ; Chu, H; Zimmerman, RA</t>
  </si>
  <si>
    <t>10.1007/s00234-004-1306-z</t>
  </si>
  <si>
    <t>Monitoring of regional cerebral oxygenation by near-infrared spectroscopy in carotid arterial stenting: preliminary study</t>
  </si>
  <si>
    <t>Horie, N; Kitagawa, N; Morikawa, M; Kaminogo, M; Nagata, I</t>
  </si>
  <si>
    <t>10.1007/s00234-004-1326-8</t>
  </si>
  <si>
    <t>Intracranial angiolipoma as cause of subarachnoid haemorrhage. Case report and review of the literature</t>
  </si>
  <si>
    <t>Vilela, P; Saraiva, P; Goulao, A</t>
  </si>
  <si>
    <t>10.1007/s00234-004-1290-3</t>
  </si>
  <si>
    <t>Quantitative T2, T2*, and T2 ' MR imaging in patients with ischemic leukoaraiosis might detect microstructural changes and cortical hypoxia</t>
  </si>
  <si>
    <t>Wagner, Marlies; Helfrich, Michael; Volz, Steffen; Magerkurth, Joerg; Blasel, Stella; Porto, Luciana; Singer, Oliver C.; Deichmann, Ralf; Jurcoane, Alina; Hattingen, Elke</t>
  </si>
  <si>
    <t>10.1007/s00234-015-1565-x</t>
  </si>
  <si>
    <t>Increased connectivity between sensorimotor and attentional areas in Parkinson's disease</t>
  </si>
  <si>
    <t>Onu, Mihaela; Badea, Liviu; Roceanu, Adina; Tivarus, Madalina; Bajenaru, Ovidiu</t>
  </si>
  <si>
    <t>10.1007/s00234-015-1556-y</t>
  </si>
  <si>
    <t>Combined MRI and MRS improves pre-therapeutic diagnoses of pediatric brain tumors over MRI alone</t>
  </si>
  <si>
    <t>Shiroishi, Mark S.; Panigrahy, Ashok; Moore, Kevin R.; Nelson, Marvin D., Jr.; Gilles, Floyd H.; Gonzalez-Gomez, Ignacio; Blueml, Stefan</t>
  </si>
  <si>
    <t>10.1007/s00234-015-1553-1</t>
  </si>
  <si>
    <t>Scoring flow restoration in cerebral angiograms after endovascular revascularization in acute ischemic stroke patients</t>
  </si>
  <si>
    <t>Gerber, Johannes C.; Miaux, Yves J.; von Kummer, Ruediger</t>
  </si>
  <si>
    <t>10.1007/s00234-014-1460-x</t>
  </si>
  <si>
    <t>EVIDENCE Trial: design of a phase 2, randomized, controlled, multicenter study comparing flow diversion and traditional endovascular strategy in unruptured saccular wide-necked intracranial aneurysms</t>
  </si>
  <si>
    <t>Turjman, Francis; Levrier, Olivier; Combaz, Xavier; Bonafe, Alain; Biondi, Alessandra; Desal, Hubert; Bracard, Serge; Mounayer, Charbel; Riva, Roberto; Chapuis, Francois; Huot, Laure; Armoiry, Xavier; Gory, Benjamin</t>
  </si>
  <si>
    <t>10.1007/s00234-014-1439-7</t>
  </si>
  <si>
    <t>Differentiation of pyogenic and fungal brain abscesses with susceptibility-weighted MR sequences</t>
  </si>
  <si>
    <t>Antulov, Ronald; Dolic, Kresimir; Fruehwald-Pallamar, Julia; Miletic, Damir; Thurnher, Majda M.</t>
  </si>
  <si>
    <t>10.1007/s00234-014-1411-6</t>
  </si>
  <si>
    <t>Neuroimaging diagnosis of pineal region tumors-quest for pathognomonic finding of germinoma</t>
  </si>
  <si>
    <t>Awa, Ryuji; Campos, Francia; Arita, Kazunori; Sugiyama, Kazuhiko; Tominaga, Atsushi; Kurisu, Kaoru; Yamasaki, Fumiyuki; Karki, Prasanna; Tokimura, Hiroshi; Fukukura, Yoshihiko; Fujii, Yukihiko; Hanaya, Ryosuke; Oyoshi, Tatsuki; Hirano, Hirofumi</t>
  </si>
  <si>
    <t>10.1007/s00234-014-1369-4</t>
  </si>
  <si>
    <t>Aneurysmal wall enhancement and perianeurysmal edema after endovascular treatment of unruptured cerebral aneurysms</t>
  </si>
  <si>
    <t>Su, I-Chang; Willinsky, Robert A.; Fanning, Noel F.; Agid, Ronit</t>
  </si>
  <si>
    <t>10.1007/s00234-014-1355-x</t>
  </si>
  <si>
    <t>Diagnostic accuracy of short-time inversion recovery sequence in Graves' ophthalmopathy before and after prednisone treatment</t>
  </si>
  <si>
    <t>Tortora, Fabio; Prudente, Mariaevelina; Cirillo, Mario; Elefante, Andrea; Belfiore, Maria Paola; Romano, Francesco; Cappabianca, Salvatore; Carella, Carlo; Cirillo, Sossio</t>
  </si>
  <si>
    <t>10.1007/s00234-014-1332-4</t>
  </si>
  <si>
    <t>Diffusion tensor tractography and neuropsychological assessment in patients with vitamin B12 deficiency</t>
  </si>
  <si>
    <t>Gupta, Pradeep Kumar; Garg, Ravindra Kumar; Gupta, Rakesh Kumar; Malhotra, Hardeep Singh; Paliwal, Vimal Kumar; Rathore, Ram Kishore Singh; Verma, Rajesh; Singh, Maneesh Kumar; Rai, Yogita; Pandey, Chandra Mani</t>
  </si>
  <si>
    <t>10.1007/s00234-013-1306-y</t>
  </si>
  <si>
    <t>Respiratory syncytial virus-related encephalitis: magnetic resonance imaging findings with diffusion-weighted study</t>
  </si>
  <si>
    <t>Park, Arim; Suh, Sang-il; Son, Gyu-Ri; Lee, Young Hen; Seo, Hyung Suk; Eun, Baik-Lin; Lee, Nam-Joon; Seol, Hae-Young</t>
  </si>
  <si>
    <t>10.1007/s00234-013-1305-z</t>
  </si>
  <si>
    <t>Sporadic meningioangiomatosis: imaging findings with histopathologic correlations in seven patients</t>
  </si>
  <si>
    <t>Jeon, Tae Yeon; Kim, Ji Hye; Suh, Yeon-Lim; Ahn, Soomin; Yoo, So-Young; Eo, Hong</t>
  </si>
  <si>
    <t>10.1007/s00234-013-1292-0</t>
  </si>
  <si>
    <t>Long-term impact of perfusion CT data after subarachnoid hemorrhage</t>
  </si>
  <si>
    <t>Mathys, Christian; Martens, Daniel; Reichelt, Dorothea C.; Caspers, Julian; Aissa, Joel; May, Rebecca; Haenggi, Daniel; Antoch, Gerald; Turowski, Bernd</t>
  </si>
  <si>
    <t>10.1007/s00234-013-1278-y</t>
  </si>
  <si>
    <t>Normal intracranial periarterial enhancement on pediatric brain MR imaging</t>
  </si>
  <si>
    <t>Mineyko, Aleksandra; Kirton, Adam; Ng, Danny; Wei, Xing-Chang</t>
  </si>
  <si>
    <t>10.1007/s00234-013-1206-1</t>
  </si>
  <si>
    <t>Carotid and vertebral artery sacrifice with a combination of Onyx and coils: technical note and case series</t>
  </si>
  <si>
    <t>Chalouhi, Nohra; Starke, Robert M.; Tjoumakaris, Stavropoula I.; Jabbour, Pascal M.; Gonzalez, L. Fernando; Hasan, David; Rosenwasser, Robert H.; Dumont, Aaron S.</t>
  </si>
  <si>
    <t>10.1007/s00234-013-1203-4</t>
  </si>
  <si>
    <t>Spinal cord stimulation modulates cerebral neurobiology: a proton magnetic resonance spectroscopy study</t>
  </si>
  <si>
    <t>Moens, Maarten; Marien, Peter; Brouns, Raf; Poelaert, Jan; De Smedt, Ann; Buyl, Ronald; Droogmans, Steven; Van Schuerbeek, Peter; Sunaert, Stefan; Nuttin, Bart</t>
  </si>
  <si>
    <t>10.1007/s00234-013-1200-7</t>
  </si>
  <si>
    <t>Cervicofacial tissue infarction in patients with acute invasive fungal sinusitis: prevalence and characteristic MR imaging findings</t>
  </si>
  <si>
    <t>Seo, Jungmin; Kim, Hyung-Jin; Chung, Seung-Kyu; Kim, Eunhee; Lee, Hanbee; Choi, Jin Wook; Cha, Ji Hoon; Kim, Hye Jung; Kim, Sung Tae</t>
  </si>
  <si>
    <t>10.1007/s00234-013-1147-8</t>
  </si>
  <si>
    <t>Desmoid-type fibromatosis in the head and neck: CT and MR imaging characteristics</t>
  </si>
  <si>
    <t>Rhim, Jung Hyo; Kim, Ji-hoon; Moon, Kyung Chul; Park, Sun-Won; Sohn, Chul-Ho; Choi, Seung Hong; Yun, Tae Jin; Chang, Kee-Hyun</t>
  </si>
  <si>
    <t>10.1007/s00234-012-1037-5</t>
  </si>
  <si>
    <t>Value of diffusion-weighted imaging in central pontine and extrapontine myelinolysis</t>
  </si>
  <si>
    <t>Foerster, A.; Noelte, I.; Wenz, H.; Al-Zghloul, M.; Kerl, H. U.; Brockmann, C.; Brockmann, M. A.; Groden, C.</t>
  </si>
  <si>
    <t>10.1007/s00234-012-1083-z</t>
  </si>
  <si>
    <t>Characterization of short white matter fiber bundles in the central area from diffusion tensor MRI</t>
  </si>
  <si>
    <t>Magro, Elsa; Moreau, Tristan; Seizeur, Romuald; Gibaud, Bernard; Morandi, Xavier</t>
  </si>
  <si>
    <t>10.1007/s00234-012-1073-1</t>
  </si>
  <si>
    <t>Brain arteriovenous malformation diagnosis: value of time-resolved contrast-enhanced MR angiography at 3.0T compared to DSA</t>
  </si>
  <si>
    <t>Machet, A.; Portefaix, C.; Kadziolka, K.; Robin, G.; Lanoix, O.; Pierot, L.</t>
  </si>
  <si>
    <t>10.1007/s00234-012-1024-x</t>
  </si>
  <si>
    <t>Quantitative assessment of changes in carotid plaques during cilostazol administration using three-dimensional ultrasonography and non-gated magnetic resonance plaque imaging</t>
  </si>
  <si>
    <t>Yamaguchi, Mao; Sasaki, Makoto; Ohba, Hideki; Mori, Kiyofumi; Narumi, Shinsuke; Katsura, Noriyuki; Ohura, Kazumasa; Kudo, Kohsuke; Terayama, Yasuo</t>
  </si>
  <si>
    <t>10.1007/s00234-012-1011-2</t>
  </si>
  <si>
    <t>T2*-weighted MR angiography substantially increases the detection of hemorrhage in the wall of brain abscess: implications in clinical interpretation</t>
  </si>
  <si>
    <t>Gupta, Rakesh Kumar; Tomar, Vaishali; Awasthi, Rishi; Yadav, Abhishek; Husain, Nuzhat; Bharadwaj, Vikas; Ojha, Bal K.; Behari, Sanjay; Prasad, Kashi N.; Rathore, Ram Kishore Singh</t>
  </si>
  <si>
    <t>10.1007/s00234-011-0952-1</t>
  </si>
  <si>
    <t>Endovascular treatment of largely thrombosed saccular aneurysms: follow-up results in ten patients</t>
  </si>
  <si>
    <t>Cho, Young Dae; Park, Jung Cheol; Kwon, Bae Ju; Han, Moon Hee</t>
  </si>
  <si>
    <t>10.1007/s00234-009-0622-8</t>
  </si>
  <si>
    <t>Plea of the defence-critical comments on the interpretation of EVA3S, SPACE and ICSS</t>
  </si>
  <si>
    <t>Fiehler, Jens; Bakke, Soren Jacob; Clifton, Andrew; Houdart, Emmanuel; Jansen, Olav; Ruefenacht, Daniel; Soderman, Michael; Cognard, Christophe</t>
  </si>
  <si>
    <t>10.1007/s00234-010-0707-4</t>
  </si>
  <si>
    <t>Forebrain development in fetal MRI: evaluation of anatomical landmarks before gestational week 27</t>
  </si>
  <si>
    <t>Schmook, Maria T.; Brugger, Peter C.; Weber, Michael; Kasprian, Gregor; Nemec, Stefan; Krampl-Bettelheim, Elisabeth; Prayer, Daniela</t>
  </si>
  <si>
    <t>10.1007/s00234-010-0701-x</t>
  </si>
  <si>
    <t>Long-term outcome of symptomatic severe ostial vertebral artery stenosis (OVAS)</t>
  </si>
  <si>
    <t>Karameshev, Alexander; Schroth, Gerhard; Mordasini, Pasquale; Gralla, Jan; Brekenfeld, Caspar; Arnold, Marcel; Mono, Marie-Luise; Mattle, Heinrich P.; Do, Do-Dai; Nedeltchev, Krassen</t>
  </si>
  <si>
    <t>10.1007/s00234-010-0662-0</t>
  </si>
  <si>
    <t>Direct-puncture approach to the extraconal portion of the superior ophthalmic vein for carotid cavernous fistulae</t>
  </si>
  <si>
    <t>Kurata, A.; Suzuki, S.; Iwamoto, K.; Miyazaki, T.; Inukai, M.; Abe, K.; Niki, J.; Yamada, M.; Fujii, K.; Kan, S.</t>
  </si>
  <si>
    <t>10.1007/s00234-009-0554-3</t>
  </si>
  <si>
    <t>Percutaneous radio-frequency thermocoagulation of the Gasserian ganglion guided by high-speed real-time CT fluoroscopy</t>
  </si>
  <si>
    <t>Koizuka, Shiro; Saito, Shigeru; Sekimoto, Kenichi; Tobe, Masaru; Obata, Hideaki; Koyama, Yoshinori</t>
  </si>
  <si>
    <t>10.1007/s00234-009-0541-8</t>
  </si>
  <si>
    <t>Temporary stenting and retrieval of the self-expandable, intracranial stent in acute middle cerebral artery occlusion</t>
  </si>
  <si>
    <t>Suh, Sang Hyun; Lee, Kyung-Yul; Hong, Chang Ki; Kim, Byung Moon; Kim, Chang-Hyun; Chung, Tae-Sub; Kim, Dong Ik</t>
  </si>
  <si>
    <t>10.1007/s00234-009-0530-y</t>
  </si>
  <si>
    <t>Influence of obstetric complication severity on brain morphology in schizophrenia: an MR study</t>
  </si>
  <si>
    <t>Bersani, G.; Quartini, A.; Manuali, G.; Iannitelli, A.; Pucci, D.; Conforti, F.; Di Biasi, C.; Gualdi, G.</t>
  </si>
  <si>
    <t>10.1007/s00234-009-0501-3</t>
  </si>
  <si>
    <t>Assessing ventricular size: is subjective evaluation accurate enough? New MRI-based normative standards for 19-year-olds</t>
  </si>
  <si>
    <t>Aukland, Stein Magnus; Odberg, Morten Duus; Gunny, Roxanna; Chong, W. K. Kling; Eide, Geir Egil; Rosendahl, Karen</t>
  </si>
  <si>
    <t>10.1007/s00234-008-0432-4</t>
  </si>
  <si>
    <t>Disruption of the blood-brain barrier by intra-arterial administration of papaverine: a technical note</t>
  </si>
  <si>
    <t>Platz, Johannes; Barath, Krisztina; Keller, Emanuela; Valavanis, Anton</t>
  </si>
  <si>
    <t>10.1007/s00234-008-0455-x</t>
  </si>
  <si>
    <t>Prediction of clinical outcome with baseline and 24-hour perfusion CT in acute middle cerebral artery territory ischemic stroke treated with intravenous recanalization therapy</t>
  </si>
  <si>
    <t>Lee, Ji-Yong; Kim, Seo Hyun; Lee, Myeong Sub; Park, Sang Hyun; Lee, Sung Soo</t>
  </si>
  <si>
    <t>10.1007/s00234-007-0358-2</t>
  </si>
  <si>
    <t>MR angiographic evaluation is limited in intracranial aneurysms embolized with Nexus coils</t>
  </si>
  <si>
    <t>Kang, Hyun-Seung; Moon, Won-Jin; Roh, Hong Gee; Han, Moon Hee; Choe, Woo Jin; Cho, Joon; Moon, Chang-Taek; Koh, Young Cho</t>
  </si>
  <si>
    <t>10.1007/s00234-007-0320-3</t>
  </si>
  <si>
    <t>Paediatric neuroradiological aspects of Langerhans cell histiocytosis</t>
  </si>
  <si>
    <t>Demaerel, Philippe; Van Gool, Stefaan</t>
  </si>
  <si>
    <t>10.1007/s00234-007-0323-0</t>
  </si>
  <si>
    <t>Safety of endovascular treatment of intracranial aneurysms with a new, complex shaped Guglielmi detachable coil</t>
  </si>
  <si>
    <t>Taschner, Christian A.; Leclerc, Xavier; Gauvrit, Jean-Yves; Kerkeni, Anis; El-Mahdy, Mohamed; Lejeune, Jean-Paul; Pruvo, Jean-Pierre</t>
  </si>
  <si>
    <t>10.1007/s00234-007-0247-8</t>
  </si>
  <si>
    <t>Dural arteriovenous fistula involving the transverse sigmoid sinus after treatment: assessment with magnetic resonance digital subtraction angiography</t>
  </si>
  <si>
    <t>Noguchi, Kyo; Kuwayama, Naoya; Kubo, Michiya; Kamisaki, Yuichi; Tomizawa, Gakuto; Kameda, Keisuke; Kawabe, Hideto; Ogawa, Shinichi; Kato, Hiroshi; Shimizu, Masashi; Watanabe, Naoto; Seto, Hikaru</t>
  </si>
  <si>
    <t>10.1007/s00234-007-0230-4</t>
  </si>
  <si>
    <t>Comparison of first-pass and second-bolus dynamic susceptibility perfusion MRI in brain tumors</t>
  </si>
  <si>
    <t>Spampinato, M. Vittoria; Wooten, Caroline; Dorlon, Margaret; Besenski, Nada; Rumboldt, Zoran</t>
  </si>
  <si>
    <t>10.1007/s00234-006-0134-8</t>
  </si>
  <si>
    <t>Regional cerebral blood flow levels as measured by xenon-CT in vascular territorial low-density areas after subarachnoid hemorrhage are not always ischemic</t>
  </si>
  <si>
    <t>Fainardi, E.; Tagliaferri, M. F.; Compagnone, C.; Tanfani, A.; Cocciolo, F.; Battaglia, R.; Frattarelli, M.; Pascarella, R.; Targa, L.; Chieregato, A.</t>
  </si>
  <si>
    <t>10.1007/s00234-006-0111-2</t>
  </si>
  <si>
    <t>Treatment of intracranial stenoses using the Neuroform stent system: initial experience in five cases</t>
  </si>
  <si>
    <t>Haehnel, Stefan; Ringleb, Peter; Hartmann, Marius</t>
  </si>
  <si>
    <t>10.1007/s00234-006-0081-4</t>
  </si>
  <si>
    <t>Actinomycotic brain infection: registered diffusion, perfusion MR imaging and MR spectroscopy</t>
  </si>
  <si>
    <t>Wang, Sumei; Wolf, Ronald L.; Woo, John H.; Wang, Jiongjiong; O'Rourke, Donald M.; Roy, Subhojit; Melhem, Elias R.; Poptani, Harish</t>
  </si>
  <si>
    <t>10.1007/s00234-006-0067-2</t>
  </si>
  <si>
    <t>Intraarterial injection of colforsin daropate hydrochloride for the treatment of vasospasm after aneurysmal subarachnoid hemorrhage: preliminary report of two cases</t>
  </si>
  <si>
    <t>Suzuki, S; Ito, O; Sayama, T; Yamaguchi, S; Goto, K; Sasaki, T</t>
  </si>
  <si>
    <t>10.1007/s00234-005-0014-7</t>
  </si>
  <si>
    <t>Cerebral angiographic findings in thromboangiitis obliterans</t>
  </si>
  <si>
    <t>No, YJ; Lee, EM; Lee, DH; Kim, JS</t>
  </si>
  <si>
    <t>10.1007/s00234-005-1445-x</t>
  </si>
  <si>
    <t>The bihemispheric posterior inferior cerebellar artery</t>
  </si>
  <si>
    <t>Cullen, SP; Ozanne, A; Alvarez, H; Lasjaunias, P</t>
  </si>
  <si>
    <t>10.1007/s00234-005-1427-z</t>
  </si>
  <si>
    <t>Meningioma growth and interferon beta-1b treated multiple sclerosis: coincidence or relationship?</t>
  </si>
  <si>
    <t>Drevelegas, A; Xinou, E; Karacostas, D; Parissis, D; Karkavelas, G; Milonas, I</t>
  </si>
  <si>
    <t>10.1007/s00234-005-1392-6</t>
  </si>
  <si>
    <t>Utility of contrast-enhanced 3D turbo-flash MR angiography in evaluating the intracranial venous system</t>
  </si>
  <si>
    <t>Haroun, A</t>
  </si>
  <si>
    <t>10.1007/s00234-004-1311-2</t>
  </si>
  <si>
    <t>Assessment of cerebral haemodynamics and vascular reserve in patients with symptomatic carotid artery occlusion: an integrated MR method</t>
  </si>
  <si>
    <t>Griffiths, PD; Gaines, P; Cleveland, T; Beard, J; Venables, G; Wilkinson, ID</t>
  </si>
  <si>
    <t>10.1007/s00234-005-1362-z</t>
  </si>
  <si>
    <t>T1 Gd-enhanced compared with CISS sequences in retinoblastoma: superiority of T1 sequences in evaluation of tumour extension</t>
  </si>
  <si>
    <t>Gizewski, ER; Wanke, I; Jurklies, C; Gungor, AR; Forsting, M</t>
  </si>
  <si>
    <t>10.1007/s00234-004-1316-x</t>
  </si>
  <si>
    <t>Mapping of cerebral metabolic rate of oxygen using dynamic susceptibility contrast and blood oxygen level dependent MR imaging in acute ischemic stroke</t>
  </si>
  <si>
    <t>Gersing, Alexandra S.; Ankenbrank, Monika; Schwaiger, Benedikt J.; Toth, Vivien; Janssen, Insa; Kooijman, Hendrik; Wunderlich, Silke; Bauer, Jan S.; Zimmer, Claus; Preibisch, Christine</t>
  </si>
  <si>
    <t>10.1007/s00234-015-1592-7</t>
  </si>
  <si>
    <t>The impact of reliable prebolus T (1) measurements or a fixed T (1) value in the assessment of glioma patients with dynamic contrast enhancing MRI</t>
  </si>
  <si>
    <t>Tietze, Anna; Mouridsen, Kim; Mikkelsen, Irene Klaerke</t>
  </si>
  <si>
    <t>10.1007/s00234-015-1502-z</t>
  </si>
  <si>
    <t>Differential imaging characteristics and dissemination potential of pilomyxoid astrocytomas versus pilocytic astrocytomas</t>
  </si>
  <si>
    <t>Alkonyi, Balint; Nowak, Johannes; Gnekow, Astrid K.; Pietsch, Torsten; Warmuth-Metz, Monika</t>
  </si>
  <si>
    <t>10.1007/s00234-015-1498-4</t>
  </si>
  <si>
    <t>Whole-brain 320-detector row dynamic volume CT perfusion detected crossed cerebellar diaschisis after spontaneous intracerebral hemorrhage</t>
  </si>
  <si>
    <t>Fu, Jun; Chen, Wei-jian; Wu, Gui-yun; Cheng, Jing-liang; Wang, Mei-hao; Zhuge, Qichuan; Li, Jian-ce; Zhang, Qian; Zhang, Yong; Xia, Neng-zhi; Yang, Yun-jun</t>
  </si>
  <si>
    <t>10.1007/s00234-014-1456-6</t>
  </si>
  <si>
    <t>Observer reliability of CT angiography in the assessment of acute ischaemic stroke: data from the Third International Stroke Trial</t>
  </si>
  <si>
    <t>Mair, Grant; von Kummer, Ruediger; Adami, Alessandro; White, Philip M.; Adams, Matthew E.; Yan, Bernard; Demchuk, Andrew M.; Farrall, Andrew J.; Sellar, Robin J.; Ramaswamy, Rajesh; Mollison, Daisy; Boyd, Elena V.; Rodrigues, Mark A.; Samji, Karim; Baird, Andrew J.; Cohen, Geoff; Sakka, Eleni; Palmer, Jeb; Perry, David; Lindley, Richard; Sandercock, Peter A. G.; Wardlaw, Joanna M.</t>
  </si>
  <si>
    <t>10.1007/s00234-014-1441-0</t>
  </si>
  <si>
    <t>CTA-enhanced perfusion CT: an original method to perform ultra-low-dose CTA-enhanced perfusion CT</t>
  </si>
  <si>
    <t>Tong, Elizabeth; Wintermark, Max</t>
  </si>
  <si>
    <t>10.1007/s00234-014-1416-1</t>
  </si>
  <si>
    <t>Reproducibility of diffusion tensor imaging in normal subjects: an evaluation of different gradient sampling schemes and registration algorithm</t>
  </si>
  <si>
    <t>Liu, Xin; Yang, Yong; Sun, Jubao; Yu, Gang; Xu, Jin; Niu, Chen; Tian, Hongjun; Lin, Pan</t>
  </si>
  <si>
    <t>10.1007/s00234-014-1342-2</t>
  </si>
  <si>
    <t>Non-contrast-enhanced 4D MR angiography with STAR spin labeling and variable flip angle sampling: a feasibility study for the assessment of Dural Arteriovenous Fistula</t>
  </si>
  <si>
    <t>Jang, Jinhee; Schmitt, Peter; Kim, Bom-yi; Choi, Hyun Seok; Jung, So-Lyung; Ahn, Kook-Jin; Kim, Inseong; Paek, Munyoung; Kim, Bum-soo</t>
  </si>
  <si>
    <t>10.1007/s00234-014-1336-0</t>
  </si>
  <si>
    <t>Diffusion tensor imaging to evaluate commissural disconnection after corpus callosotomy</t>
  </si>
  <si>
    <t>Choudhri, Asim F.; Whitehead, Matthew T.; McGregor, Amy L.; Einhaus, Stephanie L.; Boop, Frederick A.; Wheless, James W.</t>
  </si>
  <si>
    <t>10.1007/s00234-013-1286-y</t>
  </si>
  <si>
    <t>CT angiography in the detection of carotid body enlargement in patients with hypertension and heart failure</t>
  </si>
  <si>
    <t>Nair, Sreejit; Gupta, Ajay; Fudim, Marat; Robinson, Christopher; Ravi, Vinay; Hurtado-Rua, Sandra; Engelman, Zoar; Lee, Kyungmouk S.; Phillips, C. Douglas; Sista, Akhilesh K.</t>
  </si>
  <si>
    <t>10.1007/s00234-013-1273-3</t>
  </si>
  <si>
    <t>A comparison of particulate and onyx embolization in preoperative devascularization of juvenile nasopharyngeal angiofibromas</t>
  </si>
  <si>
    <t>Gao, Michael; Gemmete, Joseph J.; Chaudhary, Neeraj; Pandey, Aditya S.; Sullivan, Steven E.; McKean, Erin L.; Marentette, Lawerence J.</t>
  </si>
  <si>
    <t>10.1007/s00234-013-1213-2</t>
  </si>
  <si>
    <t>Autologous mesenchymal stem cell endografting in experimental cerebrovascular aneurysms</t>
  </si>
  <si>
    <t>Rouchaud, Aymeric; Journe, Clement; Louedec, Liliane; Ollivier, Veronique; Derkaoui, Mohammed; Michel, Jean-Baptiste; Mazighi, Mikael</t>
  </si>
  <si>
    <t>10.1007/s00234-013-1167-4</t>
  </si>
  <si>
    <t>Simple coiling using single or multiple catheters without balloons or stents in middle cerebral artery bifurcation aneurysms</t>
  </si>
  <si>
    <t>Jin, Sung-Chul; Kwon, O-Ki; Oh, Chang Wan; Bang, Jae Seung; Hwang, Gyojun; Park, Nam Mi; Jung, Eun A.; Han, Moon Hee; Kang, Hyun-Seung; Park, Hyun</t>
  </si>
  <si>
    <t>10.1007/s00234-012-1119-4</t>
  </si>
  <si>
    <t>Analysis of carotid artery plaque and wall boundaries on CT images by using a semi-automatic method based on level set model</t>
  </si>
  <si>
    <t>Saba, Luca; Gao, Hao; Acharya, U. Rajendra; Sannia, Stefano; Ledda, Giuseppe; Suri, Jasjit S.</t>
  </si>
  <si>
    <t>10.1007/s00234-012-1040-x</t>
  </si>
  <si>
    <t>Follow-up after embolization of ruptured intracranial aneurysms: A prospective comparison of two-dimensional digital subtraction angiography, three-dimensional digital subtraction angiography, and time-of-flight magnetic resonance angiography</t>
  </si>
  <si>
    <t>Serafin, Zbigniew; Strzesniewski, Piotr; Lasek, Wadyslaw; Beuth, Wojciech</t>
  </si>
  <si>
    <t>10.1007/s00234-012-1030-z</t>
  </si>
  <si>
    <t>Traumatic middle meningeal artery pseudoaneurysms Diagnosis and endovascular treatment of two cases and review of the literature</t>
  </si>
  <si>
    <t>Jussen, D.; Wiener, E.; Vajkoczy, P.; Horn, P.</t>
  </si>
  <si>
    <t>10.1007/s00234-011-1003-7</t>
  </si>
  <si>
    <t>Preoperative liquid embolization of cerebeller hemangioblastomas using N-butyl cyanoacrylate</t>
  </si>
  <si>
    <t>Murai, Yasuo; Kominami, Shushi; Yoshida, Yoichi; Mizunari, Takayuki; Adachi, Koji; Koketsu, Kenta; Kobayashi, Shiro; Teramoto, Akira</t>
  </si>
  <si>
    <t>10.1007/s00234-011-0985-5</t>
  </si>
  <si>
    <t>Effect of age on the fractional anisotropy (FA) value of peripheral nerves and clinical significance of the age-corrected FA value for evaluating polyneuropathies</t>
  </si>
  <si>
    <t>Tanitame, Keizo; Iwakado, Yoshiko; Akiyama, Yuji; Ueno, Hiroki; Ochi, Kazuhide; Otani, Keiko; Takasu, Miyuki; Date, Shuji; Awai, Kazuo</t>
  </si>
  <si>
    <t>10.1007/s00234-011-0981-9</t>
  </si>
  <si>
    <t>Changes in susceptibility signs on serial T2*-weighted single-shot echo-planar gradient-echo images in acute embolic infarction: comparison with recanalization status on 3D time-of-flight magnetic resonance angiography</t>
  </si>
  <si>
    <t>Shinohara, Yuki; Kinoshita, Toshibumi; Kinoshita, Fumiko</t>
  </si>
  <si>
    <t>10.1007/s00234-011-0895-6</t>
  </si>
  <si>
    <t>Progressive decline in fractional anisotropy on serial DTI examinations of the corpus callosum: a putative marker of disease activity and progression in SPMS</t>
  </si>
  <si>
    <t>Tian, Wei; Zhu, Tong; Zhong, Jianhui; Liu, Xiang; Rao, Praveen; Segal, Benjamin M.; Ekholm, Sven</t>
  </si>
  <si>
    <t>10.1007/s00234-011-0885-8</t>
  </si>
  <si>
    <t>Social factors influencing hospital arrival time in acute ischemic stroke patients</t>
  </si>
  <si>
    <t>Iosif, Christina; Papathanasiou, Mathilda; Staboulis, Eleftherios; Gouliamos, Athanasios</t>
  </si>
  <si>
    <t>10.1007/s00234-011-0884-9</t>
  </si>
  <si>
    <t>Carotid-anterior cerebral artery anastomosis on MR angiography: a university hospital-based study</t>
  </si>
  <si>
    <t>Uchino, Akira; Saito, Naoko; Okada, Yoshitaka; Inoue, Kaiji</t>
  </si>
  <si>
    <t>10.1007/s00234-011-0847-1</t>
  </si>
  <si>
    <t>Detailed imaging of the normal anatomy and pathologic conditions of the cavernous region at 3 Tesla using a contrast-enhanced MR angiography</t>
  </si>
  <si>
    <t>Linn, Jennifer; Peters, Friederike; Lummel, Nina; Schankin, Christoph; Rachinger, Walter; Brueckmann, Hartmut; Yousry, Indra</t>
  </si>
  <si>
    <t>10.1007/s00234-011-0837-3</t>
  </si>
  <si>
    <t>Grading of supratentorial astrocytic tumors by using the difference of ADC value</t>
  </si>
  <si>
    <t>Bai, Xu; Zhang, Yunting; Liu, Ying; Han, Tong; Liu, Li</t>
  </si>
  <si>
    <t>10.1007/s00234-011-0846-2</t>
  </si>
  <si>
    <t>Appearance of hypoplastic cochleae in CT and MRI: a new subclassification</t>
  </si>
  <si>
    <t>Giesemann, Anja Maria; Goetz, Friedrich; Neuburger, Jurgen; Lenarz, Thomas; Lanfermann, Heinrich</t>
  </si>
  <si>
    <t>10.1007/s00234-010-0777-3</t>
  </si>
  <si>
    <t>Intravascular tissue reactions induced by various types of bioabsorbable polymeric materials: correlation between the degradation profiles and corresponding tissue reactions</t>
  </si>
  <si>
    <t>Yuki, Ichiro; Uchiyama, Naoyuki; Murayama, Yuichi; Nien, Yih-Lin; Lee, Daniel; Ebara, Masaki; Ishii, Akira; Chiang, Alexander; Vinters, Harry V.; Nishimura, Ichiro; Wu, Benjamin M.; Vinuela, Fernando</t>
  </si>
  <si>
    <t>10.1007/s00234-010-0657-x</t>
  </si>
  <si>
    <t>Hippocampal development at gestation weeks 23 to 36. An ultrasound study on preterm neonates</t>
  </si>
  <si>
    <t>Bajic, Dragan; Ewald, Uwe; Raininko, Raili</t>
  </si>
  <si>
    <t>10.1007/s00234-010-0673-x</t>
  </si>
  <si>
    <t>Selective embolization of unruptured intracranial aneurysms is associated with low retreatment rate</t>
  </si>
  <si>
    <t>Bandeira, Alexandra; Raphaeli, Guy; Baleriaux, Danielle; Bruneau, Michael; De Witte, Olivier; Lubicz, Boris</t>
  </si>
  <si>
    <t>10.1007/s00234-009-0607-7</t>
  </si>
  <si>
    <t>Perfusion differences on SPECT and PWI in patients with acute ischemic stroke</t>
  </si>
  <si>
    <t>Nuutinen, Juho; Liu, Yawu; Laakso, Mikko P.; Karonen, Jari O.; Vanninen, Esko J.; Kuikka, Jyrki T.; Aronen, Hannu J.; Vanninen, Ritva L.</t>
  </si>
  <si>
    <t>10.1007/s00234-009-0569-9</t>
  </si>
  <si>
    <t>Assessment of extracranial-intracranial bypass patency with 64-slice multidetector computerized tomography angiography</t>
  </si>
  <si>
    <t>Thines, Laurent; Agid, Ronit; Dehdashti, Amir R.; da Costa, Leodante; Wallace, M. Christopher; Terbrugge, Karel G.; Tymianski, Michael</t>
  </si>
  <si>
    <t>10.1007/s00234-009-0522-y</t>
  </si>
  <si>
    <t>Lesion load in unprotected carotid artery stenting</t>
  </si>
  <si>
    <t>Grunwald, I. Q.; Papanagiotou, P.; Roth, C.; Fassbender, K.; Karp, K.; Krick, C.; Schieber, H.; Mueller, M.; Haass, A.; Reith, W.</t>
  </si>
  <si>
    <t>10.1007/s00234-008-0491-6</t>
  </si>
  <si>
    <t>Assessment of intima-media thickness of carotid arteries: evaluation of an automated computer software</t>
  </si>
  <si>
    <t>Puchner, Stefan; Reiter, Markus; Baros, Christos; Minar, Erich; Lammer, Johannes; Bucek, Robert A.</t>
  </si>
  <si>
    <t>10.1007/s00234-008-0405-7</t>
  </si>
  <si>
    <t>Long-term results with Matrix coils vs. GDC: an angiographic and histopathological comparison</t>
  </si>
  <si>
    <t>Roth, C.; Struffert, T.; Grunwald, I. Q.; Romeike, B. F. M.; Krick, C.; Papanagiotou, P.; Krampe, P.; Reith, W.</t>
  </si>
  <si>
    <t>10.1007/s00234-008-0392-8</t>
  </si>
  <si>
    <t>Unique MR spectroscopic finding in colloid-like cyst</t>
  </si>
  <si>
    <t>Periakaruppan, Alagappan; Kesavadas, Chandrasekharan; Radhakrishnan, V. V.; Thomas, Bejoy; Rao, Ravi Mohan</t>
  </si>
  <si>
    <t>10.1007/s00234-007-0324-z</t>
  </si>
  <si>
    <t>Angiographic and histological comparison of canine bifurcation aneurysms treated with first generation matrix and standard GDC coils</t>
  </si>
  <si>
    <t>Turk, Aquilla S.; Luty, Christopher M.; Carr-Brendel, Victoria; Polyakov, Igor; Consigny, Dan; Grinde, Julie; Mukherjee, Rajat; Strother, Charles M.</t>
  </si>
  <si>
    <t>10.1007/s00234-007-0302-5</t>
  </si>
  <si>
    <t>Utility of fat-suppressed FLAIR and subtraction imaging in detecting meningeal abnormalities</t>
  </si>
  <si>
    <t>McKinney, Alexander; Palmer, Chris; Short, James; Lucato, Leandro; Truwit, Charles</t>
  </si>
  <si>
    <t>10.1007/s00234-006-0145-5</t>
  </si>
  <si>
    <t>Tumor lysis syndrome as a contributory factor to the development of reversible posterior leukoencephalopathy</t>
  </si>
  <si>
    <t>Ozkan, A.; Hakyemez, B.; Ozkalemkas, F.; Ali, R.; Ozkocaman, V.; Ozcelik, T.; Taskapilioglu, O.; Altundal, Y.; Tunali, A.</t>
  </si>
  <si>
    <t>10.1007/s00234-006-0142-8</t>
  </si>
  <si>
    <t>eLearning in education and advanced training in neuroradiology: introduction of a web-based teaching and learning application</t>
  </si>
  <si>
    <t>Zajaczek, J. E. W.; Goetz, F.; Kupka, T.; Behrends, M.; Haubitz, B.; Donnerstag, F.; Rodt, T.; Walter, G. F.; Matthies, H. K.; Becker, H.</t>
  </si>
  <si>
    <t>10.1007/s00234-006-0108-x</t>
  </si>
  <si>
    <t>Positive correlations between cerebral choline and renal dysfunction in chronic renal failure</t>
  </si>
  <si>
    <t>Sasaki, Osamu; Hattori, Noriaki; Nakahama, Hajime; Inoue, Noriko; Nakamura, Satoko; Inenaga, Takashi; Kohno, Shigeru; Sawada, Tohru; Kawano, Yuhei</t>
  </si>
  <si>
    <t>10.1007/s00234-006-0063-6</t>
  </si>
  <si>
    <t>Anatomical study of the confluence of the sinuses with contrast-enhanced magnetic resonance venography</t>
  </si>
  <si>
    <t>Kobayashi, Keiko; Matsui, Osamu; Suzuki, Masayuki; Ueda, Fumiaki</t>
  </si>
  <si>
    <t>10.1007/s00234-006-0065-4</t>
  </si>
  <si>
    <t>Massive cerebral arterial air embolism following arterial catheterization</t>
  </si>
  <si>
    <t>Yang, CW; Yang, BP</t>
  </si>
  <si>
    <t>10.1007/s00234-005-1437-x</t>
  </si>
  <si>
    <t>Prediction of the origin of intracanalicular neoplasms with high-resolution MR imaging</t>
  </si>
  <si>
    <t>Furuta, S; Takahashi, S; Higano, S; Hashimoto, S</t>
  </si>
  <si>
    <t>10.1007/s00234-005-1400-x</t>
  </si>
  <si>
    <t>Magnetic resonance volumetric analysis of hippocampi in children in the age group of 6-to-12 years: a pilot study</t>
  </si>
  <si>
    <t>Mulani, SJ; Kothare, SV; Patkar, DP</t>
  </si>
  <si>
    <t>10.1007/s00234-005-1379-3</t>
  </si>
  <si>
    <t>Pituitary duplication and nasopharyngeal teratoma in a newborn: CT, MRI, US and correlative histopathological findings</t>
  </si>
  <si>
    <t>Huisman, TAGM; Fischer, U; Boltshauser, E; Straube, T; Gysin, C</t>
  </si>
  <si>
    <t>10.1007/s00234-005-1374-8</t>
  </si>
  <si>
    <t>Bipallidal haemorrhage after ethylene glycol intoxication</t>
  </si>
  <si>
    <t>Caparros-Lefebvre, D; Policard, J; Sengler, C; Benabdallah, E; Colombani, S; Rigal, M</t>
  </si>
  <si>
    <t>10.1007/s00234-005-1347-y</t>
  </si>
  <si>
    <t>Iron deposition influences the measurement of water diffusion tensor in the human brain: a combined analysis of diffusion and iron-induced phase changes</t>
  </si>
  <si>
    <t>Xu, Xiaojun; Wang, Qidong; Zhong, Jianhui; Zhang, Minming</t>
  </si>
  <si>
    <t>10.1007/s00234-015-1579-4</t>
  </si>
  <si>
    <t>Early CT perfusion changes and blood-brain barrier permeability after aneurysmal subarachnoid hemorrhage</t>
  </si>
  <si>
    <t>Murphy, Amanda; Manoel, Airton Leonardo de Oliveira; Burgers, Kyle; Kouzmina, Ekaterina; Lee, Ting; Macdonald, R. Loch; Bharatha, Aditya</t>
  </si>
  <si>
    <t>10.1007/s00234-015-1529-1</t>
  </si>
  <si>
    <t>Human cerebral blood volume measurements using dynamic contrast enhancement in comparison to dynamic susceptibility contrast MRI</t>
  </si>
  <si>
    <t>Artzi, Moran; Liberman, Gilad; Nadav, Guy; Vitinshtein, Faina; Blumenthal, Deborah T.; Bokstein, Felix; Aizenstein, Orna; Ben Bashat, Dafna</t>
  </si>
  <si>
    <t>10.1007/s00234-015-1518-4</t>
  </si>
  <si>
    <t>GREAT-a randomized aneurysm trial. Design of a randomized controlled multicenter study comparing HydroSoft/HydroFrame and bare platinum coils for endovascular aneurysm treatment</t>
  </si>
  <si>
    <t>Taschner, Christian; Chapot, Rene; Costalat, Vincent; Courtheoux, Patrick; Barreau, Xavier; Berge, Jerome; Pierot, Laurent; Kadziolka, Kryzsztof; Jean, Betty; Blanc, Raphael; Biondi, Alessandra; Brunel, Herve; Gallas, Sophie; Berlis, Ansgar; Herbreteau, Denis; Berkefeld, Joachim; Groden, Christoph; Urbach, Horst; El Shikh, Samer; Graf, Erika; Bonafe, Alain</t>
  </si>
  <si>
    <t>10.1007/s00234-015-1501-0</t>
  </si>
  <si>
    <t>Prevalence of superficial siderosis following singular, acute aneurysmal subarachnoid hemorrhage</t>
  </si>
  <si>
    <t>Lummel, N.; Bernau, C.; Thon, N.; Bochmann, K.; Linn, J.</t>
  </si>
  <si>
    <t>10.1007/s00234-014-1480-6</t>
  </si>
  <si>
    <t>Tonsillar pulsatility before and after surgical decompression for children with Chiari malformation type 1: an application for true fast imaging with steady state precession</t>
  </si>
  <si>
    <t>Radmanesh, Alireza; Greenberg, Jacob K.; Chatterjee, Arindam; Smyth, Matthew D.; Limbrick, David D., Jr.; Sharma, Aseem</t>
  </si>
  <si>
    <t>10.1007/s00234-014-1481-5</t>
  </si>
  <si>
    <t>Administration of eptifibatide during endovascular treatment of ruptured cerebral aneurysms reduces the rate of thromboembolic events</t>
  </si>
  <si>
    <t>Sedat, Jacques; Chau, Yves; Gaudard, Jean; Suissa, Laurent; Lachaud, Sylvain; Lonjon, Michel</t>
  </si>
  <si>
    <t>10.1007/s00234-014-1452-x</t>
  </si>
  <si>
    <t>Utility of susceptibility-weighted imaging and arterial spin perfusion imaging in pediatric brain arteriovenous shunting</t>
  </si>
  <si>
    <t>Nabavizadeh, Seyed Ali; Edgar, J. Christopher; Vossough, Arastoo</t>
  </si>
  <si>
    <t>10.1007/s00234-014-1408-1</t>
  </si>
  <si>
    <t>Classification and localization of early-stage Alzheimer's disease in magnetic resonance images using a patch-based classifier ensemble</t>
  </si>
  <si>
    <t>Simoes, Rita; van Walsum, Anne-Marie van Cappellen; Slump, Cornelis H.</t>
  </si>
  <si>
    <t>10.1007/s00234-014-1385-4</t>
  </si>
  <si>
    <t>Thalamic metabolic alterations with cognitive dysfunction in idiopathic trigeminal neuralgia: a multivoxel spectroscopy study</t>
  </si>
  <si>
    <t>Wang, Yuan; Li, Dan; Bao, Faxiu; Ma, Shaohui; Guo, Chenguang; Jin, Chenwang; Zhang, Ming</t>
  </si>
  <si>
    <t>10.1007/s00234-014-1376-5</t>
  </si>
  <si>
    <t>Alcohol percutaneous neurolysis of the sphenopalatine ganglion in the management of refractory cranio-facial pain</t>
  </si>
  <si>
    <t>Kastler, Adrian; Cadel, Gilles; Comte, Alexandre; Gory, Guillaume; Piccand, Veronique; Tavernier, Laurent; Kastler, Bruno</t>
  </si>
  <si>
    <t>10.1007/s00234-014-1354-y</t>
  </si>
  <si>
    <t>Assessment of irradiated brain metastases using dynamic contrast-enhanced magnetic resonance imaging</t>
  </si>
  <si>
    <t>Almeida-Freitas, Daniela B.; Pinho, Marco C.; Otaduy, Maria C. G.; Braga, Henrique F.; Meira-Freitas, Daniel; Leite, Claudia da Costa</t>
  </si>
  <si>
    <t>10.1007/s00234-014-1344-0</t>
  </si>
  <si>
    <t>Quantitative imaging values of CT, MR, and FDG-PET to differentiate pineal parenchymal tumors and germinomas: are they useful?</t>
  </si>
  <si>
    <t>Kakigi, Takahide; Okada, Tomohisa; Kanagaki, Mitsunori; Yamamoto, Akira; Fushimi, Yasutaka; Sakamoto, Ryo; Arakawa, Yoshiki; Mikami, Yoshiki; Shimono, Taro; Takahashi, Jun C.; Togashi, Kaori</t>
  </si>
  <si>
    <t>10.1007/s00234-014-1334-2</t>
  </si>
  <si>
    <t>Age-specific activation of cerebral areas in motor imagery-a fMRI study</t>
  </si>
  <si>
    <t>Wang, Li; Qiu, Mingguo; Liu, Chen; Yan, Rubing; Yang, Jun; Zhang, Jingna; Zhang, Ye; Sang, Linqiong; Zheng, Xiaolin</t>
  </si>
  <si>
    <t>10.1007/s00234-014-1331-5</t>
  </si>
  <si>
    <t>Coil embolization in precommunicating (A1) segment aneurysms of anterior cerebral artery</t>
  </si>
  <si>
    <t>Cho, Young Dae; Ahn, Jun Hyong; Jung, Seung Chai; Kim, Chang Hun; Kang, Hyun-Seung; Kim, Jeong Eun; Son, Young Je; Han, Moon Hee</t>
  </si>
  <si>
    <t>10.1007/s00234-014-1319-1</t>
  </si>
  <si>
    <t>Computed tomography angiography intraluminal filling defect is predictive of internal carotid artery free-floating thrombus</t>
  </si>
  <si>
    <t>Jaberi, A.; Lum, C.; Stefanski, P.; Thornhill, R.; Iancu, D.; Petrcich, W.; Momoli, F.; Torres, C.; Dowlatshahi, D.</t>
  </si>
  <si>
    <t>10.1007/s00234-013-1298-7</t>
  </si>
  <si>
    <t>Stent-assisted embolization of recurrent or residual intracranial aneurysms</t>
  </si>
  <si>
    <t>Tahtinen, Olli I.; Manninen, Hannu I.; Vanninen, Ritva L.; Rautio, Riitta; Haapanen, Arto; Seppanen, Janne; Niskakangas, Tero; Rinne, Jaakko; Keski-Nisula, Leo</t>
  </si>
  <si>
    <t>10.1007/s00234-013-1234-x</t>
  </si>
  <si>
    <t>Brain size and white matter content of cerebrospinal tracts determine the upper cervical cord area: evidence from structural brain MRI</t>
  </si>
  <si>
    <t>Engl, Christina; Schmidt, Paul; Arsic, Milan; Boucard, Christine C.; Biberacher, Viola; Roettinger, Michael; Etgen, Thorleif; Nunnemann, Sabine; Koutsouleris, Nikolaos; Reiser, Maximilian; Meisenzahl, Eva M.; Muehlau, Mark</t>
  </si>
  <si>
    <t>10.1007/s00234-013-1204-3</t>
  </si>
  <si>
    <t>Preoperative detection of the facial nerve by high-field magnetic resonance imaging in patients with vestibular schwannoma</t>
  </si>
  <si>
    <t>Nakai, Tomoaki; Yamamoto, Hirotaka; Tanaka, Kazuhiro; Koyama, Junji; Fujita, Atsushi; Taniguchi, Masaaki; Hosoda, Kohkichi; Kohmura, Eiji</t>
  </si>
  <si>
    <t>10.1007/s00234-013-1156-7</t>
  </si>
  <si>
    <t>Temporal changes in perihematomal apparent diffusion coefficient values during the transition from acute to subacute phases in patients with spontaneous intracerebral hemorrhage</t>
  </si>
  <si>
    <t>Fainardi, Enrico; Borrelli, Massimo; Saletti, Andrea; Sarubbo, Silvio; Roversi, Gloria; Bernardoni, Andrea; Latini, Francesco; Azzini, Cristiano; Borgatti, Luca; De Vito, Alessandro; Cavallo, Michele; Ceruti, Stefano; Chieregato, Arturo</t>
  </si>
  <si>
    <t>10.1007/s00234-012-1093-x</t>
  </si>
  <si>
    <t>Combined use of percutaneous cryoablation and vertebroplasty with 3D rotational angiograph in treatment of single vertebral metastasis: comparison with vertebroplasty</t>
  </si>
  <si>
    <t>Masala, S.; Chiocchi, M.; Taglieri, A.; Bindi, A.; Nezzo, M.; De Vivo, D.; Simonetti, G.</t>
  </si>
  <si>
    <t>10.1007/s00234-012-1096-7</t>
  </si>
  <si>
    <t>MR with surface coils in the follow-up after endoscopic laser resection for glottic squamous cell carcinoma</t>
  </si>
  <si>
    <t>Ravanelli, Marco; Farina, Davide; Rizzardi, Paola; Botturi, Elisa; Prandolini, Paola; Mangili, Stefano; Peretti, Giorgio; Nicolai, Piero; Maroldi, Roberto</t>
  </si>
  <si>
    <t>10.1007/s00234-012-1128-3</t>
  </si>
  <si>
    <t>Primary cough headache, primary exertional headache, and primary headache associated with sexual activity: a clinical and radiological study</t>
  </si>
  <si>
    <t>Donnet, Anne; Valade, Dominique; Houdart, Emmanuel; Lanteri-Minet, Michel; Raffaelli, Charles; Demarquay, Genevieve; Hermier, Marc; Guegan-Massardier, Evelyne; Gerardin, Emmanuel; Geraud, Gilles; Cognard, Christophe; Levrier, Olivier; Lehmann, Pierre</t>
  </si>
  <si>
    <t>10.1007/s00234-012-1110-0</t>
  </si>
  <si>
    <t>Comparison of remnant size in embolized intracranial aneurysms measured at follow-up with DSA and MRA</t>
  </si>
  <si>
    <t>Serafin, Zbigniew; Strzesniewski, Piotr; Lasek, Wladyslaw; Beuth, Wojciech</t>
  </si>
  <si>
    <t>10.1007/s00234-012-1063-3</t>
  </si>
  <si>
    <t>Application of susceptibility weighted imaging (SWI) for evaluation of draining veins of arteriovenous malformation: utility of magnitude images</t>
  </si>
  <si>
    <t>Miyasaka, Toshiteru; Taoka, Toshiaki; Nakagawa, Hiroyuki; Wada, Takeshi; Takayama, Katsutoshi; Myochin, Kaoru; Sakamoto, Masahiko; Ochi, Tomoko; Akashi, Toshiaki; Kichikawa, Kimihiko</t>
  </si>
  <si>
    <t>10.1007/s00234-012-1029-5</t>
  </si>
  <si>
    <t>Osteoporotic vertebral compression fracture augmentation by injectable partly resorbable ceramic bone substitute (Cerament (TM)|SPINESUPPORT): a prospective nonrandomized study</t>
  </si>
  <si>
    <t>Masala, Salvatore; Nano, Giovanni; Marcia, Stefano; Muto, Mario; Fucci, Francesco P. M.; Simonetti, Giovanni</t>
  </si>
  <si>
    <t>10.1007/s00234-012-1016-x</t>
  </si>
  <si>
    <t>The value of magnetic resonance imaging for the detection of the bleeding source in non-traumatic intracerebral haemorrhages: a comparison with conventional digital subtraction angiography</t>
  </si>
  <si>
    <t>Lummel, Nina; Lutz, Juergen; Brueckmann, Hartmut; Linn, Jennifer</t>
  </si>
  <si>
    <t>10.1007/s00234-011-0953-0</t>
  </si>
  <si>
    <t>Detecting damaged regions of cerebral white matter in the subacute phase after carbon monoxide poisoning using voxel-based analysis with diffusion tensor imaging</t>
  </si>
  <si>
    <t>Fujiwara, Shunrou; Beppu, Takaaki; Nishimoto, Hideaki; Sanjo, Katsumi; Koeda, Atsuhiko; Mori, Kiyoshi; Kudo, Kohsuke; Sasaki, Makoto; Ogasawara, Kuniaki</t>
  </si>
  <si>
    <t>10.1007/s00234-011-0958-8</t>
  </si>
  <si>
    <t>Unprotected carotid artery stenting: complications in 6 months follow-up</t>
  </si>
  <si>
    <t>Mohammadian, Reza; Sohrabi, Bahram; Mansourizadeh, Reza; Mohammadian, Farideh; Nasiri, Babak; Haririan, Sajad</t>
  </si>
  <si>
    <t>10.1007/s00234-011-0867-x</t>
  </si>
  <si>
    <t>Order of CT stroke protocol (CTA before or after CTP): impact on image quality</t>
  </si>
  <si>
    <t>Dorn, Franziska; Liebig, Thomas; Muenzel, Daniela; Meier, Reinhard; Poppert, Holger; Rummeny, Ernst J.; Huber, Armin</t>
  </si>
  <si>
    <t>10.1007/s00234-011-0840-8</t>
  </si>
  <si>
    <t>Balanced steady-state free-precession MR imaging for measuring pulsatile motion of cerebellar tonsils during the cardiac cycle: a reliability study</t>
  </si>
  <si>
    <t>Sharma, Aseem; Parsons, Matthew S.; Pilgram, Thomas K.</t>
  </si>
  <si>
    <t>10.1007/s00234-011-0861-3</t>
  </si>
  <si>
    <t>Ethanol threshold doses for systemic complications during sclerotherapy of superficial venous malformations: a retrospective study</t>
  </si>
  <si>
    <t>Bisdorff, Annouk; Mazighi, Mikael; Saint-Maurice, Jean Pierre; Chapot, Rene; Lukaszewicz, Anne-Claire; Houdart, Emmanuel</t>
  </si>
  <si>
    <t>10.1007/s00234-010-0803-5</t>
  </si>
  <si>
    <t>Image evaluation of HIV encephalopathy: a multimodal approach using quantitative MR techniques</t>
  </si>
  <si>
    <t>Prado, Paulo T. C.; Escorsi-Rosset, Sara; Cervi, Maria C.; Santos, Antonio Carlos</t>
  </si>
  <si>
    <t>10.1007/s00234-011-0869-8</t>
  </si>
  <si>
    <t>Lymphomas and metastases of the extra-ocular musculature</t>
  </si>
  <si>
    <t>Surov, Alexey; Behrmann, Curd; Holzhausen, Hans-Juergen; Koesling, Sabrina</t>
  </si>
  <si>
    <t>10.1007/s00234-011-0873-z</t>
  </si>
  <si>
    <t>DTI studies in patients with Alzheimer's disease, mild cognitive impairment, or normal cognition with evaluation of the intrinsic background gradients</t>
  </si>
  <si>
    <t>Jahng, Geon-Ho; Xu, Songfan; Weiner, Micheal W.; Meyerhoff, Dieter J.; Park, Seungjoon; Schuff, Norbert</t>
  </si>
  <si>
    <t>10.1007/s00234-011-0845-3</t>
  </si>
  <si>
    <t>Diffusion tensor MR imaging (DTI) metrics in the cervical spinal cord in asymptomatic HIV-positive patients</t>
  </si>
  <si>
    <t>Mueller-Mang, Christina; Law, Meng; Mang, Thomas; Fruehwald-Pallamar, Julia; Weber, Michael; Thurnher, Majda M.</t>
  </si>
  <si>
    <t>10.1007/s00234-010-0782-6</t>
  </si>
  <si>
    <t>Quantification of recurrence volumes after endovascular treatment of cerebral aneurysm as surrogate endpoint for treatment stability</t>
  </si>
  <si>
    <t>Ries, Thorsten; Wegscheider, Karl; Wulff, Asmus; Radelfahr, Kristin; Saering, Dennis; Forkert, Nils Daniel; Fiehler, Jens</t>
  </si>
  <si>
    <t>10.1007/s00234-010-0764-8</t>
  </si>
  <si>
    <t>Functional connectivity of the superior human temporal sulcus in the brain resting state at 3T</t>
  </si>
  <si>
    <t>Habas, Christophe; Guillevin, Remy; Abanou, Abdelouhad</t>
  </si>
  <si>
    <t>10.1007/s00234-010-0775-5</t>
  </si>
  <si>
    <t>Follow-up of endovascular treatment of direct carotid-cavernous fistulas</t>
  </si>
  <si>
    <t>Pedro Marques, Marcio C.; Pereira Caldas, Jose Guilherme M.; Nalli, Darcio R.; Fonseca, Jose Roberto F.; Nogueira, Roberto G.; Abdala, Nitamar</t>
  </si>
  <si>
    <t>10.1007/s00234-010-0683-8</t>
  </si>
  <si>
    <t>Endocrinological and MRI features of pituitary adenomas with marked xanthogranulomatous reaction</t>
  </si>
  <si>
    <t>Nishioka, Hiroshi; Shibuya, Makoto; Ohtsuka, Kuninori; Ikeda, Yukio; Haraoka, Jo</t>
  </si>
  <si>
    <t>10.1007/s00234-010-0675-8</t>
  </si>
  <si>
    <t>Intra-arterial colforsin daropate for the treatment of cerebral vasospasm after aneurysmal subarachnoid hemorrhage</t>
  </si>
  <si>
    <t>Suzuki, Satoshi; Ito, Osamu; Sayama, Tetsuro; Goto, Katsuya</t>
  </si>
  <si>
    <t>10.1007/s00234-009-0631-7</t>
  </si>
  <si>
    <t>Effects of failed commissuration on the septum pellucidum and fornix: implications for fetal imaging</t>
  </si>
  <si>
    <t>Griffiths, Paul D.; Batty, Ruth; Connolly, Dan A. J.; Reeves, Michael J.</t>
  </si>
  <si>
    <t>10.1007/s00234-009-0507-x</t>
  </si>
  <si>
    <t>Neural correlates of simple unimanual discrete and continuous movements: a functional imaging study at 3 T</t>
  </si>
  <si>
    <t>10.1007/s00234-007-0354-6</t>
  </si>
  <si>
    <t>Intra-arterial thrombolysis using rt-PA in patients with acute stroke due to vessel occlusion of anterior and/or posterior cerebral circulation</t>
  </si>
  <si>
    <t>Tountopoulou, Argyro; Ahl, Bjoern; Weissenborn, Karin; Becker, Hartmut; Goetz, Friedrich</t>
  </si>
  <si>
    <t>10.1007/s00234-007-0306-1</t>
  </si>
  <si>
    <t>Preoperative cellulose porous beads for therapeutic embolization of meningioma: provocation test and technical considerations</t>
  </si>
  <si>
    <t>Kai, Yutaka; Hamada, Jun-ichiro; Morioka, Motohiro; Yano, Shigetoshi; Nakamura, Hideo; Makino, Keishi; Mizuno, Takamasa; Takeshima, Hideo; Kuratsu, Jun-ichi</t>
  </si>
  <si>
    <t>10.1007/s00234-007-0218-0</t>
  </si>
  <si>
    <t>Comparison of manual tracing versus a semiautomatic radial measurement method in temporal lobe MRI volumetry for pharmacoresistant epilepsy</t>
  </si>
  <si>
    <t>Mueller, Christian-Andreas; Scorzin, Jasmin; Koenig, Roy; Urbach, Horst; Fimmers, Rolf; Zentner, Josef; Lehmann, Thomas-Nicolas; Schramm, Johannes</t>
  </si>
  <si>
    <t>10.1007/s00234-006-0171-3</t>
  </si>
  <si>
    <t>Assessment of Matrix coils in a canine model of a large bifurcation aneurysm</t>
  </si>
  <si>
    <t>Song, Joon K.; Niimi, Yasunari; Yoshino, Yoshikazu; Khoyama, Shinya; Berenstein, Alejandro</t>
  </si>
  <si>
    <t>10.1007/s00234-006-0177-x</t>
  </si>
  <si>
    <t>Initial primary endovascular treatment in the management of ruptured intracranial aneurysms: a prospective consecutive series</t>
  </si>
  <si>
    <t>Mejdoubi, Mehdi; Gigaud, Michel; Tremoulet, Michel; Albucher, Jean-Francois; Cognard, Christophe</t>
  </si>
  <si>
    <t>10.1007/s00234-006-0144-6</t>
  </si>
  <si>
    <t>Does endoluminal coil embolization cause distension of intracranial aneurysms?</t>
  </si>
  <si>
    <t>Yu, Simon C. H.; Wong, Wilbur C. K.; Chung, Albert C. S.; Lee, Kwok-Tung; Wong, George K. C.; Poon, Wai S.</t>
  </si>
  <si>
    <t>10.1007/s00234-006-0107-y</t>
  </si>
  <si>
    <t>Magnetic resonance imaging of spinal cord trauma: a pictorial essay</t>
  </si>
  <si>
    <t>Demaerel, P</t>
  </si>
  <si>
    <t>10.1007/s00234-005-0039-y</t>
  </si>
  <si>
    <t>Combined spinal intramedullary arteriovenous malformation and lipomyelomeningocele</t>
  </si>
  <si>
    <t>Weon, YC; Chung, JI; Roh, HG; Eoh, W; Byun, HS</t>
  </si>
  <si>
    <t>10.1007/s00234-005-1336-1</t>
  </si>
  <si>
    <t>Three-dimensional isotropic contrast-enhanced MR angiography of the carotid artery using sensitivity-encoding and random elliptic centric k-space filling: technique optimization</t>
  </si>
  <si>
    <t>Riedy, G; Golay, X; Melhem, ER</t>
  </si>
  <si>
    <t>10.1007/s00234-005-1416-2</t>
  </si>
  <si>
    <t>Magnetic resonance imaging in 120 patients with intractable partial seizures: A preoperative assessment</t>
  </si>
  <si>
    <t>Lefkopoulos, A; Haritanti, A; Papadopoulou, E; Karanikolas, D; Fotiadis, N; Dimitriadis, AS</t>
  </si>
  <si>
    <t>10.1007/s00234-005-1360-1</t>
  </si>
  <si>
    <t>Millard-Gubler syndrome: MR findings</t>
  </si>
  <si>
    <t>Onbas, O; Kantarci, M; Alper, F; Karaca, L; Okur, A</t>
  </si>
  <si>
    <t>10.1007/s00234-004-1312-1</t>
  </si>
  <si>
    <t>Cook detachable coil embolization of a symptomatic, isolated orbital arteriovenous fistula via a superior ophthalmic vein approach</t>
  </si>
  <si>
    <t>Subramanian, PS; Gailloud, PH; Heck, DV; Tamargo, RJ; Murphy, KJ; Miller, NR</t>
  </si>
  <si>
    <t>10.1007/s00234-004-1305-0</t>
  </si>
  <si>
    <t>Evaluation of the degree of arteriovenous shunting in intracranial arteriovenous malformations using pseudo-continuous arterial spin labeling magnetic resonance imaging</t>
  </si>
  <si>
    <t>Sunwoo, Leonard; Sohn, Chul-Ho; Lee, Jong Young; Yi, Kyung Sik; Yun, Tae Jin; Choi, Seung Hong; Cho, Young Dae; Kim, Ji-hoon; Park, Sun-Won; Han, Moon Hee; Paek, Sun Ha; Kim, Yong Hwy; Kim, Jin Wook; Chung, Hyun-Tai; Kim, Dong Gyu</t>
  </si>
  <si>
    <t>10.1007/s00234-015-1533-5</t>
  </si>
  <si>
    <t>Which is the best advanced MR imaging protocol for predicting recurrent metastatic brain tumor following gamma-knife radiosurgery: focused on perfusion method</t>
  </si>
  <si>
    <t>Koh, Myeong Ju; Kim, Ho Sung; Choi, Choong Gon; Kim, Sang Joon</t>
  </si>
  <si>
    <t>10.1007/s00234-015-1485-9</t>
  </si>
  <si>
    <t>Endothelin-1 expression and alterations of cerebral microcirculation after experimental subarachnoid hemorrhage</t>
  </si>
  <si>
    <t>Lei, Qin; Li, Shu; Zheng, Ruibin; Xu, Ke; Li, Songbai</t>
  </si>
  <si>
    <t>10.1007/s00234-014-1435-y</t>
  </si>
  <si>
    <t>Regional apparent diffusion coefficient values in 3rd trimester fetal brain</t>
  </si>
  <si>
    <t>Hoffmann, Chen; Weisz, Boaz; Lipitz, Shlomo; Yaniv, Gal; Katorza, Eldad; Bergman, Dafi; Biegon, Anat</t>
  </si>
  <si>
    <t>10.1007/s00234-014-1359-6</t>
  </si>
  <si>
    <t>Developmental venous anomaly in the newborn brain</t>
  </si>
  <si>
    <t>Horsch, S.; Govaert, P.; Cowan, F. M.; Benders, M. J. N. L.; Groenendaal, F.; Lequin, M. H.; Saliou, G.; de Vries, L. S.</t>
  </si>
  <si>
    <t>10.1007/s00234-014-1367-6</t>
  </si>
  <si>
    <t>Tissue Border Enhancement by inversion recovery MRI at 7.0 Tesla</t>
  </si>
  <si>
    <t>Costagli, Mauro; Kelley, Douglas A. C.; Symms, Mark R.; Biagi, Laura; Stara, Riccardo; Maggioni, Eleonora; Tiberi, Gianluigi; Barba, Carmen; Guerrini, Renzo; Cosottini, Mirco; Tosetti, Michela</t>
  </si>
  <si>
    <t>10.1007/s00234-014-1365-8</t>
  </si>
  <si>
    <t>Temporal changes in CT perfusion values before and after cranioplasty in patients without symptoms related to external decompression: a pilot study</t>
  </si>
  <si>
    <t>Sarubbo, Silvio; Latini, Francesco; Ceruti, Stefano; Chieregato, Arturo; d'Esterre, Christopher; Lee, Ting-Yim; Cavallo, Michele; Fainardi, Enrico</t>
  </si>
  <si>
    <t>10.1007/s00234-014-1318-2</t>
  </si>
  <si>
    <t>Evaluation of a newly designed flow diverter for the treatment of intracranial aneurysms in an elastase-induced aneurysm model, in New Zealand white rabbits</t>
  </si>
  <si>
    <t>Simgen, Andreas; Ley, Desiree; Roth, Christian; Yilmaz, Umut; Koerner, Heiko; Muehl-Benninghaus, Ruben; Kim, Yoo-Jin; Scheller, Bruno; Reith, Wolfgang</t>
  </si>
  <si>
    <t>10.1007/s00234-013-1296-9</t>
  </si>
  <si>
    <t>Endovascular treatment with flow diverters may fail to occlude experimental bifurcation aneurysms</t>
  </si>
  <si>
    <t>Raymond, Jean; Darsaut, Tim E.; Makoyeva, Alina; Bing, Fabrice; Salazkin, Igor</t>
  </si>
  <si>
    <t>10.1007/s00234-013-1272-4</t>
  </si>
  <si>
    <t>Factors determining the success of endovascular treatments among patients with spinal dural arteriovenous fistulas</t>
  </si>
  <si>
    <t>Su, I-Chang; terBrugge, Karel G.; Willinsky, Robert A.; Krings, Timo</t>
  </si>
  <si>
    <t>10.1007/s00234-013-1285-z</t>
  </si>
  <si>
    <t>Extension MRI is clinically useful in cervical myelopathy</t>
  </si>
  <si>
    <t>Bartlett, R. J. V.; Rigby, A. S.; Joseph, J.; Raman, A.; Kunnacherry, A.; Hill, C. A. Rowland</t>
  </si>
  <si>
    <t>10.1007/s00234-013-1208-z</t>
  </si>
  <si>
    <t>Noncontrast computed tomographic Hounsfield unit evaluation of cerebral venous thrombosis: a quantitative evaluation</t>
  </si>
  <si>
    <t>Besachio, David A.; Quigley, Edward P., III; Shah, Lubdha M.; Salzman, Karen L.</t>
  </si>
  <si>
    <t>10.1007/s00234-013-1194-1</t>
  </si>
  <si>
    <t>Towards automated detection of depression from brain structural magnetic resonance images</t>
  </si>
  <si>
    <t>Kipli, Kuryati; Kouzani, Abbas Z.; Williams, Lana J.</t>
  </si>
  <si>
    <t>10.1007/s00234-013-1139-8</t>
  </si>
  <si>
    <t>Biodegradable flow-diverting device for the treatment of intracranial aneurysm: short-term results of a rabbit experiment</t>
  </si>
  <si>
    <t>Wang, Kuizhong; Yuan, Shaoji; Zhang, Xuping; Liu, Qiang; Zhong, Qisheng; Zhang, Rongwei; Lu, Peigang; Li, Jiwen</t>
  </si>
  <si>
    <t>10.1007/s00234-013-1150-0</t>
  </si>
  <si>
    <t>Functional lesions in dysphagia due to acute stroke: discordance between abnormal findings of bedside swallowing assessment and aspiration on videofluorography</t>
  </si>
  <si>
    <t>Osawa, Aiko; Maeshima, Shinichiro; Matsuda, Hiroshi; Tanahashi, Norio</t>
  </si>
  <si>
    <t>10.1007/s00234-012-1117-6</t>
  </si>
  <si>
    <t>Comparison of 3D computer-aided with manual cerebral aneurysm measurements in different imaging modalities</t>
  </si>
  <si>
    <t>Groth, M.; Forkert, N. D.; Buhk, J. H.; Schoenfeld, M.; Goebell, E.; Fiehler, J.</t>
  </si>
  <si>
    <t>10.1007/s00234-012-1095-8</t>
  </si>
  <si>
    <t>Spindle cell lipoma of the head and neck: CT and MR imaging findings</t>
  </si>
  <si>
    <t>Choi, Jin Wook; Kim, Hyung-Jin; Kim, Jinna; Kim, Hye Jung; Cha, Ji Hoon; Kim, Sung Tae</t>
  </si>
  <si>
    <t>10.1007/s00234-012-1098-5</t>
  </si>
  <si>
    <t>Two patterns of cerebral metabolite abnormalities are detected on proton magnetic resonance spectroscopy in HIV-infected subjects commencing antiretroviral therapy</t>
  </si>
  <si>
    <t>Winston, Alan; Duncombe, Chris; Li, Patrick C. K.; Gill, John M.; Kerr, Stephen J.; Puls, Rebekah L.; Taylor-Robinson, Simon D.; Emery, Sean; Cooper, David A.</t>
  </si>
  <si>
    <t>10.1007/s00234-012-1061-5</t>
  </si>
  <si>
    <t>Osteoporotic vertebral fractures without compression: key factors of diagnosis and initial outcome of treatment with cement augmentation</t>
  </si>
  <si>
    <t>Mao, Haiqing; Zou, Jun; Geng, Dechun; Zhu, Xuesong; Zhu, Mo; Jiang, Weimin; Yang, Huilin</t>
  </si>
  <si>
    <t>10.1007/s00234-012-1018-8</t>
  </si>
  <si>
    <t>Development of the subcortical brain structures in the second trimester: assessment with 7.0-T MRI</t>
  </si>
  <si>
    <t>Meng, Haiwei; Zhang, Zhonghe; Geng, Hequn; Lin, Xiangtao; Feng, Lei; Teng, Gaojun; Fang, Fang; Zang, Fengchao; Liu, Shuwei</t>
  </si>
  <si>
    <t>10.1007/s00234-012-1069-x</t>
  </si>
  <si>
    <t>Semi-automatic quantitative measurements of intracranial internal carotid artery stenosis and calcification using CT angiography</t>
  </si>
  <si>
    <t>Bleeker, Leslie; Marquering, Henk A.; van den Berg, Rene; Nederkoorn, Paul J.; Majoie, Charles B.</t>
  </si>
  <si>
    <t>10.1007/s00234-011-0998-0</t>
  </si>
  <si>
    <t>New similarity search based glioma grading</t>
  </si>
  <si>
    <t>Haegler, Katrin; Wiesmann, Martin; Boehm, Christian; Freiherr, Jessica; Schnell, Oliver; Brueckmann, Hartmut; Tonn, Joerg-Christian; Linn, Jennifer</t>
  </si>
  <si>
    <t>10.1007/s00234-011-0988-2</t>
  </si>
  <si>
    <t>Early venous drainage after successful endovascular recanalization in ischemic stroke - a predictor for final infarct volume?</t>
  </si>
  <si>
    <t>Dorn, F.; Kuntze-Soderqvist, A.; Popp, S.; Lockau, H.; Haller, B.; Zimmer, C.; Andersson, T.; Liebig, T.</t>
  </si>
  <si>
    <t>10.1007/s00234-011-0966-8</t>
  </si>
  <si>
    <t>CT and MR perfusion can discriminate severe cerebral hypoperfusion from perfusion absence: evaluation of different commercial software packages by using digital phantoms</t>
  </si>
  <si>
    <t>Uwano, Ikuko; Kudo, Kohsuke; Sasaki, Makoto; Christensen, Soren; Ostergaard, Leif; Ogasawara, Kuniaki; Ogawa, Akira</t>
  </si>
  <si>
    <t>10.1007/s00234-011-0905-8</t>
  </si>
  <si>
    <t>Usefulness of thallium-201 SPECT in the evaluation of tumor natures in intracranial meningiomas</t>
  </si>
  <si>
    <t>Takeda, Tetsuji; Nakano, Takahiro; Asano, Kenichiroh; Shimamura, Norihito; Ohkuma, Hiroki</t>
  </si>
  <si>
    <t>10.1007/s00234-010-0822-2</t>
  </si>
  <si>
    <t>MR imaging characteristics of protoplasmic astrocytomas</t>
  </si>
  <si>
    <t>Tay, Kevin L.; Tsui, Alpha; Phal, Pramit M.; Drummond, Katharine J.; Tress, Brian M.</t>
  </si>
  <si>
    <t>10.1007/s00234-010-0741-2</t>
  </si>
  <si>
    <t>Common and unusual craniofacial manifestations of metastatic neuroblastoma</t>
  </si>
  <si>
    <t>D'Ambrosio, Nicholas; Lyo, John; Young, Robert; Haque, Sophia; Karimi, Sasan</t>
  </si>
  <si>
    <t>10.1007/s00234-010-0697-2</t>
  </si>
  <si>
    <t>Isolated spinal neurenteric cyst presenting as intramedullary calcified cystic mass on imaging studies: case report and review of literature</t>
  </si>
  <si>
    <t>Ziu, Mateo; Vibhute, Prasanna; Vecil, Giacomo G.; Henry, James</t>
  </si>
  <si>
    <t>10.1007/s00234-009-0624-6</t>
  </si>
  <si>
    <t>Effect of intravenous gadolinium-DTPA on diffusion tensor MR imaging for the evaluation of brain tumors</t>
  </si>
  <si>
    <t>Bae, Min Sun; Jahng, Geon-Ho; Ryu, Chang Woo; Kim, Eui Jong; Choi, Woo Suk; Yang, Dal Mo</t>
  </si>
  <si>
    <t>10.1007/s00234-009-0571-2</t>
  </si>
  <si>
    <t>Reversibility of cognitive disorder after treatment of dural arteriovenous fistulae</t>
  </si>
  <si>
    <t>Kai, Yutaka; Ito, Koichi; Kinjo, Tatsuya; Hokama, Youhei; Nagamine, Hideki; Kushi, Sukemitsu; Kinjo, Shigemasa; Tsuchida, Yukihiro; Sugimoto, Kouichi; Morioka, Motohiro; Yano, Shigetoshi; Ohmori, Yuki; Kawano, Takayuki; Nakamura, Hideo; Makino, Keishi; Hamada, Jun-ichiro; Kuratsu, Jun-ichi; Yoshii, Yoshihiko</t>
  </si>
  <si>
    <t>10.1007/s00234-009-0567-y</t>
  </si>
  <si>
    <t>Fluid sign in the treated bodies after percutaneous vertebroplasty</t>
  </si>
  <si>
    <t>Lin, Chao-Chun; Yen, Pao-Sheng; Wen, Shu-Hui</t>
  </si>
  <si>
    <t>10.1007/s00234-008-0430-6</t>
  </si>
  <si>
    <t>Vascular plug for ICA occlusion in cavernous carotid aneurysms: technical note</t>
  </si>
  <si>
    <t>Scott, David A.; Keston, Peter; White, Philip; Sellar, Robin</t>
  </si>
  <si>
    <t>10.1007/s00234-008-0400-z</t>
  </si>
  <si>
    <t>The neural network involved in a bimanual tactile-tactile matching discrimination task: a functional imaging study at 3 T</t>
  </si>
  <si>
    <t>10.1007/s00234-007-0239-8</t>
  </si>
  <si>
    <t>High-concentration contrast media in neurological multidetector-row CT applications: implications for improved patient management in neurology and neurosurgery</t>
  </si>
  <si>
    <t>Schramm, Peter</t>
  </si>
  <si>
    <t>10.1007/s00234-007-1471-3</t>
  </si>
  <si>
    <t>Cerebral and cerebellar ADC values during a migraine attack</t>
  </si>
  <si>
    <t>Degirmenci, Bumin; Yaman, Mehmet; Haktanir, Alpay; Albayrak, Ramazan; Acar, Murat</t>
  </si>
  <si>
    <t>10.1007/s00234-006-0201-1</t>
  </si>
  <si>
    <t>Statistical parametric mapping and statistical probabilistic anatomical mapping analyses of basal/acetazolamide Tc-99m ECD brain SPECT for efficacy assessment of endovascular stent placement for middle cerebral artery stenosis</t>
  </si>
  <si>
    <t>Lee, Tae-Hong; Kim, Seong-Jang; Kim, In-Ju; Kim, Yong-Ki; Kim, Dong-Soo; Park, Kyung-Pil</t>
  </si>
  <si>
    <t>10.1007/s00234-006-0188-7</t>
  </si>
  <si>
    <t>Preclinical testing of a new clot-retrieving wire device using polyvinyl alcohol hydrogel vascular models</t>
  </si>
  <si>
    <t>Asakura, Fumio; Yilmaz, Hasan; Abdo, German; Sekoranja, Lucka; San Millan, Diego; Augsburger, Luca; Sztajzel, Roman; Ruefenacht, Daniel A.; Perren, Fabienne; Lovblad, Karl-Olof; Goto, Katsuya</t>
  </si>
  <si>
    <t>10.1007/s00234-006-0181-1</t>
  </si>
  <si>
    <t>Balloon-assisted coil embolization of a posterior cerebral artery aneurysm via a persistent primitive trigeminal artery: technical note</t>
  </si>
  <si>
    <t>Schlamann, Marc; Doerfler, Arnd; Schoch, Beate; Forsting, Michael; Wanke, Isabel</t>
  </si>
  <si>
    <t>10.1007/s00234-006-0149-1</t>
  </si>
  <si>
    <t>Carotid angioplasty with stenting for chronic internal carotid artery occlusion: technical note</t>
  </si>
  <si>
    <t>Kobayashi, Nozomu; Miyachi, Shigeru; Hattori, Kenichi; Tanasawa, Toshihiko; Okada, Takeshi; Endo, Otone; Yamamoto, Naohito</t>
  </si>
  <si>
    <t>10.1007/s00234-006-0126-8</t>
  </si>
  <si>
    <t>Characteristic signal changes in the pontine base on T2-and multishot diffusion-weighted images in spinocerebellar ataxia type 1</t>
  </si>
  <si>
    <t>Adachi, M; Kawanami, T; Ohshima, H; Hosoya, T</t>
  </si>
  <si>
    <t>10.1007/s00234-005-0002-y</t>
  </si>
  <si>
    <t>Endovascular treatment of an anterior cerebral artery aneurysm in a patient with embryonic unfused middle cerebral artery anomaly: a case report</t>
  </si>
  <si>
    <t>Cekirge, HS; Peynircioglu, B; Saatci, I</t>
  </si>
  <si>
    <t>10.1007/s00234-005-1407-3</t>
  </si>
  <si>
    <t>Spinal cord and cauda equina MRI findings in metachromatic leukodystrophy: case report</t>
  </si>
  <si>
    <t>Toldo, I; Carollo, C; Battistella, PA; Laverda, AM</t>
  </si>
  <si>
    <t>10.1007/s00234-005-1369-5</t>
  </si>
  <si>
    <t>Primary lymphoma of the skull base</t>
  </si>
  <si>
    <t>Hans, FJ; Reinges, MHT; Nolte, K; Reipke, P; Krings, T</t>
  </si>
  <si>
    <t>10.1007/s00234-005-1394-4</t>
  </si>
  <si>
    <t>The establishment of endovascular aneurysm coiling at a neurovascular unit: report of experience during early years</t>
  </si>
  <si>
    <t>Norback, O; Gal, G; Johansson, M; Solander, S; Tovi, M; Persson, L; Ronne-Engstrom, E; Enblad, P</t>
  </si>
  <si>
    <t>10.1007/s00234-004-1300-5</t>
  </si>
  <si>
    <t>Overlapping stent-supported coil embolization of wide-neck basilar tip aneurysm: technical case reports</t>
  </si>
  <si>
    <t>Pereira, E; Birnbaum, L; Mader, G</t>
  </si>
  <si>
    <t>10.1007/s00234-004-1304-1</t>
  </si>
  <si>
    <t>Predictors of prognosis and treatment outcome in central retinal artery occlusion: local intra-arterial fibrinolysis vs. conservative treatment</t>
  </si>
  <si>
    <t>Pielen, Amelie; Pantenburg, Stefanie; Schmoor, Claudia; Schumacher, Martin; Feltgen, Nicolas; Junker, Bernd; Callizo, Josep</t>
  </si>
  <si>
    <t>10.1007/s00234-015-1588-3</t>
  </si>
  <si>
    <t>Assessment of carotid plaque composition using fast-kV switching dual-energy CT with gemstone detector: comparison with extracorporeal and virtual histology-intravascular ultrasound</t>
  </si>
  <si>
    <t>Shinohara, Yuki; Sakamoto, Makoto; Kuya, Keita; Kishimoto, Junichi; Iwata, Naoki; Ohta, Yasutoshi; Fujii, Shinya; Watanabe, Takashi; Ogawa, Toshihide</t>
  </si>
  <si>
    <t>10.1007/s00234-015-1541-5</t>
  </si>
  <si>
    <t>CT perfusion during delayed cerebral ischemia after subarachnoid hemorrhage: distinction between reversible ischemia and ischemia progressing to infarction</t>
  </si>
  <si>
    <t>Cremers, Charlotte H. P.; Vos, Pieter C.; van der Schaaf, Irene C.; Velthuis, Birgitta K.; Vergouwen, Mervyn D. I.; Rinkel, Gabriel J. E.; Dankbaar, Jan Willem</t>
  </si>
  <si>
    <t>10.1007/s00234-015-1543-3</t>
  </si>
  <si>
    <t>Intensity of prolactinoma on T2-weighted magnetic resonance imaging: towards another gender difference</t>
  </si>
  <si>
    <t>Kreutz, Julie; Vroonen, Laurent; Cattin, Francoise; Petrossians, Patrick; Thiry, Albert; Rostomyan, Liliya; Tshibanda, Luaba; Beckers, Albert; Bonneville, Jean-Francois</t>
  </si>
  <si>
    <t>10.1007/s00234-015-1519-3</t>
  </si>
  <si>
    <t>Clinical characteristics and preferential location of intracranial mirror aneurysms: a comparison with non-mirror multiple and single aneurysms</t>
  </si>
  <si>
    <t>Lee, Young-Jun; Parreira, Tiago; Matouk, Charles C.; Menezes, Ravi; Mandell, Daniel M.; terBrugge, Karel G.; Willinsky, Robert A.; Krings, Timo</t>
  </si>
  <si>
    <t>10.1007/s00234-014-1437-9</t>
  </si>
  <si>
    <t>Sensitivity of visual and quantitative detection of middle cerebral artery occlusion on non-contrast-enhanced computed tomography</t>
  </si>
  <si>
    <t>Ernst, M.; Romero, J. M.; Buhk, J. H.; Kemmling, A.; Fiehler, J.; Groth, M.</t>
  </si>
  <si>
    <t>10.1007/s00234-014-1443-y</t>
  </si>
  <si>
    <t>Whole brain CT perfusion in acute anterior circulation ischemia: coverage size matters</t>
  </si>
  <si>
    <t>Emmer, B. J.; Rijkee, M.; Niesten, J. M.; Wermer, M. J. H.; Velthuis, B. K.; van Walderveen, M. A. A.</t>
  </si>
  <si>
    <t>10.1007/s00234-014-1429-9</t>
  </si>
  <si>
    <t>Brain core temperature of patients with mild traumatic brain injury as assessed by DWI-thermometry</t>
  </si>
  <si>
    <t>Tazoe, Jun; Yamada, Kei; Sakai, Koji; Akazawa, Kentaro; Mineura, Katsuyoshi</t>
  </si>
  <si>
    <t>10.1007/s00234-014-1384-5</t>
  </si>
  <si>
    <t>Ruptured brain arteriovenous malformations associated with aneurysms: safety and efficacy of selective embolization in the acute phase of hemorrhage</t>
  </si>
  <si>
    <t>Signorelli, Francesco; Gory, Benjamin; Pelissou-Guyotat, Isabelle; Guyotat, Jacques; Riva, Roberto; Dailler, Frederic; Turjman, Francis</t>
  </si>
  <si>
    <t>10.1007/s00234-014-1395-2</t>
  </si>
  <si>
    <t>Endovascular treatment for superior cerebellar artery aneurysms: morphological features, technique, and outcome</t>
  </si>
  <si>
    <t>Kim, Chang Hun; Cho, Young Dae; Jung, Seung Chai; Ahn, Jun Hyong; Kang, Hyun-Seung; Kim, Jeong Eun; Cho, Won-Sang; Han, Moon Hee</t>
  </si>
  <si>
    <t>10.1007/s00234-014-1375-6</t>
  </si>
  <si>
    <t>Stability of ischemic core volume during the initial hours of acute large vessel ischemic stroke in a subgroup of mechanically revascularized patients</t>
  </si>
  <si>
    <t>Finitsis, Stephanos; Kemmling, Andrea; Havemeister, Stephanie; Thomalla, Gotz; Fiehler, Jens; Brekenfeld, Caspar</t>
  </si>
  <si>
    <t>10.1007/s00234-014-1329-z</t>
  </si>
  <si>
    <t>Nationwide survey of the nature and risk factors of complications in embolization of meningiomas and other intracranial tumors: Japanese Registry of NeuroEndovascular Therapy 2 (JR-NET2)</t>
  </si>
  <si>
    <t>Hishikawa, Tomohito; Sugiu, Kenji; Hiramatsu, Masafumi; Haruma, Jun; Tokunaga, Koji; Date, Isao; Sakai, Nobuyuki</t>
  </si>
  <si>
    <t>10.1007/s00234-013-1300-4</t>
  </si>
  <si>
    <t>Measurement of choroid plexus perfusion using dynamic susceptibility MR imaging: capillary permeability and age-related changes</t>
  </si>
  <si>
    <t>Bouzerar, Roger; Chaarani, Bader; Gondry-Jouet, Catherine; Zmudka, Jadwiga; Baledent, Olivier</t>
  </si>
  <si>
    <t>10.1007/s00234-013-1290-2</t>
  </si>
  <si>
    <t>Venous angioarchitectural features of intracranial dural arteriovenous shunt and its relation to the clinical course</t>
  </si>
  <si>
    <t>Shin, Na-Young; Kwon, Young Sub; Ha, Sam Yeol; Kim, Byung Moon; Kim, Dong Ik; Kim, Dong Joon</t>
  </si>
  <si>
    <t>10.1007/s00234-013-1222-1</t>
  </si>
  <si>
    <t>Motor functions in trumpet playing-a real-time MRI analysis</t>
  </si>
  <si>
    <t>Schumacher, M.; Schmoor, Cl.; Plog, A.; Schwarzwald, R.; Taschner, Ch.; Echternach, M.; Richter, B.; Spahn, C.</t>
  </si>
  <si>
    <t>10.1007/s00234-013-1218-x</t>
  </si>
  <si>
    <t>Frequency of emerging positive diffusion-weighted imaging in early repeat examinations at least 24 h after transient ischemic attacks</t>
  </si>
  <si>
    <t>Morita, Naomi; Harada, Masafumi; Satomi, Junichiro; Terasawa, Yuka; Kaji, Ryuji; Nagahiro, Shinji</t>
  </si>
  <si>
    <t>10.1007/s00234-012-1113-x</t>
  </si>
  <si>
    <t>Sensory neuronopathy involves the spinal cord and brachial plexus: a quantitative study employing multiple-echo data image combination (MEDIC) and turbo inversion recovery magnitude (TIRM)</t>
  </si>
  <si>
    <t>Bao, Yi-Fang; Tang, Wei-Jun; Zhu, Dong-Qing; Li, Yu-Xin; Zee, Chi-Shing; Chen, Xiang-Jun; Geng, Dao-Ying</t>
  </si>
  <si>
    <t>10.1007/s00234-012-1085-x</t>
  </si>
  <si>
    <t>Endovascular treatment of proximal superior middle cerebral artery aneurysms</t>
  </si>
  <si>
    <t>Lubicz, Boris; Pezzullo, Martina; Brisbois, Denis; De Witte, Olivier; Mine, Benjamin</t>
  </si>
  <si>
    <t>10.1007/s00234-012-1043-7</t>
  </si>
  <si>
    <t>Retrieving microcatheters from Onyx casts in a series of brain arteriovenous malformations: a technical report</t>
  </si>
  <si>
    <t>Alamri, A.; Hyodo, A.; Suzuki, K.; Tanaka, Y.; Uchida, T.; Takano, I.; Kowata, K.; Iwatate, K.; Suzuki, R.</t>
  </si>
  <si>
    <t>10.1007/s00234-011-0971-y</t>
  </si>
  <si>
    <t>Long-term outcome in patients with carotid artery stenting and contralateral carotid occlusion: a single neurovascular center prospective analysis</t>
  </si>
  <si>
    <t>Lago, Aida; Parkhutik, Vera; Ignacio Tembl, Jose; Aparici, Fernando; Mainar, Esperanza; Alcala, Carmen; Vazquez-Anon, Victor</t>
  </si>
  <si>
    <t>10.1007/s00234-011-0974-8</t>
  </si>
  <si>
    <t>T2 hyperintense signal of the central tegmental tracts in children: disease or normal maturational process?</t>
  </si>
  <si>
    <t>Aguilera-Albesa, Sergio; Poretti, Andrea; Honnef, Dagmar; Aktas, Meral; Yoldi-Petri, Maria Eugenia; Huisman, Thierry A. G. M.; Haeusler, Martin</t>
  </si>
  <si>
    <t>10.1007/s00234-012-1006-z</t>
  </si>
  <si>
    <t>Carotid stenting in acute ischemic stroke patients with intraluminal thrombus</t>
  </si>
  <si>
    <t>Kwon, Tai Hyung; Kim, Byung Moon; Nam, Hyo Suk; Kim, Young Dae; Heo, Ji Hoe; Kim, Dong Ik; Kim, Dong Joon</t>
  </si>
  <si>
    <t>10.1007/s00234-010-0788-0</t>
  </si>
  <si>
    <t>Assessment of baseline hemodynamic parameters within infarct progression areas in acute stroke patients using perfusion-weighted MRI</t>
  </si>
  <si>
    <t>Ritzenthaler, Thomas; Cho, Tae-Hee; Wiart, Marlene; Berthiller, Julien; Ostergaard, Leif; Hermier, Marc; Derex, Laurent; Berthezene, Yves; Nighoghossian, Norbert</t>
  </si>
  <si>
    <t>10.1007/s00234-010-0793-3</t>
  </si>
  <si>
    <t>MR imaging of hydrogel filament embolic devices loaded with superparamagnetic iron oxide or gadolinium</t>
  </si>
  <si>
    <t>Killer, M.; Schmitt, A.; Keeley, E. M.; Cruise, G. M.; Mccoy, M. R.</t>
  </si>
  <si>
    <t>10.1007/s00234-010-0744-z</t>
  </si>
  <si>
    <t>Linear stent-assisted coiling: another way to treat very wide-necked intracranial aneurysms</t>
  </si>
  <si>
    <t>Lubicz, Boris</t>
  </si>
  <si>
    <t>10.1007/s00234-010-0792-4</t>
  </si>
  <si>
    <t>Comparing different MR angiography strategies of carotid stents in a vascular flow model: toward stent-specific recommendations in MR follow-up</t>
  </si>
  <si>
    <t>Froelich, Andreas M. J.; Pilgram-Pastor, Sara M.; Psychogios, Marios N.; Mohr, Alexander; Knauth, Michael</t>
  </si>
  <si>
    <t>10.1007/s00234-010-0753-y</t>
  </si>
  <si>
    <t>Accuracy and reproducibility of a novel semi-automatic segmentation technique for MR volumetry of the pituitary gland</t>
  </si>
  <si>
    <t>Renz, Diane M.; Hahn, Horst K.; Schmidt, Peter; Rexilius, Jan; Lentschig, Markus; Pfeil, Alexander; Sauner, Dieter; Fitzek, Clemens; Mentzel, Hans-Joachim; Kaiser, Werner A.; Reichenbach, Juergen R.; Boettcher, Joachim</t>
  </si>
  <si>
    <t>10.1007/s00234-010-0727-0</t>
  </si>
  <si>
    <t>Radiological features of childhood giant cavernous malformations</t>
  </si>
  <si>
    <t>Ozgen, Burce; Senocak, Efsun; Oguz, Kader K.; Soylemezoglu, Figen; Akalan, Nejat</t>
  </si>
  <si>
    <t>10.1007/s00234-010-0783-5</t>
  </si>
  <si>
    <t>Decreased CSF-flow artefacts in T2 imaging of the cervical spine with periodically rotated overlapping parallel lines with enhanced reconstruction (PROPELLER/BLADE)</t>
  </si>
  <si>
    <t>Ragoschke-Schumm, Andreas; Schmidt, Peter; Schumm, Julia; Reimann, Georg; Mentzel, Hans-Joachim; Kaiser, Werner A.; Mayer, Thomas E.</t>
  </si>
  <si>
    <t>10.1007/s00234-010-0691-8</t>
  </si>
  <si>
    <t>Fragmentation of calcified plaque after carotid artery stenting in heavily calcified circumferential stenosis</t>
  </si>
  <si>
    <t>Tsutsumi, Masanori; Kodama, Tomonobu; Aikawa, Hiroshi; Onizuka, Masanari; Iko, Minoru; Nii, Kouhei; Hamaguchi, Shuko; Etou, Housei; Sakamoto, Kimiya; Inoue, Ritsurou; Nakau, Hiroya; Kazekawa, Kiyoshi</t>
  </si>
  <si>
    <t>10.1007/s00234-009-0630-8</t>
  </si>
  <si>
    <t>Visual discrimination among patients with depression and schizophrenia and healthy individuals using semiquantitative color-coded fast spin-echo T1-weighted magnetic resonance imaging</t>
  </si>
  <si>
    <t>Sasaki, Makoto; Shibata, Eri; Ohtsuka, Kotaro; Endoh, Jin; Kudo, Kohsuke; Narumi, Shinsuke; Sakai, Akio</t>
  </si>
  <si>
    <t>10.1007/s00234-009-0595-7</t>
  </si>
  <si>
    <t>Focal parenchymal lesions in community-acquired bacterial meningitis in adults: a clinico-radiological study</t>
  </si>
  <si>
    <t>Katchanov, Juri; Siebert, Eberhard; Endres, Matthias; Klingebiel, Randolf</t>
  </si>
  <si>
    <t>10.1007/s00234-009-0565-0</t>
  </si>
  <si>
    <t>Basal cerebral venous drainage from cavernous sinus dural arteriovenous fistulas</t>
  </si>
  <si>
    <t>Kiyosue, Hiro; Mori, Hiromu; Sagara, Yoshiko; Hori, Yuzo; Okahara, Mika; Nagatomi, Hirofumi; Abe, Toshi</t>
  </si>
  <si>
    <t>10.1007/s00234-008-0486-3</t>
  </si>
  <si>
    <t>Adjuvant revascularization of intracranial artery occlusion with angioplasty and/or stenting</t>
  </si>
  <si>
    <t>Choi, Jin Woo; Kim, Jae Kyun; Choi, Byung Se; Kim, Jeoung Hyun; Hwang, Hae Jun; Kim, Jong Sung; Kim, Sang Joon; Suh, Dae Chul</t>
  </si>
  <si>
    <t>10.1007/s00234-008-0462-y</t>
  </si>
  <si>
    <t>Human cerebral cortices: signal variation on diffusion-weighted MR imaging</t>
  </si>
  <si>
    <t>Asao, Chiaki; Hirai, Toshinori; Yoshimatsu, Shunji; Matsukawa, Tetsuya; Imuta, Masanori; Sagara, Katsuro; Yamashita, Yasuyuki</t>
  </si>
  <si>
    <t>10.1007/s00234-007-0327-9</t>
  </si>
  <si>
    <t>Magnetic resonance imaging of the normal pituitary gland using ultrashort TE (UTE) pulse sequences (REV 1.0)</t>
  </si>
  <si>
    <t>Portman, Olivia; Flemming, Stephen; Cox, Jeremy P. D.; Johnston, Desmond G.; Bydder, Graeme M.</t>
  </si>
  <si>
    <t>10.1007/s00234-007-0329-7</t>
  </si>
  <si>
    <t>Embolization of intradural vascular spinal cord tumors</t>
  </si>
  <si>
    <t>Rodesch, Georges; Gaillard, Stephan; Loiseau, Hugues; Brotchi, Jacques</t>
  </si>
  <si>
    <t>10.1007/s00234-007-0308-z</t>
  </si>
  <si>
    <t>Pain reduction in osteoporotic patients with vertebral pain without measurable compression</t>
  </si>
  <si>
    <t>Yang, Xinjian; Mi, Shijun; Mahadevia, Ankit A.; Lin, Xin; Shi, Wanchao; Liu, Aihua; Li, Li; Wu, Zhongxue; Murphy, Kieran</t>
  </si>
  <si>
    <t>10.1007/s00234-007-0311-4</t>
  </si>
  <si>
    <t>How long does it take to coil an intracranial aneurysm?</t>
  </si>
  <si>
    <t>De Gast, Anjob N.; Soepboer, Aelwyn; Sluzewski, Menno; Van Rooij, Willem Jan; Beute, Guus N.</t>
  </si>
  <si>
    <t>10.1007/s00234-007-0301-6</t>
  </si>
  <si>
    <t>Evaluation of invasiveness of astrocytoma using H-1-magnetic resonance spectroscopy: correlation with expression of matrix metalloproteinase-2</t>
  </si>
  <si>
    <t>Zhang, Kai; Li, Chuanfu; Liu, Ying; Li, Li; Ma, Xiangxing; Meng, Xiangshui; Feng, Dechao</t>
  </si>
  <si>
    <t>10.1007/s00234-007-0271-8</t>
  </si>
  <si>
    <t>Transvenous embolization of a dural arteriovenous fistula of the laterocavernous sinus through the pterygoid plexus</t>
  </si>
  <si>
    <t>Ruiz, Diego San Millan; Oka, Mayumi; Fasel, Jean H. D.; Clatterbuck, Richard; Gailloud, Philippe; Murphy, Kieran</t>
  </si>
  <si>
    <t>10.1007/s00234-007-0245-x</t>
  </si>
  <si>
    <t>Transvenous embolization of a dural carotid-cavernous fistula through the contralateral superior petrosal sinus</t>
  </si>
  <si>
    <t>Andreou, Alexander; Ioannidis, Ioannis; Psomas, Maria</t>
  </si>
  <si>
    <t>10.1007/s00234-006-0180-2</t>
  </si>
  <si>
    <t>New angiographic measurement tool for analysis of small cerebral vessels: application to a subarachnoid haemorrhage model in the rat</t>
  </si>
  <si>
    <t>Turowski, B.; Haenggi, D.; Beck, A.; Aurich, V.; Steiger, H. J.; Moedder, U.</t>
  </si>
  <si>
    <t>10.1007/s00234-006-0168-y</t>
  </si>
  <si>
    <t>Balloon-assisted coiling through a 5-French system</t>
  </si>
  <si>
    <t>White, J. Bradley; Layton, Kennith F.; Kallmes, David F.; Cloft, Harry J.</t>
  </si>
  <si>
    <t>10.1007/s00234-006-0163-3</t>
  </si>
  <si>
    <t>New experimental model of sinus and cortical vein thrombosis in pigs for MR imaging studies</t>
  </si>
  <si>
    <t>Stracke, C. P.; Spuentrup, E.; Katoh, M.; Guenther, R. W.; Spangenberg, P.</t>
  </si>
  <si>
    <t>10.1007/s00234-006-0125-9</t>
  </si>
  <si>
    <t>Expanding the treatment window with mechanical thrombectomy in acute ischemic stroke</t>
  </si>
  <si>
    <t>Layton, Kennith F.; White, J. Bradley; Cloft, Harry J.; Kallmes, David F.; Manno, Edward M.</t>
  </si>
  <si>
    <t>10.1007/s00234-006-0073-4</t>
  </si>
  <si>
    <t>Cortical areas functionally linked with the cerebellar second homunculus during out-of-phase bimanual movements</t>
  </si>
  <si>
    <t>Habas, C; Cabanis, EA</t>
  </si>
  <si>
    <t>10.1007/s00234-005-0037-0</t>
  </si>
  <si>
    <t>Schizencephaly with occlusion or absence of middle cerebral artery</t>
  </si>
  <si>
    <t>Fernandez-Bouzas, A; Harmony, T; Santiago-Rodriguez, E; Ricardo-Garcell, J; Fernandez, T; Avila-Acosta, D</t>
  </si>
  <si>
    <t>10.1007/s00234-005-0006-7</t>
  </si>
  <si>
    <t>Sclerotherapy for venous malformations using a negative subtraction technique</t>
  </si>
  <si>
    <t>Agid, R; Burvin, R; Gomori, JM</t>
  </si>
  <si>
    <t>10.1007/s00234-005-0019-2</t>
  </si>
  <si>
    <t>Detection and monitoring of cerebral hemodynamic disturbances with transcranial color-coded duplex sonography in patients after head injury</t>
  </si>
  <si>
    <t>Kochanowicz, J; Krejza, J; Mariak, Z; Bilello, M; Lyson, T; Lewko, J</t>
  </si>
  <si>
    <t>10.1007/s00234-005-0009-4</t>
  </si>
  <si>
    <t>Excellent cognitive performance despite massive cerebral white matter changes</t>
  </si>
  <si>
    <t>Duning, T; Kugel, H; Knecht, S</t>
  </si>
  <si>
    <t>10.1007/s00234-005-1420-6</t>
  </si>
  <si>
    <t>Acute hypertensive encephalopathy with widespread small-vessel disease at MRI in a diabetic patient: pathogenetic hypotheses</t>
  </si>
  <si>
    <t>Cotton, F; Kamoun, S; Rety-Jacob, F; Tran-Minh, VA; Nighoghossian, N; Hermier, M</t>
  </si>
  <si>
    <t>10.1007/s00234-005-1385-5</t>
  </si>
  <si>
    <t>Magnetic resonance imaging findings of proliferating trichilemmal tumor</t>
  </si>
  <si>
    <t>Kitajima, K; Imanaka, K; Hashimoto, K; Hayashi, M; Kuwata, Y; Sugimura, K</t>
  </si>
  <si>
    <t>10.1007/s00234-004-1328-6</t>
  </si>
  <si>
    <t>Diagnosis of middle cerebral artery occlusive lesions with contrast-enhanced transcranial color-coded real-time sonography in acute stroke</t>
  </si>
  <si>
    <t>Ogata, T; Kimura, K; Nakajima, M; Naritomi, H; Minematsu, K</t>
  </si>
  <si>
    <t>10.1007/s00234-005-1364-x</t>
  </si>
  <si>
    <t>Relation between reperfusion and hemorrhagic transformation in acute ischemic stroke</t>
  </si>
  <si>
    <t>Horsch, Alexander D.; Dankbaar, Jan Willem; van der Graaf, Yolanda; Niesten, Joris M.; van Seeters, Tom; van der Schaaf, Irene C.; Kappelle, L. Jaap; Velthuis, Birgitta K.</t>
  </si>
  <si>
    <t>10.1007/s00234-015-1577-6</t>
  </si>
  <si>
    <t>Supratentorial white matter blurring associated with voltage-gated potassium channel-complex limbic encephalitis</t>
  </si>
  <si>
    <t>Urbach, H.; Rauer, S.; Mader, I.; Paus, S.; Wagner, J.; Malter, M. P.; Pruess, H.; Lewerenz, J.; Kassubek, J.; Hegen, H.; Auer, M.; Deisenhammer, F.; Ufer, F.; Bien, C. G.; Baumgartner, A.</t>
  </si>
  <si>
    <t>10.1007/s00234-015-1581-x</t>
  </si>
  <si>
    <t>Extracranial vertebral artery dissection in children: natural history and management</t>
  </si>
  <si>
    <t>Simonnet, Hina; Deiva, Kumaran; Bellesme, Celine; Cabasson, Sebastien; Husson, Beatrice; Toulgoat, Frederique; Theaudin, Marie; Ducreux, Denis; Tardieu, Marc; Saliou, Guillaume</t>
  </si>
  <si>
    <t>10.1007/s00234-015-1520-x</t>
  </si>
  <si>
    <t>Delay-sensitive and delay-insensitive deconvolution perfusion-CT: similar ischemic core and penumbra volumes if appropriate threshold selected for each</t>
  </si>
  <si>
    <t>Man, Fengyuan; Patrie, James T.; Xin, Wenjun; Zhu, Guangming; Hou, Qinghua; Michel, Patrik; Eskandari, Ashraf; Jovin, Tudor; Xian, Junfang; Wang, Zhenchang; Wintermark, Max</t>
  </si>
  <si>
    <t>10.1007/s00234-015-1507-7</t>
  </si>
  <si>
    <t>Hidden spondylolisthesis: unrecognized cause of low back pain? Prospective study about the use of dynamic projections in standing and recumbent position for the individuation of lumbar instability</t>
  </si>
  <si>
    <t>Landi, Alessandro; Gregori, Fabrizio; Marotta, Nicola; Donnarumma, Pasquale; Delfini, Roberto</t>
  </si>
  <si>
    <t>10.1007/s00234-015-1513-9</t>
  </si>
  <si>
    <t>Reduced thalamic volume in preterm infants is associated with abnormal white matter metabolism independent of injury</t>
  </si>
  <si>
    <t>Wisnowski, Jessica L.; Ceschin, Rafael C.; Choi, So Young; Schmithorst, Vincent J.; Painter, Michael J.; Nelson, Marvin D.; Blueml, Stefan; Panigrahy, Ashok</t>
  </si>
  <si>
    <t>10.1007/s00234-015-1495-7</t>
  </si>
  <si>
    <t>Long-term results of ethanol sclerotherapy with or without adjunctive surgery for head and neck arteriovenous malformations</t>
  </si>
  <si>
    <t>Kim, Byungjun; Kim, Keonha; Jeon, Pyoung; Kim, Sungtae; Kim, Hyungjin; Byun, Hongsik; Kim, Dongik; Kim, Youngwook</t>
  </si>
  <si>
    <t>10.1007/s00234-014-1483-3</t>
  </si>
  <si>
    <t>Susceptibility-weighted imaging of the venous networks around the brain stem</t>
  </si>
  <si>
    <t>Cai, Ming; Zhang, Xiao-Fen; Qiao, Hui-Huang; Lin, Zhong-Xiao; Ren, Chuan-Gen; Li, Jian-Ce; Chen, Cheng-Chun; Zhang, Nu</t>
  </si>
  <si>
    <t>10.1007/s00234-014-1450-z</t>
  </si>
  <si>
    <t>Childhood encephalitis: relationship between diffusion abnormalities and clinical outcome</t>
  </si>
  <si>
    <t>Wong, Alex M.; Lin, Jainn-Jim; Toh, Cheng-Hong; Bilaniuk, Larissa T.; Zimmerman, Robert A.; Chang, Yu-Ching; Lin, Kuang-Lin; Wang, Huei-Shyong</t>
  </si>
  <si>
    <t>10.1007/s00234-014-1449-5</t>
  </si>
  <si>
    <t>Clinical utility and cost-effectiveness of CT-angiography in the diagnosis of nontraumatic subarachnoid hemorrhage</t>
  </si>
  <si>
    <t>Jabbarli, Ramazan; Shah, Mukesch; Taschner, Christian; Kaier, Klaus; Hippchen, Beate; Van Velthoven, Vera</t>
  </si>
  <si>
    <t>10.1007/s00234-014-1406-3</t>
  </si>
  <si>
    <t>FLAIR vascular hyperintensities and dynamic 4D angiograms for the estimation of collateral blood flow in posterior circulation occlusion</t>
  </si>
  <si>
    <t>Foerster, Alex; Wenz, Holger; Kerl, Hans Ulrich; Al-Zghloul, Mansour; Habich, Sonia; Groden, Christoph</t>
  </si>
  <si>
    <t>10.1007/s00234-014-1382-7</t>
  </si>
  <si>
    <t>Treatment of painful Modic type I changes by vertebral augmentation with bioactive resorbable bone cement</t>
  </si>
  <si>
    <t>Masala, Salvatore; Anselmetti, Giovanni Carlo; Marcia, Stefano; Nano, Giovanni; Taglieri, Amedeo; Calabria, Eros; Chiocchi, Marcello; Simonetti, Giovanni</t>
  </si>
  <si>
    <t>10.1007/s00234-014-1372-9</t>
  </si>
  <si>
    <t>Diffuse excessive high signal intensity in low-risk preterm infants at term-equivalent age does not predict outcome at 1 year: a prospective study</t>
  </si>
  <si>
    <t>Leitner, Yael; Weinstein, Maya; Myers, Vicki; Uliel, Shimrit; Geva, Karen; Berger, Irit; Marom, Ronella; Ben Bashat, Dafna; Ben-Sira, Liat; Geva, Ronny; Gross-Tsur, Varda</t>
  </si>
  <si>
    <t>10.1007/s00234-014-1373-8</t>
  </si>
  <si>
    <t>Lumbosacral transitional vertebra and S1 radiculopathy: the value of coronal MR imaging</t>
  </si>
  <si>
    <t>Bezuidenhout, Abraham Fourie; Lotz, Jan Willem</t>
  </si>
  <si>
    <t>10.1007/s00234-014-1361-z</t>
  </si>
  <si>
    <t>A comparison of particulate and Onyx embolization in preoperative devascularization of carotid body tumors</t>
  </si>
  <si>
    <t>Griauzde, Julius; Gemmete, Joseph J.; Chaudhary, Neeraj; Pandey, Aditya S.; Sullivan, Steven E.; McKean, Erin L.; Marentette, Lawerence J.</t>
  </si>
  <si>
    <t>10.1007/s00234-013-1220-3</t>
  </si>
  <si>
    <t>H-1-MR spectroscopy of adult-onset autosomal dominant leukodystrophy with autonomic symptoms</t>
  </si>
  <si>
    <t>Finnsson, J.; Melberg, A.; Raininko, R.</t>
  </si>
  <si>
    <t>10.1007/s00234-013-1174-5</t>
  </si>
  <si>
    <t>The sheeping technique or how to avoid exchange maneuvers</t>
  </si>
  <si>
    <t>Chapot, Rene; Nordmeyer, Hannes; Heddier, Markus; Velasco, Aglae; Schooss, Petra; Stauder, Michael; Stracke, Paul; Mosimann, Pascal J.</t>
  </si>
  <si>
    <t>10.1007/s00234-013-1197-y</t>
  </si>
  <si>
    <t>Quantitative MRI shows cerebral microstructural damage in hemolytic-uremic syndrome patients with severe neurological symptoms but no changes in conventional MRI</t>
  </si>
  <si>
    <t>Weissenborn, Karin; Bueltmann, Eva; Donnerstag, Frank; Giesemann, Anja M.; Gotz, Friedrich; Worthmann, Hans; Heeren, Meike; Kielstein, Jan; Schwarz, Anke; Lanfermann, Heinrich; Ding, Xiao-Qi</t>
  </si>
  <si>
    <t>10.1007/s00234-013-1176-3</t>
  </si>
  <si>
    <t>Correlation between pulmonary function and brain volume in healthy elderly subjects</t>
  </si>
  <si>
    <t>Taki, Yasuyuki; Kinomura, Shigeo; Ebihara, Satoru; Thyreau, Benjamin; Sato, Kazunori; Goto, Ryoi; Kakizaki, Masako; Tsuji, Ichiro; Kawashima, Ryuta; Fukuda, Hiroshi</t>
  </si>
  <si>
    <t>10.1007/s00234-013-1157-6</t>
  </si>
  <si>
    <t>Decreased vestibular signal intensity on 3D-FIESTA in vestibular schwannomas differentiating from meningiomas</t>
  </si>
  <si>
    <t>Ishikawa, Kazuhiro; Haneda, Jun; Okamoto, Kouichirou</t>
  </si>
  <si>
    <t>10.1007/s00234-012-1100-2</t>
  </si>
  <si>
    <t>The use of multi b values diffusion-weighted imaging in patients with acute stroke</t>
  </si>
  <si>
    <t>Liu, Zhenghua; Xiao, Xinlan</t>
  </si>
  <si>
    <t>10.1007/s00234-012-1129-2</t>
  </si>
  <si>
    <t>Intracranial carotid artery disease in patients with recent neurological symptoms: high prevalence on CTA</t>
  </si>
  <si>
    <t>Marquering, Henk A.; Nederkoorn, Paul J.; Bleeker, Leslie; van den Berg, Rene; Majoie, Charles B.</t>
  </si>
  <si>
    <t>10.1007/s00234-012-1097-6</t>
  </si>
  <si>
    <t>Imaging findings in seven cases of congenital infantile myofibromatosis with cerebral, spinal, or head and neck involvement</t>
  </si>
  <si>
    <t>Holzer-Fruehwald, Laura; Blaser, Susan; Rossi, Andrea; Fruehwald-Pallamar, Julia; Thurnher, Majda M.</t>
  </si>
  <si>
    <t>10.1007/s00234-012-1111-z</t>
  </si>
  <si>
    <t>Diffusion-weighted imaging findings in brain death</t>
  </si>
  <si>
    <t>Selcuk, Hakan; Albayram, Sait; Tureci, Ercan; Hasiloglu, Zehra Isik; Kizilkilic, Osman; Cagil, Emin; Kocer, Naci; Islak, Civan</t>
  </si>
  <si>
    <t>10.1007/s00234-011-0912-9</t>
  </si>
  <si>
    <t>Developmental venous anomalies with capillary stain: a subgroup of symptomatic DVAs?</t>
  </si>
  <si>
    <t>Roccatagliata, Luca; van den Berg, Rene; Soderman, Michael; Boulin, Anne; Condette-Auliac, Stephanie; Rodesch, Georges</t>
  </si>
  <si>
    <t>10.1007/s00234-011-0890-y</t>
  </si>
  <si>
    <t>Endovascular treatment of dural arteriovenous fistula involving marginal sinus with emphasis on the routes of transvenous embolization</t>
  </si>
  <si>
    <t>Choi, Hyun Seok; Kim, Dong Ik; Kim, Byung Moon; Kim, Dong Joon; Ahn, Sung Soo</t>
  </si>
  <si>
    <t>10.1007/s00234-011-0852-4</t>
  </si>
  <si>
    <t>PWI-MRI and contrast extravasation in brain AVM help to estimate angiogenic activity</t>
  </si>
  <si>
    <t>Saliou, Guillaume; Krings, Timo; Rutgers, Dik R.; Toulgoat, Frederique; Ozanne, Augustin; Lasjaunias, Pierre; Ducreux, Denis</t>
  </si>
  <si>
    <t>10.1007/s00234-011-0882-y</t>
  </si>
  <si>
    <t>Long-term MRA follow-up after coiling of intracranial aneurysms: impact on mood and anxiety</t>
  </si>
  <si>
    <t>Ferns, Sandra P.; Nieuwkerk, Pythia T.; van Rooij, Willem Jan J.; Rinkel, Gabriel J. E.; Majoie, Charles B. L. M.</t>
  </si>
  <si>
    <t>10.1007/s00234-010-0726-1</t>
  </si>
  <si>
    <t>Evaluation of the characteristics of various types of coils for the embolization of intracranial aneurysms with an optical pressure sensor system</t>
  </si>
  <si>
    <t>Matsubara, Noriaki; Miyachi, Shigeru; Nagano, Yoshitaka; Ohshima, Tomotaka; Hososhima, Osamu; Izumi, Takashi; Tsurumi, Arihito; Wakabayashi, Toshihiko; Sano, Akihito; Fujimoto, Hideo</t>
  </si>
  <si>
    <t>10.1007/s00234-010-0722-5</t>
  </si>
  <si>
    <t>Proton MR spectroscopic imaging of basal ganglia and thalamus in neurofibromatosis type 1: correlation with T2 hyperintensities</t>
  </si>
  <si>
    <t>Barbier, Charlotte; Chabernaud, Camille; Barantin, Laurent; Bertrand, Philippe; Sembely, Catherine; Sirinelli, Dominique; Castelnau, Pierre; Cottier, Jean-Philippe</t>
  </si>
  <si>
    <t>10.1007/s00234-010-0776-4</t>
  </si>
  <si>
    <t>Measurements of the normal fetal brain at gestation weeks 17 to 23: a MRI study</t>
  </si>
  <si>
    <t>Moreira, Nuno Canto; Teixeira, Joo; Themudo, Raquel; Amini, Hashem; Axelsson, Ove; Raininko, Raili; Wikstrom, Johan</t>
  </si>
  <si>
    <t>10.1007/s00234-010-0772-8</t>
  </si>
  <si>
    <t>From labyrinthine aplasia to otocyst deformity</t>
  </si>
  <si>
    <t>Giesemann, Anja Maria; Goetz, Friedrich; Neuburger, Juergen; Lenarz, Thomas; Lanfermann, Heinrich</t>
  </si>
  <si>
    <t>10.1007/s00234-009-0601-0</t>
  </si>
  <si>
    <t>Clinical and radiological outcomes of acute ischemic stroke patients without angiographic occlusion on digital subtraction angiogram. A pooled analysis of case series</t>
  </si>
  <si>
    <t>Shah, Qaisar A.; Memon, Muhammad Zeeshan; Vazquez, Gabriela; Suri, M. Fareed K.; Hussein, Haitham M.; Mohammad, Yousef M.; Qureshi, Adnan I.</t>
  </si>
  <si>
    <t>10.1007/s00234-008-0449-8</t>
  </si>
  <si>
    <t>Endovascular treatment in proximal and intracranial carotid occlusion 9 hours after symptom onset</t>
  </si>
  <si>
    <t>Jakubowska, Malgorzata M.; Michels, Peter; Mueller-Jensen, Axel; Leppien, Andreas; Eckert, Bernd</t>
  </si>
  <si>
    <t>10.1007/s00234-008-0385-7</t>
  </si>
  <si>
    <t>MRI of degenerative lumbar spine disease: comparison of non-accelerated and parallel imaging</t>
  </si>
  <si>
    <t>Noelte, Ingo; Gerigk, Lars; Brockmann, Marc A.; Kemmling, Andre; Groden, Christoph</t>
  </si>
  <si>
    <t>10.1007/s00234-008-0363-0</t>
  </si>
  <si>
    <t>Selective endovascular treatment of a traumatic basilar aneurysm after endoscopic third ventriculostomy</t>
  </si>
  <si>
    <t>Rezende, Marco Tulio Salles; Spelle, Laurent; Piotin, Michel; Mounayer, Charbel; Lucas, Cesar de Paula; Abud, Daniel Giansante; Moret, Jacques</t>
  </si>
  <si>
    <t>10.1007/s00234-007-0357-3</t>
  </si>
  <si>
    <t>Immediate CT findings following embolization of cerebral aneurysms: suggestion of blood-brain barrier or vascular permeability change</t>
  </si>
  <si>
    <t>Baik, Seung Kug; Kim, Yong Sun; Lee, Hui Jung; Park, Jaechan; Kim, Gab Chul</t>
  </si>
  <si>
    <t>10.1007/s00234-007-0332-z</t>
  </si>
  <si>
    <t>MRI tight posterior fossa sign for prenatal diagnosis of Chiari type II malformation</t>
  </si>
  <si>
    <t>Ando, Kumiko; Ishikura, Reiichi; Ogawa, Masayo; Shakudo, Miyuki; Tanaka, Hiroyuki; Minagawa, Kyoko; Takada, Yoshihiro; Yamamoto, Satoshi; Fujiwara, Masayuki; Hirota, Shozo</t>
  </si>
  <si>
    <t>10.1007/s00234-007-0291-4</t>
  </si>
  <si>
    <t>Carotid angioplasty and stenting in the elderly</t>
  </si>
  <si>
    <t>Kadkhodayan, Yasha; Cross, DeWitte T., III; Derdeyn, Colin P.; Moran, Christopher J.</t>
  </si>
  <si>
    <t>10.1007/s00234-007-0278-1</t>
  </si>
  <si>
    <t>Accordion effect during carotid artery stenting - Report of two cases and review of the literature</t>
  </si>
  <si>
    <t>Tsutsumi, Masanori; Kazekawa, Kiyoshi; Onizuka, Masanari; Aikawa, Hiroshi; Iko, Minoru; Kodama, Tomonobu; Nii, Kouhei; Matsubara, Shuko; Etou, Housei; Tanaka, Akira</t>
  </si>
  <si>
    <t>10.1007/s00234-007-0222-4</t>
  </si>
  <si>
    <t>Successful treatment of dural AV fistulas by manual compression - a matter of perseverance</t>
  </si>
  <si>
    <t>Schumacher, Martin; Szczeponik, Norbert</t>
  </si>
  <si>
    <t>10.1007/s00234-007-0221-5</t>
  </si>
  <si>
    <t>Cerebrovascular disease associated with Aarskog-Scott syndrome</t>
  </si>
  <si>
    <t>DiLuna, Michael L.; Amankulor, Nduka M.; Johnson, Michele H.; Gunel, Murat</t>
  </si>
  <si>
    <t>10.1007/s00234-007-0209-1</t>
  </si>
  <si>
    <t>Implant detectibility of intervertebral disc spacers in post fusion MRI: evaluation of the MRI scan quality by using a scoring system - an in vitro study</t>
  </si>
  <si>
    <t>Ernstberger, Thorsten; Heidrich, Gabert; Schultz, Wolfgang; Grabbe, Eckhardt</t>
  </si>
  <si>
    <t>10.1007/s00234-006-0161-5</t>
  </si>
  <si>
    <t>Functional MR study of a motor task and the Tower of London task at 1.0 T</t>
  </si>
  <si>
    <t>Boghi, A.; Rampado, O.; Bergui, M.; Avidano, F.; Manzone, C.; Coriasco, M.; Mortara, P.; Orsi, L.; Ropolo, R.; Bradac, G. B.</t>
  </si>
  <si>
    <t>10.1007/s00234-006-0119-7</t>
  </si>
  <si>
    <t>Reliability of CT-based tumor volumetry after intraarterial chemotherapy in patients with small carcinoma of the oral cavity and the oropharynx</t>
  </si>
  <si>
    <t>Rohde, S; Kovacs, AF; Berkefeld, J; Turowski, B</t>
  </si>
  <si>
    <t>10.1007/s00234-006-0072-5</t>
  </si>
  <si>
    <t>Intravascular pressure measurements in feeding pedicles of brain arteriovenous malformations</t>
  </si>
  <si>
    <t>Henkes, H; Gotwald, TF; Brew, S; Miloslavski, E; Kammerer, F; Kuhne, D</t>
  </si>
  <si>
    <t>10.1007/s00234-005-0022-7</t>
  </si>
  <si>
    <t>Diffuse vertebral body edema due to calcified intraspongious disk herniation</t>
  </si>
  <si>
    <t>Rodacki, MA; Castro, CES; Castro, DS</t>
  </si>
  <si>
    <t>10.1007/s00234-004-1262-7</t>
  </si>
  <si>
    <t>Periodontoid pseudotumor: CT and MRI imaging</t>
  </si>
  <si>
    <t>Yu, E; Montanera, W</t>
  </si>
  <si>
    <t>10.1007/s00234-005-1355-y</t>
  </si>
  <si>
    <t>Ventricular/paraventricular small arteriovenous malformations: role of embolisation with cyanoacrylate</t>
  </si>
  <si>
    <t>Oran, I; Parildar, M; Derbent, A</t>
  </si>
  <si>
    <t>10.1007/s00234-005-1339-y</t>
  </si>
  <si>
    <t>Distal aneurysms of the unpaired ACA: embryologic and therapeutic aspects</t>
  </si>
  <si>
    <t>Hussain, Z; Corkill, RA; Kuker, W; Byrne, JV</t>
  </si>
  <si>
    <t>10.1007/s00234-005-1359-7</t>
  </si>
  <si>
    <t>Epithelioid hemangioendothelioma and multiple thoraco-lumbar lateral meningoceles: two rare pathological entities in a patient with NF-1</t>
  </si>
  <si>
    <t>Reis, C; Carneiro, E; Fonseca, J; Pereira, P; Vaz, R; Pinto, R; Capelinha, AF; Lopes, J; Salgado, A</t>
  </si>
  <si>
    <t>10.1007/s00234-004-1321-0</t>
  </si>
  <si>
    <t>Paradoxical perfusion metrics of high-grade gliomas with an oligodendroglioma component: quantitative analysis of dynamic susceptibility contrast perfusion MR imaging</t>
  </si>
  <si>
    <t>Sunwoo, Leonard; Choi, Seung Hong; Yoo, Roh-Eul; Kang, Koung Mi; Yun, Tae Jin; Kim, Tae Min; Lee, Se-Hoon; Park, Chul-Kee; Kim, Ji-hoon; Park, Sun-Won; Sohn, Chul-Ho; Won, Jae-Kyung; Park, Sung-Hye; Kim, Il Han</t>
  </si>
  <si>
    <t>10.1007/s00234-015-1569-6</t>
  </si>
  <si>
    <t>Usefulness of R2*maps generated by iterative decomposition of water and fat with echo asymmetry and least-squares estimation quantitation sequence for cerebral artery dissection</t>
  </si>
  <si>
    <t>Kato, Ayumi; Shinohara, Yuki; Yamashita, Eijiro; Fujii, Shinya; Miyoshi, Fuminori; Kuya, Keita; Ogawa, Toshihide</t>
  </si>
  <si>
    <t>10.1007/s00234-015-1549-x</t>
  </si>
  <si>
    <t>High-resolution MRI using orbit surface coils for the evaluation of metastatic risk factors in 143 children with retinoblastoma</t>
  </si>
  <si>
    <t>Sirin, Selma; Schlamann, Marc; Metz, Klaus A.; Bornfeld, Norbert; Schweiger, Bernd; Holdt, Markus; Temming, Petra; Schuendeln, Michael M.; Goericke, Sophia L.</t>
  </si>
  <si>
    <t>10.1007/s00234-015-1544-2</t>
  </si>
  <si>
    <t>10.1007/s00234-015-1538-0</t>
  </si>
  <si>
    <t>Magnetic resonance imaging of uveitis</t>
  </si>
  <si>
    <t>Li, Charles Q.; Cho, Aaron A.; Edward, Neeraj J.; Edward, Deepak P.; Fajardo, Roman G.; Mafee, Mahmood F.</t>
  </si>
  <si>
    <t>10.1007/s00234-015-1531-7</t>
  </si>
  <si>
    <t>Quantitative multiparametric MRI in uveal melanoma: increased tumor permeability may predict monosomy 3</t>
  </si>
  <si>
    <t>Kamrava, Mitchell; Sepahdari, Ali R.; Leu, Kevin; Wang, Pin-Chieh; Roberts, Kristofer; Demanes, D. Jeffrey; McCannel, Tara; Ellingson, Benjamin M.</t>
  </si>
  <si>
    <t>10.1007/s00234-015-1546-0</t>
  </si>
  <si>
    <t>Know your tools-concordance of different methods for measuring brain volume change after ischemic stroke</t>
  </si>
  <si>
    <t>Yassi, Nawaf; Campbell, Bruce C. V.; Moffat, Bradford A.; Steward, Christopher; Churilov, Leonid; Parsons, Mark W.; Desmond, Patricia M.; Davis, Stephen M.; Bivard, Andrew</t>
  </si>
  <si>
    <t>10.1007/s00234-015-1522-8</t>
  </si>
  <si>
    <t>Large anterior temporal Virchow-Robin spaces: unique MR imaging features</t>
  </si>
  <si>
    <t>Lim, Anthony T.; Chandra, Ronil V.; Trost, Nicholas M.; McKelvie, Penelope A.; Stuckey, Stephen L.</t>
  </si>
  <si>
    <t>10.1007/s00234-015-1491-y</t>
  </si>
  <si>
    <t>Isotropic three-dimensional fast spin-echo Cube magnetic resonance dacryocystography: comparison with the three-dimensional fast-recovery fast spin-echo technique</t>
  </si>
  <si>
    <t>Zhang, Jing; Chen, Lang; Wang, Qiu-Xia; Liu, Rong; Zhu, Wen-Zhen; Luo, Xin; Peng, Li; Xiong, Wei</t>
  </si>
  <si>
    <t>10.1007/s00234-014-1484-2</t>
  </si>
  <si>
    <t>Cerebral small-resistance artery structure and cerebral blood flow in normotensive subjects and hypertensive patients</t>
  </si>
  <si>
    <t>De Ciuceis, Carolina; Cornali, Claudio; Porteri, Enzo; Mardighian, Dikran; Pinardi, Chiara; Fontanella, Marco M.; Rodella, Luigi F.; Rezzani, Rita; Rizzoni, Damiano; Boari, Gianluca E. M.; Rosei, Enrico Agabiti; Gasparotti, Roberto</t>
  </si>
  <si>
    <t>10.1007/s00234-014-1423-2</t>
  </si>
  <si>
    <t>Perfusion-metabolism coupling in recurrent gliomas: a prospective validation study with N-13-ammonia and F-18-fluorodeoxyglucose PET/CT</t>
  </si>
  <si>
    <t>Khangembam, Bangkim Chandra; Karunanithi, Sellam; Sharma, Punit; Kc, Sudhir Suman; Kumar, Rajeev; Julka, Pramod Kumar; Kumar, Rakesh; Bal, Chandrasekhar</t>
  </si>
  <si>
    <t>10.1007/s00234-014-1389-0</t>
  </si>
  <si>
    <t>3D movement correction of CT brain perfusion image data of patients with acute ischemic stroke</t>
  </si>
  <si>
    <t>Fahmi, Fahmi; Marquering, Henk A.; Borst, Jordi; Streekstra, Geert J.; Beenen, Ludo F. M.; Niesten, Joris M.; Velthuis, Birgitta K.; Majoie, Charles B. L.; vanBavel, Ed</t>
  </si>
  <si>
    <t>10.1007/s00234-014-1358-7</t>
  </si>
  <si>
    <t>Is eptifibatide a safe and effective rescue therapy in thromboembolic events complicating cerebral aneurysm coil embolization? Single-center experience in 42 cases and review of the literature</t>
  </si>
  <si>
    <t>Sedat, Jacques; Chau, Yves; Mondot, Lydiane; Chemla, Richard; Lonjon, Michel; Padovani, Bernard</t>
  </si>
  <si>
    <t>10.1007/s00234-013-1301-3</t>
  </si>
  <si>
    <t>The combination of baseline magnetic resonance perfusion-weighted imaging-derived tissue volume with severely prolonged arterial-tissue delay and diffusion-weighted imaging lesion volume is predictive of MCA-M1 recanalization in patients treated with endovascular thrombectomy</t>
  </si>
  <si>
    <t>Nicoli, F.; Scalzo, F.; Saver, J. L.; Pautot, F.; Mitulescu, A.; Chaibi, Y.; Girard, N.; Salamon, N.; Liebeskind, D. S.</t>
  </si>
  <si>
    <t>10.1007/s00234-013-1310-2</t>
  </si>
  <si>
    <t>Reflux venous flow in dural sinus and internal jugular vein on 3D time-of-flight MR angiography</t>
  </si>
  <si>
    <t>Jang, Jinhee; Kim, Bum-soo; Kim, Bom-yi; Choi, Hyun Seok; Jung, So-Lyung; Ahn, Kook-Jin; Byun, Jae Young</t>
  </si>
  <si>
    <t>10.1007/s00234-013-1239-5</t>
  </si>
  <si>
    <t>Evaluation of 100 brain examinations using a 3 Tesla MR-compatible incubator-safety, handling, and image quality</t>
  </si>
  <si>
    <t>Sirin, Selma; Goericke, Sophia L.; Huening, Britta M.; Stein, Anja; Kinner, Sonja; Felderhoff-Mueser, Ursula; Schweiger, Bernd</t>
  </si>
  <si>
    <t>10.1007/s00234-013-1241-y</t>
  </si>
  <si>
    <t>Implicating the long styloid process in cervical carotid artery dissection</t>
  </si>
  <si>
    <t>Muthusami, Prakash; Kesavadas, Chandrasekharan; Sylaja, P. N.; Thomas, Bejoy; Harsha, K. J.; Kapilamoorthy, T. R.</t>
  </si>
  <si>
    <t>10.1007/s00234-013-1186-1</t>
  </si>
  <si>
    <t>Prospective comparison of late 3T MRI with conventional angiography in evaluating the patency of cerebral arteriovenous malformations treated with stereotactic radiosurgery</t>
  </si>
  <si>
    <t>Khandanpour, Nader; Griffiths, Paul; Warren, Daniel; Hoggard, Nigel</t>
  </si>
  <si>
    <t>10.1007/s00234-013-1153-x</t>
  </si>
  <si>
    <t>MR imaging and differentiation of cerebral fat embolism syndrome from diffuse axonal injury: application of diffusion tensor imaging</t>
  </si>
  <si>
    <t>Bodanapally, Uttam K.; Shanmuganathan, Kathirkamanathan; Saksobhavivat, Nitima; Sliker, Clint W.; Miller, Lisa A.; Choi, Andrew Y.; Mirvis, Stuart E.; Zhuo, Jiachen; Alexander, Melvin</t>
  </si>
  <si>
    <t>10.1007/s00234-013-1166-5</t>
  </si>
  <si>
    <t>Retrograde stenting through the posterior cerebral artery in coil embolization of the posterior communicating artery aneurysm</t>
  </si>
  <si>
    <t>Cho, Young Dae; Kim, Kang Min; Lee, Woong Jae; Kang, Hyun-Seung; Kim, Jeong Eun; Han, Moon Hee</t>
  </si>
  <si>
    <t>10.1007/s00234-013-1163-8</t>
  </si>
  <si>
    <t>Quantitative comparison of the dynamic flow waveform changes in 12 ruptured and 29 unruptured ICA-ophthalmic artery aneurysms</t>
  </si>
  <si>
    <t>Chien, Aichi; Sayre, James; Vinuela, Fernando</t>
  </si>
  <si>
    <t>10.1007/s00234-012-1108-7</t>
  </si>
  <si>
    <t>Diffusion-weighted imaging in acute demyelinating myelopathy</t>
  </si>
  <si>
    <t>Zecca, Chiara; Cereda, Carlo; Wetzel, Stephan; Tschuor, Silvia; Staedler, Claudio; Santini, Francesco; Nadarajah, Navarajah; Bassetti, Claudio L.; Gobbi, Claudio</t>
  </si>
  <si>
    <t>10.1007/s00234-011-0907-6</t>
  </si>
  <si>
    <t>Assessment of pituitary adenoma volumetric change using longitudinal MR image registration</t>
  </si>
  <si>
    <t>Ringstad, Geir Andre; Emblem, Kyrre Eeg; Holland, Dominic; Dale, Anders M.; Bjornerud, Atle; Hald, John K.</t>
  </si>
  <si>
    <t>10.1007/s00234-011-0894-7</t>
  </si>
  <si>
    <t>Rigid 3D-3D registration of TOF MRA integrating vessel segmentation for quantification of recurrence volumes after coiling cerebral aneurysm</t>
  </si>
  <si>
    <t>Saering, Dennis; Fiehler, Jens; Ries, Thorsten; Forkert, Nils Daniel</t>
  </si>
  <si>
    <t>10.1007/s00234-011-0836-4</t>
  </si>
  <si>
    <t>Treatment of acute ischemic stroke: feasibility of primary or secondary use of a self-expanding stent (Neuroform) during local intra-arterial thrombolysis</t>
  </si>
  <si>
    <t>Kim, Sun Mi; Lee, Deok Hee; Kwon, Sun Uck; Choi, Choong Gon; Kim, Sang Joon; Suh, Dae Chul</t>
  </si>
  <si>
    <t>10.1007/s00234-010-0813-3</t>
  </si>
  <si>
    <t>The treatment of a dural carotid cavernous fistula (CCF) using Onyx via a transorbital approach: a technical note</t>
  </si>
  <si>
    <t>Mehrzad, Homoyoon; Alam, Kushnood; Rennie, Adam</t>
  </si>
  <si>
    <t>10.1007/s00234-010-0799-x</t>
  </si>
  <si>
    <t>Primary angioplasty for a subtype of symptomatic middle cerebral artery stenosis</t>
  </si>
  <si>
    <t>Miao, Zhongrong; Wang, Bin; Feng, Lei; Hua, Yang; Ling, Feng</t>
  </si>
  <si>
    <t>10.1007/s00234-010-0778-2</t>
  </si>
  <si>
    <t>Mammillotegmental tract in the human brain: diffusion tensor tractography study</t>
  </si>
  <si>
    <t>Kwon, Hyeok Gyu; Hong, Ji Heon; Jang, Sung Ho</t>
  </si>
  <si>
    <t>10.1007/s00234-011-0858-y</t>
  </si>
  <si>
    <t>Increased cerebellar volume in the early stage of fucosidosis: a case control study</t>
  </si>
  <si>
    <t>Kau, Thomas; Karlo, Christoph; Guengoer, Tayfun; Prietsch, Viola; Kellenberger, Christian J.; Scheer, Ianina; Boltshauser, Eugen</t>
  </si>
  <si>
    <t>10.1007/s00234-011-0855-1</t>
  </si>
  <si>
    <t>Correlation between degree of white matter hyperintensities and global gray matter volume decline rate</t>
  </si>
  <si>
    <t>Taki, Yasuyuki; Kinomura, Shigeo; Sato, Kazunori; Goto, Ryoi; Wu, Kai; Kawashima, Ryuta; Fukuda, Hiroshi</t>
  </si>
  <si>
    <t>10.1007/s00234-010-0746-x</t>
  </si>
  <si>
    <t>Evaluation of small ischemic lesions after carotid artery stenting: the usefulness of thin-slice diffusion-weighted MR imaging</t>
  </si>
  <si>
    <t>Yamatogi, Shigenari; Furukawa, Matakazu; Iida, Etsushi; Takahashi, Shotaro; Ishihara, Hideyuki; Kato, Shoichi; Suzuki, Michiyasu; Matsunaga, Naofumi</t>
  </si>
  <si>
    <t>10.1007/s00234-010-0730-5</t>
  </si>
  <si>
    <t>The appearance of ADCs in the non-affected areas of the patients with MELAS</t>
  </si>
  <si>
    <t>Liu, Zhenghua; Liu, Xiwei; Hui, Lihong; Zhao, Danhua; Wang, Xiaoying; Xie, Sheng; Xiao, Jiangxi; Jiang, Xuexiang</t>
  </si>
  <si>
    <t>10.1007/s00234-010-0729-y</t>
  </si>
  <si>
    <t>MTR variations in normal adult brain structures using balanced steady-state free precession</t>
  </si>
  <si>
    <t>Garcia, Meritxell; Gloor, Monika; Bieri, Oliver; Wetzel, Stephan G.; Radue, Ernst-Wilhelm; Scheffler, Klaus</t>
  </si>
  <si>
    <t>10.1007/s00234-010-0714-5</t>
  </si>
  <si>
    <t>Categorization and characterization of lesions of the orbital apex</t>
  </si>
  <si>
    <t>Vohra, Saifuddin T.; Escott, Edward J.; Stevens, Dale; Branstetter, Barton F.</t>
  </si>
  <si>
    <t>10.1007/s00234-010-0712-7</t>
  </si>
  <si>
    <t>A study of the first-generation pipeline embolization device morphology using intraoperative angiographic computed tomography (ACT)</t>
  </si>
  <si>
    <t>Aurboonyawat, Thaweesak; Schmidt, Paul J.; Piotin, Michel; Blanc, Raphael; Spelle, Laurant; Moret, Jacques</t>
  </si>
  <si>
    <t>10.1007/s00234-010-0709-2</t>
  </si>
  <si>
    <t>Functional MRI of tongue motor tasks in patients with tongue cancer: observations before and after partial glossectomy</t>
  </si>
  <si>
    <t>Haupage, Samantha; Peck, Kyung K.; Branski, Ryan C.; Hsu, Meier; Holodny, Andrei; Kraus, Dennis</t>
  </si>
  <si>
    <t>10.1007/s00234-010-0748-8</t>
  </si>
  <si>
    <t>Brain surface motion imaging to predict adhesions between meningiomas and the brain surface</t>
  </si>
  <si>
    <t>Taoka, Toshiaki; Yamada, Syuichi; Yamatani, Yuya; Akashi, Toshiaki; Miyasaka, Toshiteru; Emura, Tomoko; Nakase, Hiroyuki; Kichikawa, Kimihiko</t>
  </si>
  <si>
    <t>10.1007/s00234-010-0671-z</t>
  </si>
  <si>
    <t>In vitro evaluation of the sinus sagittalis superior thrombosis model in the rat using 3D micro- and nanocomputed tomography</t>
  </si>
  <si>
    <t>Langheinrich, Alexander Claus; Yeniguen, Mesut; Ostendorf, Anne; Marhoffer, Simone; Dierkes, Christian; von Gerlach, Susanne; Nedelmann, Max; Kampschulte, Marian; Bachmann, Georg; Stolz, Erwin; Gerriets, Tibo</t>
  </si>
  <si>
    <t>10.1007/s00234-009-0617-5</t>
  </si>
  <si>
    <t>CT angiography covering both cervical and cerebral arteries using high iodine concentration contrast material with dose reduction on a 16 multidetector-row system</t>
  </si>
  <si>
    <t>Fujikawa, Akira; Tsuchiya, Kazuhiro; Imai, Masamichi; Nitatori, Toshiaki</t>
  </si>
  <si>
    <t>10.1007/s00234-009-0611-y</t>
  </si>
  <si>
    <t>An enhanced voxel-based morphometry method to investigate structural changes: application to Alzheimer's disease</t>
  </si>
  <si>
    <t>Li, Xingfeng; Messe, Arnaud; Marrelec, Guillaume; Pelegrini-Issac, Melanie; Benali, Habib</t>
  </si>
  <si>
    <t>10.1007/s00234-009-0600-1</t>
  </si>
  <si>
    <t>The venous hinge-an objective sign for the diagnosis and follow-up of treatment in patients with intracranial hypotension syndrome</t>
  </si>
  <si>
    <t>Shankar, Jai Jai Shiva; Chakraborty, Santanu; Lum, Cheemun</t>
  </si>
  <si>
    <t>10.1007/s00234-009-0518-7</t>
  </si>
  <si>
    <t>Performance of a new quantitative method for assessing dural ectasia in patients with FBN1 mutations and clinical features of Marfan syndrome</t>
  </si>
  <si>
    <t>Soeylen, Bahar; Hinz, Kerstin; Prokein, Jana; Becker, Hartmut; Schmidtke, Joerg; Arslan-Kirchner, Mine</t>
  </si>
  <si>
    <t>10.1007/s00234-009-0508-9</t>
  </si>
  <si>
    <t>GDC 360A degrees for the endovascular treatment of intracranial aneurysms: a matched-pair study analysing angiographic outcomes with GDC 3D Coils in 38 patients</t>
  </si>
  <si>
    <t>Taschner, Christian A.; Thines, Laurent; El-Mahdy, Mohamed; Rachdi, Henda; Gauvrit, Jean-Yves; Lejeune, Jean-Paul; Pruvo, Jean-Pierre; Leclerc, Xavier</t>
  </si>
  <si>
    <t>10.1007/s00234-008-0467-6</t>
  </si>
  <si>
    <t>Modified buddy wire technique for coil embolization of posterior circulation aneurysms</t>
  </si>
  <si>
    <t>Nishino, Kazuhiko; Ito, Yasushi; Hasegawa, Hitoshi; Kikuchi, Bunpei; Fujii, Yukihiko; Tanaka, Ryuichi</t>
  </si>
  <si>
    <t>10.1007/s00234-006-0154-4</t>
  </si>
  <si>
    <t>Cerebral perfusion computerized tomography: influence of reference vessels, regions of interest and interobserver variability</t>
  </si>
  <si>
    <t>Soustiel, Jean F.; Mor, Nadav; Zaaroor, Menashe; Goldsher, Dorith</t>
  </si>
  <si>
    <t>10.1007/s00234-006-0099-7</t>
  </si>
  <si>
    <t>Assessment of vasospasm in experimental subarachnoid hemorrhage in rats by selective biplane digital subtraction angiography</t>
  </si>
  <si>
    <t>Weidauer, S; Vatter, H; Dettmann, E; Seifert, V; Zanella, FE</t>
  </si>
  <si>
    <t>10.1007/s00234-005-0021-8</t>
  </si>
  <si>
    <t>White matter lesions in watershed territories studied with MRI and parenchymography: a comparative study</t>
  </si>
  <si>
    <t>Minkner, K; Lovblad, KO; Yilmaz, H; Alimenti, A; Sekoranja, L; Delavelle, J; Sztajzel, R; Rufenacht, DA</t>
  </si>
  <si>
    <t>10.1007/s00234-005-1358-8</t>
  </si>
  <si>
    <t>Wave-like appearance of diffuse pachymeningeal enhancement associated with intracranial hypotension</t>
  </si>
  <si>
    <t>Tosaka, M; Sato, N; Fujimaki, H; Takahashi, A; Saito, N</t>
  </si>
  <si>
    <t>10.1007/s00234-005-1366-8</t>
  </si>
  <si>
    <t>Perineural extension of facial melanoma</t>
  </si>
  <si>
    <t>Kalina, P; Bevilacqua, P</t>
  </si>
  <si>
    <t>10.1007/s00234-004-1325-9</t>
  </si>
  <si>
    <t>Clinically silent choroid plexus cyst: evaluation by diffusion-weighted MRI</t>
  </si>
  <si>
    <t>Kinoshita, T; Moritani, T; Hiwatashi, A; Numaguchi, Y; Wang, HZ; Westesson, PLA; Sugihara, S; Matsusue, E; Fujii, S; Ohama, E; Ogawa, T</t>
  </si>
  <si>
    <t>10.1007/s00234-004-1327-7</t>
  </si>
  <si>
    <t>White-matter disease in 18q deletion (18q-) syndrome: magnetic resonance spectroscopy indicates demyelination or increased myelin turnover rather than dysmyelination</t>
  </si>
  <si>
    <t>Hausler, M; Anhuf, D; Schuler, H; Ramaekers, VT; Thron, A; Zerres, K; Moller-Hartmann, W</t>
  </si>
  <si>
    <t>10.1007/s00234-004-1309-9</t>
  </si>
  <si>
    <t>Reduced-dose CT protocol for the assessment of cerebral vasospasm</t>
  </si>
  <si>
    <t>Bricout, N.; Estrade, L.; Boustia, F.; Kalsoum, E.; Pruvo, J. P.; Leclerc, X.</t>
  </si>
  <si>
    <t>10.1007/s00234-015-1585-6</t>
  </si>
  <si>
    <t>Distance to thrombus on MR angiography predicts outcome of middle cerebral artery occlusion treated with IV thrombolysis</t>
  </si>
  <si>
    <t>Gawlitza, Matthias; Friedrich, Benjamin; Quaeschling, Ulf; Schob, Stefan; Schaudinn, Alexander; Hobohm, Carsten; Hoffmann, Karl-Titus; Lobsien, Donald</t>
  </si>
  <si>
    <t>10.1007/s00234-015-1558-9</t>
  </si>
  <si>
    <t>Non-stenotic intracranial arteries have atherosclerotic changes in acute ischemic stroke patients: a 3T MRI study</t>
  </si>
  <si>
    <t>Lee, Woo Jin; Choi, Hyun Seok; Jang, Jinhee; Sung, Jinkyeong; Kim, Tae-Won; Koo, Jaseong; Shin, Yong Sam; Jung, So-Lyung; Ahn, Kook-Jin; Kim, Bum-soo</t>
  </si>
  <si>
    <t>10.1007/s00234-015-1566-9</t>
  </si>
  <si>
    <t>DRESS syndrome: cerebral vasculitic-like presentation</t>
  </si>
  <si>
    <t>Gaha, Mehdi; Landry, David; Belair, Manon; Paquet, Brenda; Chapdelaine, Hugo; Bard, Celine</t>
  </si>
  <si>
    <t>10.1007/s00234-015-1562-0</t>
  </si>
  <si>
    <t>C-arm flat detector computed tomography parenchymal blood volume imaging: the nature of parenchymal blood volume parameter and the feasibility of parenchymal blood volume imaging in aneurysmal subarachnoid haemorrhage patients</t>
  </si>
  <si>
    <t>Kamran, Mudassar; Byrne, James V.</t>
  </si>
  <si>
    <t>10.1007/s00234-015-1545-1</t>
  </si>
  <si>
    <t>High accuracy of arterial spin labeling perfusion imaging in differentiation of pilomyxoid from pilocytic astrocytoma</t>
  </si>
  <si>
    <t>Nabavizadeh, S. A.; Assadsangabi, R.; Hajmomenian, M.; Santi, M.; Vossough, A.</t>
  </si>
  <si>
    <t>10.1007/s00234-015-1497-5</t>
  </si>
  <si>
    <t>Quantification of structural cerebral abnormalities on MRI 18 months after aneurysmal subarachnoid hemorrhage in patients who received endovascular treatment</t>
  </si>
  <si>
    <t>de Bresser, Jeroen; Schaafsma, Joanna D.; Luitse, Merel J. A.; Viergever, Max A.; Rinkel, Gabriel J. E.; Biessels, Geert Jan</t>
  </si>
  <si>
    <t>10.1007/s00234-014-1472-6</t>
  </si>
  <si>
    <t>Assessment of pituitary micro-lesions using 3D sampling perfection with application-optimized contrasts using different flip-angle evolutions</t>
  </si>
  <si>
    <t>Wang, Jing; Wu, Yue; Yao, Zhenwei; Yang, Zhong</t>
  </si>
  <si>
    <t>10.1007/s00234-014-1432-1</t>
  </si>
  <si>
    <t>Presence of anterior temporal artery associates with good outcome in acute atherosclerotic M1-middle cerebral artery occlusion</t>
  </si>
  <si>
    <t>Liu, Dezhi; Li, Yongkun; Shi, Zhaorong; Davis, Stephen M.; Wong, Ka Sing; Leung, Thomas W.; Yan, Bernard; Xiong, Yunyun; Sun, Wen; Xu, Gelin; Zhang, Renliang; Liu, Xinfeng</t>
  </si>
  <si>
    <t>10.1007/s00234-014-1422-3</t>
  </si>
  <si>
    <t>Transarterial treatment of direct carotico-cavernous fistulas with coils and Onyx</t>
  </si>
  <si>
    <t>Ramalingaiah, Arvinda Hanumanthapura; Prasad, Chandrajit; Sabharwal, Paramveer Singh; Saini, Jitender; Pandey, Paritosh</t>
  </si>
  <si>
    <t>10.1007/s00234-013-1224-z</t>
  </si>
  <si>
    <t>Chronic inflammatory demyelinating polyneuropathy of childhood: clinical and neuroradiological findings</t>
  </si>
  <si>
    <t>Rossi, D. P.; Lamba, L. Doria; Pistorio, A.; Pedemonte, M.; Veneselli, E.; Rossi, A.</t>
  </si>
  <si>
    <t>10.1007/s00234-013-1240-z</t>
  </si>
  <si>
    <t>Selective transarterial embolization with n-butyl-2-cyanoacrylate for the treatment of arterial hemorrhage after third molar extraction</t>
  </si>
  <si>
    <t>Sagara, Yoshiko; Kiyosue, Hiro; Tanoue, Shuichi; Shimada, Ryuichi; Hongo, Norio; Kohno, Tatsuyuki; Kawano, Kenji; Mori, Hiromu</t>
  </si>
  <si>
    <t>10.1007/s00234-013-1158-5</t>
  </si>
  <si>
    <t>Multiple antiplatelet therapy contributes to the reversible high signal spots on diffusion-weighted imaging in elective coiling of unruptured cerebral aneurysm</t>
  </si>
  <si>
    <t>Matsushige, Toshinori; Kiura, Yoshihiro; Sakamoto, Shigeyuki; Okazaki, Takahito; Shinagawa, Katsuhiro; Ichinose, Nobuhiko; Takasu, Miyuki; Akiyama, Yuji; Sugiyama, Kazuhiko; Kurisu, Kaoru</t>
  </si>
  <si>
    <t>10.1007/s00234-013-1137-x</t>
  </si>
  <si>
    <t>Detection of early neuronal damage in CADASIL patients by q-space MR imaging</t>
  </si>
  <si>
    <t>Yamada, Kei; Sakai, Koji; Akazawa, Kentaro; Sugimoto, Naozo; Nakagawa, Masanori; Mizuno, Toshiki</t>
  </si>
  <si>
    <t>10.1007/s00234-012-1105-x</t>
  </si>
  <si>
    <t>The feasibility and efficacy of endovascular treatment for very small or tiny ruptured paraclinoid aneurysms</t>
  </si>
  <si>
    <t>Xu, Jing; Chen, Xian-Yi; Jiang, Ding-Yao; Li, Wen; Zhang, Jian-Min</t>
  </si>
  <si>
    <t>10.1007/s00234-012-1080-2</t>
  </si>
  <si>
    <t>Lateralized petrous internal carotid artery: imaging features and distinction from the aberrant internal carotid artery</t>
  </si>
  <si>
    <t>Glastonbury, Christine M.; Harnsberger, H. Ric; Hudgins, Patricia A.; Salzman, Karen L.</t>
  </si>
  <si>
    <t>10.1007/s00234-012-1034-8</t>
  </si>
  <si>
    <t>Access to the ophthalmic artery by retrograde approach through the posterior communicating artery for intra-arterial chemotherapy of retinoblastoma</t>
  </si>
  <si>
    <t>Chi-Tuan Pham; Blanc, Raphael; Lumbroso-Le Rouic, Livia; Pistocchi, Silvia; Bartolini, Bruno; Piotin, Michel</t>
  </si>
  <si>
    <t>10.1007/s00234-011-0978-4</t>
  </si>
  <si>
    <t>Sino-orbital osteoma with osteoblastoma-like features: case reports</t>
  </si>
  <si>
    <t>Yazici, Zeynep; Yazici, Bulent; Yalcinkaya, Ulviye; Gokalp, Gokhan</t>
  </si>
  <si>
    <t>10.1007/s00234-011-0973-9</t>
  </si>
  <si>
    <t>Selective inferior petrosal sinus sampling without venous outflow diversion in the detection of a pituitary adenoma in Cushing's syndrome</t>
  </si>
  <si>
    <t>Andereggen, Lukas; Schroth, Gerhard; Gralla, Jan; Seiler, Rolf; Mariani, Luigi; Beck, Juergen; Widmer, Hans-Rudolf; Andres, Robert H.; Christ, Emanuel; Ozdoba, Christoph</t>
  </si>
  <si>
    <t>10.1007/s00234-011-0915-6</t>
  </si>
  <si>
    <t>Radiation dose optimization in pediatric temporal bone computed tomography: influence of tube tension on image contrast and image quality</t>
  </si>
  <si>
    <t>Nauer, Claude Bertrand; Zubler, Christoph; Weisstanner, Christian; Stieger, Christof; Senn, Pascal; Arnold, Andreas</t>
  </si>
  <si>
    <t>10.1007/s00234-011-0961-0</t>
  </si>
  <si>
    <t>CT angiography helps to differentiate acute from chronic carotid occlusion: the carotid ring sign</t>
  </si>
  <si>
    <t>Michel, Patrik; Ntaios, George; Delgado, Montserrat G.; Bezerra, Daniel C.; Meuli, Reto; Binaghi, Stefano</t>
  </si>
  <si>
    <t>10.1007/s00234-011-0868-9</t>
  </si>
  <si>
    <t>Comparison of volumetric methods for tumor measurements on two and three dimensional MRI in adult glioblastoma</t>
  </si>
  <si>
    <t>Wang, Mei-Yun; Cheng, Jing-Liang; Han, Yan-Hong; Li, Yong-Li; Dou, She-Wei; Yan, Feng-Shan; Shi, Da-Peng</t>
  </si>
  <si>
    <t>10.1007/s00234-010-0789-z</t>
  </si>
  <si>
    <t>Long-term outcome in patients treated for benign dural arteriovenous fistulas of the posterior fossa</t>
  </si>
  <si>
    <t>Bink, Andrea; Berkefeld, Joachim; Kraus, Lubov; Senft, Christian; Ziemann, Ulf; de Rochemont, Richard du Mesnil</t>
  </si>
  <si>
    <t>10.1007/s00234-010-0754-x</t>
  </si>
  <si>
    <t>Flow-sensitive alternating inversion recovery (fair) imaging for retrograde cortical venous drainage related to intracranial dural arteriovenous fistula</t>
  </si>
  <si>
    <t>Noguchi, Kyo; Kuwayama, Naoya; Kubo, Michiya; Kamisaki, Yuichi; Kameda, Keisuke; Tomizawa, Gakuto; Kawabe, Hideto; Seto, Hikaru</t>
  </si>
  <si>
    <t>10.1007/s00234-010-0711-8</t>
  </si>
  <si>
    <t>Clinical safety of magnetic resonance imaging in patients with implanted SynchroMed EL infusion pumps</t>
  </si>
  <si>
    <t>Diehn, Felix E.; Wood, Christopher P.; Watson, Robert E., Jr.; Mauck, William D.; Burke, Michelle M.; Hunt, Christopher H.</t>
  </si>
  <si>
    <t>10.1007/s00234-010-0737-y</t>
  </si>
  <si>
    <t>Hyperdense basilar artery sign diagnoses acute posterior circulation stroke and predicts short-term outcome</t>
  </si>
  <si>
    <t>Tan, Xiaoping; Guo, Yang</t>
  </si>
  <si>
    <t>10.1007/s00234-010-0682-9</t>
  </si>
  <si>
    <t>Endovascular treatment of congenital brain arteriovenous fistulas with combination of detachable coils and onyx liquid embolic agent</t>
  </si>
  <si>
    <t>Wang, Xuefeng; Wang, Qihong; Chen, Gong; Leng, Bing; Song, Donglei</t>
  </si>
  <si>
    <t>10.1007/s00234-010-0681-x</t>
  </si>
  <si>
    <t>Wilson's disease: P-31 and H-1 MR spectroscopy and clinical correlation</t>
  </si>
  <si>
    <t>Sinha, Sanjib; Taly, A. B.; Ravishankar, S.; Prashanth, L. K.; Vasudev, M. K.</t>
  </si>
  <si>
    <t>10.1007/s00234-010-0661-1</t>
  </si>
  <si>
    <t>Stent-graft treatment of traumatic carotid artery dissecting pseudoaneurysm</t>
  </si>
  <si>
    <t>Tsai, Yuan-Hsiung; Wong, Ho-Fai; Weng, Hsu-Huei; Chen, Yao-Liang</t>
  </si>
  <si>
    <t>10.1007/s00234-009-0651-3</t>
  </si>
  <si>
    <t>The ability to identify the intraparotid facial nerve for locating parotid gland lesions in comparison to other indirect landmark methods: evaluation by 3.0 T MR imaging with surface coils</t>
  </si>
  <si>
    <t>Ishibashi, Mana; Fujii, Shinya; Kawamoto, Katsuyuki; Nishihara, Keisuke; Matsusue, Eiji; Kodani, Kazuhiko; Kaminou, Toshio; Ogawa, Toshihide</t>
  </si>
  <si>
    <t>10.1007/s00234-010-0718-1</t>
  </si>
  <si>
    <t>Optimum b value for resolving crossing fibers: a study with standard clinical b value using 1.5-T MR</t>
  </si>
  <si>
    <t>Akazawa, Kentaro; Yamada, Kei; Matsushima, Shigenori; Goto, Mariko; Yuen, Sachiko; Nishimura, Tsunehiko</t>
  </si>
  <si>
    <t>10.1007/s00234-010-0670-0</t>
  </si>
  <si>
    <t>Intracranial stenting in atherosclerotic disease-recent results and challenges to face</t>
  </si>
  <si>
    <t>Kurre, Wiebke; Chapot, Rene; de Rochemont, Richard du Mesnil; Berkefeld, Joachim</t>
  </si>
  <si>
    <t>10.1007/s00234-010-0678-5</t>
  </si>
  <si>
    <t>MRI of the transverse and alar ligaments in rheumatoid arthritis: feasibility and relations to atlantoaxial subluxation and disease activity</t>
  </si>
  <si>
    <t>Vetti, Nils; Alsing, Rikke; Krakenes, Jostein; Rorvik, Jarle; Gilhus, Nils Erik; Brun, Johan Gorgas; Espeland, Ansgar</t>
  </si>
  <si>
    <t>10.1007/s00234-009-0650-4</t>
  </si>
  <si>
    <t>Hippocampal activation during face-name associative memory encoding: blocked versus permuted design</t>
  </si>
  <si>
    <t>10.1007/s00234-009-0532-9</t>
  </si>
  <si>
    <t>Technical feasibility of 2D-3D coregistration for visualization of self-expandable microstents to facilitate coil embolization of broad-based intracranial aneurysms: an in vitro study</t>
  </si>
  <si>
    <t>Richter, Gregor; Pfister, Marcus; Struffert, Tobias; Engelhorn, Tobias; Doelken, Marc; Spiegel, Martin; Hornegger, Joachim; Doerfler, Arnd</t>
  </si>
  <si>
    <t>10.1007/s00234-009-0591-y</t>
  </si>
  <si>
    <t>Ring-shaped lateral ventricular nodules: an incidental finding on brain magnetic resonance imaging</t>
  </si>
  <si>
    <t>Shimono, Taro; Hosono, Makoto; Ashikaga, Ryuichiro; Kumano, Seishi; Imaoka, Izumi; Yagyu, Yukinobu; Okada, Masahiro; Kuwabara, Masatomo; Murakami, Takamichi</t>
  </si>
  <si>
    <t>10.1007/s00234-008-0476-5</t>
  </si>
  <si>
    <t>New thermoreversible liquid embolic agent for embolotherapy: technical report</t>
  </si>
  <si>
    <t>Takao, Hiroyuki; Murayama, Yuichi; Ebara, Masaki; Ishibashi, Toshihiro; Saguchi, Takayuki; Irie, Koreaki; Yoshioka, Hiroshi; Mori, Yuichi; Vinuela, Fernando; Abe, Toshiaki</t>
  </si>
  <si>
    <t>10.1007/s00234-008-0469-4</t>
  </si>
  <si>
    <t>Bilateral brachial pull-through technique for stenting in a patient with stenosis of the vertebral artery origin: technical case report</t>
  </si>
  <si>
    <t>Kusaka, N.; Tamiya, T.; Nishiguchi, M.; Takayama, K.; Nishiura, T.</t>
  </si>
  <si>
    <t>10.1007/s00234-007-0256-7</t>
  </si>
  <si>
    <t>A 6F guide sheath for endovascular treatment of intracranial aneurysms</t>
  </si>
  <si>
    <t>Blanc, Raphael; Deschamps, Frederic; Orozco-Vasquez, Julita; Thomas, Philippe; Gaston, Andre</t>
  </si>
  <si>
    <t>10.1007/s00234-007-0233-1</t>
  </si>
  <si>
    <t>The UKNG database: a simple audit tool for interventional neuroradiology</t>
  </si>
  <si>
    <t>Millar, J. S.; Burke, M.</t>
  </si>
  <si>
    <t>10.1007/s00234-007-0228-y</t>
  </si>
  <si>
    <t>Metabolic imaging of atrophic muscle tissue using appropriate markers in H-1 and P-31 NMR spectroscopy</t>
  </si>
  <si>
    <t>Schroeder, Leif; Weber, Marc-Andre; Ulrich, Marco; Regula, Jens U.</t>
  </si>
  <si>
    <t>10.1007/s00234-006-0121-0</t>
  </si>
  <si>
    <t>Direct emergence of the dorsospinal artery from the aorta and spinal cord blood supply</t>
  </si>
  <si>
    <t>Siclari, Francesca; Fasel, Jean H. D.; Gailloud, Philippe</t>
  </si>
  <si>
    <t>10.1007/s00234-006-0060-9</t>
  </si>
  <si>
    <t>Edema in the retropharyngeal space associated with head and neck tumors: CT imaging characteristics</t>
  </si>
  <si>
    <t>Kurihara, N; Takahashi, S; Higano, S; Nakamura, M; Tsuda, M; Saito, H</t>
  </si>
  <si>
    <t>10.1007/s00234-005-1401-9</t>
  </si>
  <si>
    <t>Septic thrombosis of the transverse and sigmoid sinuses: imaging findings</t>
  </si>
  <si>
    <t>Weon, YC; Marsot-Dupuch, K; Ducreux, D; Lasjaunias, P</t>
  </si>
  <si>
    <t>10.1007/s00234-004-1313-0</t>
  </si>
  <si>
    <t>Intracranial hypotension due to leakage of cerebrospinal fluid: could myelography be a therapeutic option?</t>
  </si>
  <si>
    <t>Jeyrani, R; Paul, A; Doerfler, A; Egelhof, T</t>
  </si>
  <si>
    <t>10.1007/s00234-003-1089-7</t>
  </si>
  <si>
    <t>Relation between intraocular pressure and size of transverse sinuses</t>
  </si>
  <si>
    <t>Kantarci, M; Dane, S; Gumustekin, K; Onbas, O; Alper, F; Okur, A; Aslankurt, M; Yazici, AT</t>
  </si>
  <si>
    <t>10.1007/s00234-004-1280-5</t>
  </si>
  <si>
    <t>Multiplanar reconstructed CT images increased depiction of intracranial hemorrhages in pediatric head trauma</t>
  </si>
  <si>
    <t>Langford, Stacey; Panigrahy, Ashok; Narayanan, Srikala; Hwang, Misun; Fitz, Charles; Flom, Lynda; Lee, Vincent Kyu; Zuccoli, Giulio</t>
  </si>
  <si>
    <t>10.1007/s00234-015-1584-7</t>
  </si>
  <si>
    <t>Arterial spin-labeling MR imaging of cerebral hemorrhages</t>
  </si>
  <si>
    <t>Noguchi, Tomoyuki; Nishihara, Masashi; Egashira, Yoshiaki; Azama, Shinya; Hirai, Tetsuyoshi; Kitano, Isao; Yakushiji, Yusuke; Kawashima, Masatou; Irie, Hiroyuki</t>
  </si>
  <si>
    <t>10.1007/s00234-015-1574-9</t>
  </si>
  <si>
    <t>MR image features predicting hemorrhagic transformation in acute cerebral infarction: a multimodal study</t>
  </si>
  <si>
    <t>Liu, Chunming; Dong, Zhengchao; Xu, Liang; Khursheed, Aiman; Dong, Longchun; Liu, Zhenxing; Yang, Jun; Liu, Jun</t>
  </si>
  <si>
    <t>10.1007/s00234-015-1575-8</t>
  </si>
  <si>
    <t>RETRACTED: A study on cognitive impairment and gray matter volume abnormalities in silent cerebral infarction patients (Retracted article. See vol. 58, pg. 109, 2016)</t>
  </si>
  <si>
    <t>Luo, Wei; Jiang, Xun; Wei, Xiaofeng; Li, Shanshan; Li, Mengxiong</t>
  </si>
  <si>
    <t>10.1007/s00234-015-1535-3</t>
  </si>
  <si>
    <t>Patients with subarachnoid haemorrhage from vertebrobasilar dissection: treatment with stent-in-stent technique</t>
  </si>
  <si>
    <t>Bhogal, Pervinder; Brouwer, Patrick A.; Soderqvist, Asa Kuntze; Ohlsson, Marcus; Andersson, Tommy; Holmin, Staffan; Soderman, Michael</t>
  </si>
  <si>
    <t>10.1007/s00234-015-1505-9</t>
  </si>
  <si>
    <t>Evaluation of the use of automatic exposure control and automatic tube potential selection in low-dose cerebrospinal fluid shunt head CT</t>
  </si>
  <si>
    <t>Wallace, Adam N.; Vyhmeister, Ross; Bagade, Swapnil; Chatterjee, Arindam; Hicks, Brandon; Ramirez-Giraldo, Juan Carlos; McKinstry, Robert C.</t>
  </si>
  <si>
    <t>10.1007/s00234-015-1508-6</t>
  </si>
  <si>
    <t>Role of thalamic diffusion for disease differentiation between multiple sclerosis and ischemic cerebral small vessel disease</t>
  </si>
  <si>
    <t>Oztoprak, Bilge; Oztoprak, Ibrahim; Topalkara, Kamil; Erkoc, Mustafa F.; Salk, Ismail</t>
  </si>
  <si>
    <t>10.1007/s00234-014-1479-z</t>
  </si>
  <si>
    <t>Osseous intramedullary signal alteration and enhancement in Sturge-Weber syndrome: an early diagnostic clue</t>
  </si>
  <si>
    <t>Whitehead, Matthew T.; Vezina, Gilbert</t>
  </si>
  <si>
    <t>10.1007/s00234-015-1488-6</t>
  </si>
  <si>
    <t>Shunted pouches of cavernous sinus dural AVFs: evaluation by 3D rotational angiography</t>
  </si>
  <si>
    <t>Kiyosue, Hiro; Tanoue, Shuichi; Hori, Yuzo; Hongo, Norio; Mori, Hiromu</t>
  </si>
  <si>
    <t>10.1007/s00234-014-1474-4</t>
  </si>
  <si>
    <t>Automatic segmentation and volumetric quantification of white matter hyperintensities on fluid-attenuated inversion recovery images using the extreme value distribution</t>
  </si>
  <si>
    <t>Wang, Rui; Li, Chao; Wang, Jie; Wei, Xiaoer; Li, Yuehua; Zhu, Yuemin; Zhang, Su</t>
  </si>
  <si>
    <t>10.1007/s00234-014-1466-4</t>
  </si>
  <si>
    <t>Cranial Doppler ultrasound in Vein of Galen malformation</t>
  </si>
  <si>
    <t>Meila, Dan; Lisseck, Kathrin; Jacobs, Collin; Lanfermann, Heinrich; Brassel, Friedhelm; Feldkamp, Axel</t>
  </si>
  <si>
    <t>10.1007/s00234-014-1455-7</t>
  </si>
  <si>
    <t>Identifying radiographic specificity for phosphatase and tensin homolog and epidermal growth factor receptor changes: a quantitative analysis of glioblastomas</t>
  </si>
  <si>
    <t>Wang, Yinyan; Fan, Xing; Zhang, Chuanbao; Zhang, Tan; Peng, Xiaoxia; Qian, Tianyi; Ma, Jun; Wang, Lei; Li, Shaowu; Jiang, Tao</t>
  </si>
  <si>
    <t>10.1007/s00234-014-1427-y</t>
  </si>
  <si>
    <t>A new method of real-time skin dose visualization. Clinical evaluation of fluoroscopically guided interventions</t>
  </si>
  <si>
    <t>Boujan, Fazel; Clauss, Nicolas; Santos, Emilie; Boon, Sjirk; Schouten, Gerard; Mertz, Luc; Dietemann, Jean-Louis</t>
  </si>
  <si>
    <t>10.1007/s00234-014-1401-8</t>
  </si>
  <si>
    <t>The arrow-tipped loop is a marker of radiculomedullary vein thrombosis linked to the anti-reflux mechanism-angiographic anatomy and clinical implications</t>
  </si>
  <si>
    <t>Gailloud, Philippe</t>
  </si>
  <si>
    <t>10.1007/s00234-014-1404-5</t>
  </si>
  <si>
    <t>The usefulness of diffusion-weighted/fluid-attenuated inversion recovery imaging in the diagnostics and timing of lacunar and nonlacunar stroke</t>
  </si>
  <si>
    <t>Witkowski, Grzegorz; Piliszek, Agnieszka; Sienkiewicz-Jarosz, Halina; Skierczynska, Agnieszka; Poniatowska, Renata; Dorobek, Malgorzata; Filipek-Gliszczynska, Anna; Ryglewicz, Danuta; Walecki, Jerzy</t>
  </si>
  <si>
    <t>10.1007/s00234-014-1407-2</t>
  </si>
  <si>
    <t>Modified protection using far proximal portion of self-expandable closed-cell stents for embolization of wide-necked intracranial aneurysms</t>
  </si>
  <si>
    <t>Cho, Young Dae; Kang, Hyun-Seung; Kim, Jeong Eun; Cho, Won-Sang; Kwon, Hyon-Jo; Koh, Hyeon-Song; Han, Moon Hee</t>
  </si>
  <si>
    <t>10.1007/s00234-014-1402-7</t>
  </si>
  <si>
    <t>An alternative technique of the superselective catheterization of the ophthalmic artery for intra-arterial chemotherapy of the retinoblastoma: retrograde approach through the posterior communicating artery to the ophthalmic artery</t>
  </si>
  <si>
    <t>Saglam, Muzaffer; Sarici, Ahmet; Anagnostakou, Vania; Yildiz, Bulent; Kocer, Naci; Islak, Civan; Kizilkilic, Osman</t>
  </si>
  <si>
    <t>10.1007/s00234-014-1388-1</t>
  </si>
  <si>
    <t>Anatomical variations in termination of the uncal vein and its clinical implications in cavernous sinus dural arteriovenous fistulas</t>
  </si>
  <si>
    <t>Ide, Satomi; Kiyosue, Hiro; Tanoue, Shuichi; Okahara, Mika; Sagara, Yoshiko; Hori, Yuzo; Mori, Hiromu</t>
  </si>
  <si>
    <t>10.1007/s00234-014-1383-6</t>
  </si>
  <si>
    <t>Activation of auditory white matter tracts as revealed by functional magnetic resonance imaging</t>
  </si>
  <si>
    <t>Tae, Woo Suk; Yakunina, Natalia; Kim, Tae Su; Kim, Sam Soo; Nam, Eui-Cheol</t>
  </si>
  <si>
    <t>10.1007/s00234-014-1362-y</t>
  </si>
  <si>
    <t>Thoraco-lumbar traumatic vertebral fractures augmentation by osteo-conductive and osteo-inductive bone substitute containing strontium-hydroxyapatite: our experience</t>
  </si>
  <si>
    <t>Masala, Salvatore; Taglieri, Amedeo; Chiaravalloti, Antonio; Calabria, Eros; Morini, Marco; Iundusi, Riccardo; Tarantino, Umberto; Simonetti, Giovanni</t>
  </si>
  <si>
    <t>10.1007/s00234-014-1351-1</t>
  </si>
  <si>
    <t>The human foramen magnum-normal anatomy of the cisterna magna in adults</t>
  </si>
  <si>
    <t>Whitney, Nathaniel; Sun, Hai; Pollock, Jeffrey M.; Ross, Donald A.</t>
  </si>
  <si>
    <t>10.1007/s00234-013-1269-z</t>
  </si>
  <si>
    <t>Intravertebral pneumatocysts of the cervical spine</t>
  </si>
  <si>
    <t>Matsukubo, Yuko; Kashiwagi, Nobuo; Uemura, Masanobu; Tatsumi, Sachiyo; Takahashi, Hiroto; Hyodo, Tomoko; Tomiyama, Noriyuki; Ashikaga, Ryuichiro; Ishii, Kazunari; Murakami, Takamichi</t>
  </si>
  <si>
    <t>10.1007/s00234-013-1279-x</t>
  </si>
  <si>
    <t>Comparison of intra-aortic computed tomography angiography to conventional angiography in the presurgical visualization of the Adamkiewicz artery: first results in patients with thoracoabdominal aortic aneurysms</t>
  </si>
  <si>
    <t>Clarencon, Frederic; Di Maria, Federico; Cormier, Evelyne; Gaudric, Julien; Sourour, Nader; Gabrieli, Joseph; Iosif, Christina; Jenny, Catherine; Koskas, Fabien; Chiras, Jacques</t>
  </si>
  <si>
    <t>10.1007/s00234-013-1284-0</t>
  </si>
  <si>
    <t>Dissecting aneurysms of posterior communicating artery itself: anatomical, diagnostic, clinical, and therapeutical considerations</t>
  </si>
  <si>
    <t>Kocak, Burak; Tureci, Ercan; Kizilkilic, Osman; Islak, Civan; Kocer, Naci</t>
  </si>
  <si>
    <t>10.1007/s00234-013-1212-3</t>
  </si>
  <si>
    <t>Tissue at risk in acute stroke patients treated beyond 8 h after symptom onset</t>
  </si>
  <si>
    <t>Leiva-Salinas, C.; Aghaebrahim, A.; Zhu, G.; Patrie, J. T.; Xin, W.; Lau, B. C.; Jovin, T.; Wintermark, M.</t>
  </si>
  <si>
    <t>10.1007/s00234-013-1164-7</t>
  </si>
  <si>
    <t>Sex differences in cortical thickness in middle aged and early old-aged adults: Personality and Total Health Through Life study</t>
  </si>
  <si>
    <t>Gautam, Prapti; Cherbuin, Nicolas; Sachdev, Perminder S.; Wen, Wei; Anstey, Kaarin J.</t>
  </si>
  <si>
    <t>10.1007/s00234-013-1144-y</t>
  </si>
  <si>
    <t>Age-related white matter changes in high b-value q-space diffusion-weighted imaging</t>
  </si>
  <si>
    <t>Fatima, Zareen; Motosugi, Utaroh; Hori, Masaaki; Onodera, Toshiyuki; Ishigame, Keiichi; Yagi, Kazuo; Araki, Tsutomu</t>
  </si>
  <si>
    <t>10.1007/s00234-012-1099-4</t>
  </si>
  <si>
    <t>Neurogenic stunned myocardium after embolization in two children with vein of Galen aneurysmal malformation</t>
  </si>
  <si>
    <t>Nunez, Francisco Brevis; Tschiedel, Eva; Felderhoff-Mueser, Ursula; Neudorf, Ulrich; Chapot, Rene; Dohna-Schwake, Christian</t>
  </si>
  <si>
    <t>10.1007/s00234-012-1088-7</t>
  </si>
  <si>
    <t>Dose-response relationship of locally applied nimodipine in an ex vivo model of cerebral vasospasm</t>
  </si>
  <si>
    <t>Seker, Fatih; Hesser, Juergen; Neumaier-Probst, Eva; Groden, Christoph; Brockmann, Marc A.; Schubert, Rudolf; Brockmann, Carolin</t>
  </si>
  <si>
    <t>10.1007/s00234-012-1079-8</t>
  </si>
  <si>
    <t>Accuracy for predicting adhesion between meningioma and the brain by using brain surface motion imaging: comparison between single and double acquisition methods</t>
  </si>
  <si>
    <t>Taoka, Toshiaki; Yamada, Syuichi; Sakamoto, Masahiko; Akashi, Toshiaki; Miyasaka, Toshiteru; Ochi, Tomoko; Wada, Takeshi; Uchikoshi, Masato; Nakase, Hiroyuki; Kichikawa, Kimihiko</t>
  </si>
  <si>
    <t>10.1007/s00234-012-1054-4</t>
  </si>
  <si>
    <t>Bochdalek's flower basket: applied neuroimaging morphometry and variants of choroid plexus in the cerebellopontine angles</t>
  </si>
  <si>
    <t>Horsburgh, Avril; Kirollos, Ramez W.; Massoud, Tarik F.</t>
  </si>
  <si>
    <t>10.1007/s00234-012-1065-1</t>
  </si>
  <si>
    <t>Evaluation of the supraaortic arteries using non-contrast-enhanced Velocity MR Angiography Inhance</t>
  </si>
  <si>
    <t>Lummel, Nina; Boeckh-Behrens, Tobias; Lutz, Juergen; Burke, Michael; Linn, Jennifer</t>
  </si>
  <si>
    <t>10.1007/s00234-012-1038-4</t>
  </si>
  <si>
    <t>The place for remodeling technique and stenting in the endovascular management of intracranial aneurysms: a single-center analysis from 2008 to 2010</t>
  </si>
  <si>
    <t>Pierot, Laurent; Rajpal, Girish; Kadziolka, Krzysztof; Barbe, Coralie</t>
  </si>
  <si>
    <t>10.1007/s00234-011-0975-7</t>
  </si>
  <si>
    <t>Lower brain diffusivity in postpartum period compared to late pregnancy: results from a prospective imaging study of multiple sclerosis patients</t>
  </si>
  <si>
    <t>Paavilainen, Teemu; Kurki, Timo; Farkkila, Markus; Salonen, Oili; Parkkola, Riitta; Airas, Laura</t>
  </si>
  <si>
    <t>10.1007/s00234-011-0994-4</t>
  </si>
  <si>
    <t>Dissecting aneurysms of the vertebral artery-angiographic patterns at the dissecting site on balloon test occlusion</t>
  </si>
  <si>
    <t>Kai, Yutaka; Hamada, Jun-ichiro; Morioka, Motohiro; Ohmori, Yuki; Watanabe, Masaki; Hirano, Teruyuki; Kawano, Takayuki; Yano, Shigetoshi; Kuratsu, Jun-ichi</t>
  </si>
  <si>
    <t>10.1007/s00234-011-0993-5</t>
  </si>
  <si>
    <t>Administration of conscious sedation by a neuroradiology team during percutaneous vertebroplasty and spinal biopsy procedures</t>
  </si>
  <si>
    <t>De Berti, Gianni; Maggi, Massimo; Conigliaro, Rita; Levrini, Gabriele; Salzano, Sandro; Ghadirpour, Reza; Servadei, Franco</t>
  </si>
  <si>
    <t>10.1007/s00234-011-0857-z</t>
  </si>
  <si>
    <t>Accelerated territorial arterial spin labeling based on shared rotating control acquisition: an observer study for validation</t>
  </si>
  <si>
    <t>Kamano, Hironori; Yoshiura, Takashi; Hiwatashi, Akio; Yamashita, Koji; Takayama, Yukihisa; Nagao, Eiki; Sagiyama, Koji; Zimine, Ivan; Honda, Hiroshi</t>
  </si>
  <si>
    <t>10.1007/s00234-011-0919-2</t>
  </si>
  <si>
    <t>Development of a new experimental model of saccular aneurysm by intra-arterial incubation of papain in rabbits</t>
  </si>
  <si>
    <t>de Oliveira, Ivanilson Alves; Mendes Pereira Caldas, Jose Guilherme; Oliveira, Helio Araujo; Costa Brito, Erika de Abreu</t>
  </si>
  <si>
    <t>10.1007/s00234-010-0785-3</t>
  </si>
  <si>
    <t>Aberrant course of the intracranial facial nerve in cases of atresia of the internal auditory canal (IAC)</t>
  </si>
  <si>
    <t>Giesemann, Anja Maria; Neuburger, Juergen; Lanfermann, Heinrich; Goetz, Friedrich</t>
  </si>
  <si>
    <t>10.1007/s00234-011-0862-2</t>
  </si>
  <si>
    <t>Lower fractional anisotropy at the anterior body of the normal-appearing corpus callosum in multiple sclerosis versus symptomatic carotid occlusion</t>
  </si>
  <si>
    <t>Lou, Xin; Jiang, Weijian; Ma, Lin; Ma, Ning; Cai, Youquan; Huang, Dehui; Wong, Edward Hochung</t>
  </si>
  <si>
    <t>10.1007/s00234-009-0535-6</t>
  </si>
  <si>
    <t>Is it possible to define salvageable ischemic penumbra using semiquantitative rCBF levels derived from MR perfusion-weighted imaging?</t>
  </si>
  <si>
    <t>Akazawa, Kentaro; Yamada, Kei; Matsushima, Shigenori; Kubota, Takao; Nagakane, Yoshinari; Kuriyama, Nagato; Nakagawa, Masanori; Nishimura, Tsunehiko</t>
  </si>
  <si>
    <t>10.1007/s00234-008-0427-1</t>
  </si>
  <si>
    <t>Long-term outcome after angioplasty of symptomatic internal carotid artery stenosis with and without stent</t>
  </si>
  <si>
    <t>Wittkugel, O.; Gbadamosi, J.; Rosenkranz, M.; Fiehler, J.; Zeumer, H.; Grzyska, U.</t>
  </si>
  <si>
    <t>10.1007/s00234-007-0326-x</t>
  </si>
  <si>
    <t>MRI at 3 Tesla detects no evidence for ischemic brain damage in intensively treated patients with homozygous familial hypercholesterolemia</t>
  </si>
  <si>
    <t>Schmitz, Stephan A.; O'Regan, Declan P.; Fitzpatrick, Julie; Neuwirth, Clare; Potter, Elizabeth; Tosi, Isabella; Hajnal, Joseph V.; Naoumova, Rossi P.</t>
  </si>
  <si>
    <t>10.1007/s00234-007-0273-6</t>
  </si>
  <si>
    <t>Percutaneous reconstruction of the innominate bifurcation using the retrograde 'kissing stents' technique</t>
  </si>
  <si>
    <t>Nagata, Shun-ichi; Kazekawa, Kiyoshi; Matsubara, Shuko; Sugata, Sei</t>
  </si>
  <si>
    <t>10.1007/s00234-006-0090-3</t>
  </si>
  <si>
    <t>CT angiography of intracranial aneurysms related to arteriovenous malformations: a cautionary tale</t>
  </si>
  <si>
    <t>Walsh, M; Adams, WM; Mukonoweshuro, W</t>
  </si>
  <si>
    <t>10.1007/s00234-005-0038-z</t>
  </si>
  <si>
    <t>The spectrum of magnetic resonance imaging findings in hypertension-related neurovascular compression</t>
  </si>
  <si>
    <t>Sendeski, MM; Consolim-Colombo, F; Krieger, EM; Leite, CD</t>
  </si>
  <si>
    <t>10.1007/s00234-005-0005-8</t>
  </si>
  <si>
    <t>The nonspecific nature of proton spectroscopy in brain masses in children: a series of demyelinating lesions</t>
  </si>
  <si>
    <t>Pandya, HG; Wilkinson, ID; Agarwal, SK; Griffiths, PD</t>
  </si>
  <si>
    <t>10.1007/s00234-003-0947-7</t>
  </si>
  <si>
    <t>Susceptibility-weighted imaging in stroke-like migraine attacks after radiation therapy syndrome</t>
  </si>
  <si>
    <t>Roshan, Sara Khanipour; Salmela, Michael B.; McKinney, Alexander M.</t>
  </si>
  <si>
    <t>10.1007/s00234-015-1567-8</t>
  </si>
  <si>
    <t>Contrast-enhanced angiographic cone-beam computed tomography without pre-diluted contrast medium</t>
  </si>
  <si>
    <t>Jo, K. I.; Kim, S. R.; Choi, J. H.; Kim, K. H.; Jeon, P.</t>
  </si>
  <si>
    <t>10.1007/s00234-015-1570-0</t>
  </si>
  <si>
    <t>Spontaneous angiographic changes in venous drainage patterns related to symptom changes in patients with untreated cavernous sinus dural arteriovenous fistula</t>
  </si>
  <si>
    <t>Choi, Jai Ho; Jo, Kyung Il; Kim, Keon Ha; Jeon, Pyoung; Yeon, Je Young; Kim, Jong Soo; Hong, Seung Chyul</t>
  </si>
  <si>
    <t>10.1007/s00234-015-1597-2</t>
  </si>
  <si>
    <t>Functional hemispherectomy: postoperative motor state and correlation to preoperative DTI</t>
  </si>
  <si>
    <t>Nelles, M.; Urbach, H.; Sassen, R.; Schoene-Bake, J. C.; Tschampa, H.; Traeber, F.; Delev, D.; Elger, C. E.; Jurcoane, A.; Hattingen, E.</t>
  </si>
  <si>
    <t>10.1007/s00234-015-1564-y</t>
  </si>
  <si>
    <t>Frequency and appearance of hemosiderin depositions after aneurysmal subarachnoid hemorrhage treated by endovascular therapy</t>
  </si>
  <si>
    <t>Falter, Bernhard; Wiesmann, Martin; Freiherr, Jessica; Nikoubashman, Omid; Mull, Michael</t>
  </si>
  <si>
    <t>10.1007/s00234-015-1559-8</t>
  </si>
  <si>
    <t>Arterial blood pressure but not serum albumin concentration correlates with ADC ratio values in pediatric posterior reversible encephalopathy syndrome</t>
  </si>
  <si>
    <t>Furtado, Andre; Hsu, Ariel; La Colla, Luca; Zuccoli, Giulio</t>
  </si>
  <si>
    <t>10.1007/s00234-015-1511-y</t>
  </si>
  <si>
    <t>Magnetic resonance imaging findings in patients presenting with (sub)acute cerebellar ataxia</t>
  </si>
  <si>
    <t>Schneider, Tanja; Thomalla, Goetz; Goebell, Einar; Piotrowski, Anna; Yousem, David Mark</t>
  </si>
  <si>
    <t>10.1007/s00234-015-1496-6</t>
  </si>
  <si>
    <t>Age effects on cortical thickness in young Down's syndrome subjects: a cross-sectional gender study</t>
  </si>
  <si>
    <t>Romano, Andrea; Moraschi, Marta; Cornia, Riccardo; Bozzao, Alessandro; Gagliardo, Olga; Chiacchiararelli, Laura; Iani, Cristina; Stella, Giacomo; Albertini, Giorgio; Pierallini, Alberto</t>
  </si>
  <si>
    <t>10.1007/s00234-014-1482-4</t>
  </si>
  <si>
    <t>Differentiation of hemangioblastomas from pilocytic astrocytomas using 3-T magnetic resonance perfusion-weighted imaging and MR spectroscopy</t>
  </si>
  <si>
    <t>She, D. J.; Xing, Z.; Zeng, Z.; Shang, X. Y.; Cao, D. R.</t>
  </si>
  <si>
    <t>10.1007/s00234-014-1475-3</t>
  </si>
  <si>
    <t>Na-23-MRI of recurrent glioblastoma multiforme after intraoperative radiotherapy: technical note</t>
  </si>
  <si>
    <t>Haneder, Stefan; Giordano, Frank A.; Konstandin, Simon; Brehmer, Stefanie; Buesing, Karen A.; Schmiedek, Peter; Schad, Lothar R.; Wenz, Frederik; Schoenberg, Stefan O.; Ong, Melissa M.</t>
  </si>
  <si>
    <t>10.1007/s00234-014-1468-2</t>
  </si>
  <si>
    <t>Potential of 80-kV high-resolution cone-beam CT imaging combined with an optimized protocol for neurological surgery</t>
  </si>
  <si>
    <t>Kanayama, Seisaku; Hara, Takayuki; Hamada, Yusuke; Matsumaru, Yuji</t>
  </si>
  <si>
    <t>10.1007/s00234-014-1447-7</t>
  </si>
  <si>
    <t>Infarct volume predicts critical care needs in stroke patients treated with intravenous thrombolysis</t>
  </si>
  <si>
    <t>Faigle, Roland; Wozniak, Amy W.; Marsh, Elisabeth B.; Llinas, Rafael H.; Urrutia, Victor C.</t>
  </si>
  <si>
    <t>10.1007/s00234-014-1453-9</t>
  </si>
  <si>
    <t>Functional and quantitative magnetic resonance myelography of symptomatic stenoses of the lumbar spine</t>
  </si>
  <si>
    <t>Eberhardt, Knut; Ganslandt, Oliver; Stadlbauer, Andreas</t>
  </si>
  <si>
    <t>10.1007/s00234-014-1433-0</t>
  </si>
  <si>
    <t>Incidence of abnormal retropharyngeal lymph nodes in sinonasal malignancies among adults</t>
  </si>
  <si>
    <t>Sai, Asari; Shimono, Taro; Yamamoto, Akira; Takeshita, Toru; Ohsawa, Masahiko; Wakasa, Kenichi; Miki, Yukio</t>
  </si>
  <si>
    <t>10.1007/s00234-014-1428-x</t>
  </si>
  <si>
    <t>Infundibular dilation and aneurysm at the origin of the posterior communicating artery: differential diagnosis by CT angiography</t>
  </si>
  <si>
    <t>Min, Kyung-Jun; Yoon, Dae-Young; Kim, Heung-Chul; Lee, Jong-Young; Cho, Byung-Moon</t>
  </si>
  <si>
    <t>10.1007/s00234-014-1400-9</t>
  </si>
  <si>
    <t>Post-operative orbital imaging: a focus on implants and prosthetic devices</t>
  </si>
  <si>
    <t>Adams, Ashok; Mankad, Kshitij; Poitelea, Cornelia; Verity, David H.; Davagnanam, Indran</t>
  </si>
  <si>
    <t>10.1007/s00234-014-1403-6</t>
  </si>
  <si>
    <t>CT angiography after carotid artery stenting: assessment of the utility of adaptive statistical iterative reconstruction and model-based iterative reconstruction</t>
  </si>
  <si>
    <t>Kuya, Keita; Shinohara, Yuki; Sakamoto, Makoto; Iwata, Naoki; Kishimoto, Junichi; Fujii, Shinya; Kaminou, Toshio; Watanabe, Takashi; Ogawa, Toshihide</t>
  </si>
  <si>
    <t>10.1007/s00234-014-1415-2</t>
  </si>
  <si>
    <t>Mechanical thrombectomy in patients with acute vertebrobasilar occlusion using the Trevo device: a single-centre experience</t>
  </si>
  <si>
    <t>Gawlitza, Matthias; Fritzsch, Dominik; Quaeschling, Ulf; Hobohm, Carsten; Hoffmann, Karl-Titus; Lobsien, Donald</t>
  </si>
  <si>
    <t>10.1007/s00234-014-1417-0</t>
  </si>
  <si>
    <t>The three-dimensional shape analysis of the M1 segment of the middle cerebral artery using MRA at 3T</t>
  </si>
  <si>
    <t>Han, Jintao; Qiao, Huiting; Li, Xuan; Li, Xiaogang; He, Qingyuan; Wang, Yu; Cheng, Ziman</t>
  </si>
  <si>
    <t>10.1007/s00234-014-1414-3</t>
  </si>
  <si>
    <t>The extent of the perihemorrhagic perfusion zone correlates with hematoma volume in patients with lobar intracerebral hemorrhage</t>
  </si>
  <si>
    <t>Beseoglu, Kerim; Etminan, Nima; Turowski, Bernd; Steiger, Hans-Jakob; Hanggi, Daniel</t>
  </si>
  <si>
    <t>10.1007/s00234-014-1371-x</t>
  </si>
  <si>
    <t>Magnetic resonance imaging of anterior temporal lobe cysts in children: discriminating special imaging features in a particular group of diseases</t>
  </si>
  <si>
    <t>Nunes, Renato Hoffmann; Pacheco, Felipe Torres; da Rocha, Antonio Jose</t>
  </si>
  <si>
    <t>10.1007/s00234-014-1356-9</t>
  </si>
  <si>
    <t>Microguidewire protection of wide-necked aneurysms incorporating orifices of tortuous acute-angled vessels: a novel approach</t>
  </si>
  <si>
    <t>Cho, Young Dae; Kang, Hyun-Seung; Kim, Jeong Eun; Ahn, Jun Hyong; Jung, Seung Chai; Kim, Chang Hun; Han, Moon Hee</t>
  </si>
  <si>
    <t>10.1007/s00234-014-1368-5</t>
  </si>
  <si>
    <t>Normal centrolineal myelination of the callosal splenium reflects the development of the cortical origin and size of its commissural fibers</t>
  </si>
  <si>
    <t>Whitehead, Matthew T.; Raju, Anand; Choudhri, Asim F.</t>
  </si>
  <si>
    <t>10.1007/s00234-014-1323-5</t>
  </si>
  <si>
    <t>An approach to the symbolic representation of brain arteriovenous malformations for management and treatment planning</t>
  </si>
  <si>
    <t>Orlowski, Piotr; Mahmud, Imran; Kamran, Mudassar; Summers, Paul; Noble, Alison; Ventikos, Yiannis; Byrne, James V.</t>
  </si>
  <si>
    <t>10.1007/s00234-013-1307-x</t>
  </si>
  <si>
    <t>Treatment of elastase-induced intracranial aneurysms in New Zealand white rabbits by use of a novel neurovascular embolization stent device</t>
  </si>
  <si>
    <t>Kuehn, Anna Luisa; Roth, Christian; Romeike, Bernd; Grunwald, Iris Quasar</t>
  </si>
  <si>
    <t>10.1007/s00234-009-0605-9</t>
  </si>
  <si>
    <t>Assessment of abstract reasoning abilities in alcohol-dependent subjects: an fMRI study</t>
  </si>
  <si>
    <t>Bagga, Deepika; Singh, Namita; Singh, Sadhana; Modi, Shilpi; Kumar, Pawan; Bhattacharya, D.; Garg, Mohan L.; Khushu, Subash</t>
  </si>
  <si>
    <t>10.1007/s00234-013-1281-3</t>
  </si>
  <si>
    <t>Endovascular management for retreatment of postsurgical intracranial aneurysms</t>
  </si>
  <si>
    <t>Li, Ke; Cho, Young Dae; Kang, Hyun-Seung; Kim, Jeong Eun; Han, Moon Hee; Lee, Yong Man</t>
  </si>
  <si>
    <t>10.1007/s00234-013-1270-6</t>
  </si>
  <si>
    <t>Resuscitation intensity at birth is associated with changes in brain metabolic development in preterm neonates</t>
  </si>
  <si>
    <t>Duerden, Emma G.; Brown-Lum, Meisan; Chau, Vann; Poskitt, Kenneth J.; Grunau, Ruth E.; Synnes, Anne; Miller, Steven P.</t>
  </si>
  <si>
    <t>10.1007/s00234-013-1243-9</t>
  </si>
  <si>
    <t>Correlation between volume and morphological changes in the hippocampal formation in Alzheimer's disease: rounding of the outline of the hippocampal body on coronal MR images</t>
  </si>
  <si>
    <t>Adachi, Michito; Kawakatsu, Shinobu; Sato, Takamichi; Ohshima, Fumi</t>
  </si>
  <si>
    <t>10.1007/s00234-012-1019-7</t>
  </si>
  <si>
    <t>Location of major vessels in prone-positioned patients undergoing percutaneous lumbar sympathectomy</t>
  </si>
  <si>
    <t>Koizuka, Shiro; Saito, Shigeru; Masuoka, Souta; Nakajima, Kunie; Koyama, Yoshinori</t>
  </si>
  <si>
    <t>10.1007/s00234-012-1007-y</t>
  </si>
  <si>
    <t>Comparison of 64-row and 16-row multidetector CT in the perfusion CT evaluation of acute ischemic stroke patients receiving intravenous thrombolytic therapy</t>
  </si>
  <si>
    <t>Sillanpaa, Niko; Rusanen, Harri; Saarinen, Jukka T.; Dastidar, Prasun; Soimakallio, Seppo</t>
  </si>
  <si>
    <t>10.1007/s00234-012-1015-y</t>
  </si>
  <si>
    <t>MRI and thallium-201 SPECT in the prediction of survival in glioma</t>
  </si>
  <si>
    <t>Vos, Maaike J.; Berkhof, Johannes; Hoekstra, Otto S.; Bosma, Ingeborg; Sizoo, Eefje M.; Heimans, Jan J.; Reijneveld, Jaap C.; Sanchez, Esther; Lagerwaard, Frank J.; Buter, Jan; Noske, David P.; Postma, Tjeerd J.</t>
  </si>
  <si>
    <t>10.1007/s00234-011-0908-5</t>
  </si>
  <si>
    <t>Initial experiences with the Amplatzer Vascular Plug 4 for permanent occlusion of the internal carotid artery in the skull base in patients with head and neck tumors</t>
  </si>
  <si>
    <t>Macht, Stephan; Mathys, Christian; Schipper, Joerg; Turowski, Bernd</t>
  </si>
  <si>
    <t>10.1007/s00234-010-0823-1</t>
  </si>
  <si>
    <t>The ear in fetal MRI: what can we really see?</t>
  </si>
  <si>
    <t>Moreira, Nuno Canto; Teixeira, Joao; Raininko, Raili; Wikstrom, Johan</t>
  </si>
  <si>
    <t>10.1007/s00234-011-0938-z</t>
  </si>
  <si>
    <t>Accuracy of 3 T MR angioraphy in vertebral artery stenosis and coincidence with other cerebrovascular stenoses</t>
  </si>
  <si>
    <t>Choi, Hyun Seok; Kim, Dong Ik; Kim, Dong Joon; Kim, Jinna; Kim, Eun Soo; Lee, Seung-Koo</t>
  </si>
  <si>
    <t>10.1007/s00234-010-0655-z</t>
  </si>
  <si>
    <t>Orbital and anterior visual pathway infection and inflammation</t>
  </si>
  <si>
    <t>De Wyngaert, Roel; Casteels, Ingele; Demaerel, Philippe</t>
  </si>
  <si>
    <t>10.1007/s00234-009-0505-z</t>
  </si>
  <si>
    <t>Treatment of symptomatic complex posterior circulation cerebral artery stenosis with balloon-mounted stents: technique feasibility and outcome</t>
  </si>
  <si>
    <t>Wang, Bin; Miao, Zhong-rong; Li, Gui-lin; Hua, Yang; Ji, Xun-min; Jiao, Li-qun; Wang, Ren-zhi; Ling, Feng</t>
  </si>
  <si>
    <t>10.1007/s00234-009-0503-1</t>
  </si>
  <si>
    <t>Sukeroku sign and dent internal-capsule signaEuroidentification guide for targeting the subthalamic nucleus for placement of deep brain stimulation electrodes</t>
  </si>
  <si>
    <t>Taoka, Toshiaki; Hirabayashi, Hidehiro; Nakagawa, Hiroyuki; Sakamoto, Masahiko; Kitano, Satoru; Takahama, Junko; Marugami, Nagaaki; Takayama, Katsutoshi; Akashi, Toshiaki; Miyasaka, Toshiteru; Iwasaki, Satoru; Kurita, Naoko; Sakaki, Toshisuke; Kichikawa, Kimihiko</t>
  </si>
  <si>
    <t>10.1007/s00234-008-0451-1</t>
  </si>
  <si>
    <t>Pattern approach to MR imaging in patients with end-stage hepatic failure: a proposal for a new disease entity hepatic encephalopathy continuum</t>
  </si>
  <si>
    <t>Kim, Ho Kyun; Lee, Hui Joong; Lee, Wonho; Kim, Yong Sun; Jang, Han Won; Byun, Kyung Hwan</t>
  </si>
  <si>
    <t>10.1007/s00234-008-0395-5</t>
  </si>
  <si>
    <t>Asymptomatic cystic changes in the brain of children after cranial irradiation: frequency, latency, and relationship to age</t>
  </si>
  <si>
    <t>Kitajima, Mika; Hirai, Toshinori; Maruyama, Natsuki; Yamura, Masayuki; Hayashida, Yoshiko; Baba, Yuji; Murakami, Ryuji; Yamashita, Yasuyuki; Korogi, Yukunori; Nakamura, Hideo; Kuratsu, Jun-ichi</t>
  </si>
  <si>
    <t>10.1007/s00234-006-0199-4</t>
  </si>
  <si>
    <t>CT fluoroscopy: novel application for the treatment of ventricular pathologies</t>
  </si>
  <si>
    <t>Murphy, Kieran; Nussbaum, David A.; Gailloud, Philippe</t>
  </si>
  <si>
    <t>10.1007/s00234-007-0208-2</t>
  </si>
  <si>
    <t>The use of intraoperative monitoring and treatment of symptomatic microemboli in carotid artery stenting: case report and discussion</t>
  </si>
  <si>
    <t>Rangi, P. S.; Markus, H. S.; Punter, M. N. M.; Clifton, A.</t>
  </si>
  <si>
    <t>10.1007/s00234-006-0172-2</t>
  </si>
  <si>
    <t>Placement of a Neuroform2 stent into the parent vessel by navigating it along the inner wall of the aneurysm sac - A technical case report</t>
  </si>
  <si>
    <t>Katsaridis, Vasilios; Papagiannaki, Chrysanthi; Violaris, Constantinos</t>
  </si>
  <si>
    <t>10.1007/s00234-006-0155-3</t>
  </si>
  <si>
    <t>Reversal of a 30-h fixed deficit with carotid angioplasty and stenting: technical note</t>
  </si>
  <si>
    <t>Sauvageau, E; Hanel, RA; Wehman, JC; Ecker, RD; Levy, EI; Guterman, LR; Hopkins, LN</t>
  </si>
  <si>
    <t>10.1007/s00234-005-0036-1</t>
  </si>
  <si>
    <t>Magnetization transfer ratio in neuro-Behcet disease</t>
  </si>
  <si>
    <t>Anik, Y; Kural, Z; Demirci, A; Akansel, G; Aksu, S; Vural, M</t>
  </si>
  <si>
    <t>10.1007/s00234-004-1299-7</t>
  </si>
  <si>
    <t>Effects of scanner acoustic noise on intrinsic brain activity during auditory stimulation</t>
  </si>
  <si>
    <t>Yakunina, Natalia; Kang, Eun Kyoung; Kim, Tae Su; Min, Ji-Hoon; Kim, Sam Soo; Nam, Eui-Cheol</t>
  </si>
  <si>
    <t>10.1007/s00234-015-1561-1</t>
  </si>
  <si>
    <t>MRI characterization of temporal lobe epilepsy using rapidly measurable spatial indices with hemisphere asymmetries and gender features</t>
  </si>
  <si>
    <t>Datta, Siddhartha; Sarkar, Sudipta; Chakraborty, Sumit; Mulpuru, Sai Krishna; Basu, Swadhapriya; Tiwary, Basant K.; Chakrabarti, Nilkanta; Roy, Prasun Kumar</t>
  </si>
  <si>
    <t>10.1007/s00234-015-1540-6</t>
  </si>
  <si>
    <t>Three-dimensional fluid-attenuated inversion recovery sequence for visualisation of subthalamic nucleus for deep brain stimulation in Parkinson's disease</t>
  </si>
  <si>
    <t>Heo, Young Jin; Kim, Sang Joon; Kim, Ho Sung; Choi, Choong Gon; Jung, Seung Chai; Lee, Jung Kyo; Lee, Chong Sik; Chung, Sun J.; Cho, So Hyun; Lee, Gyoung Ro</t>
  </si>
  <si>
    <t>10.1007/s00234-015-1555-z</t>
  </si>
  <si>
    <t>An innovative technique for detecting the caudal end of occluded inferior petrosal sinus in cavernous arteriovenous fistula using intravascular ultrasonography-technical note</t>
  </si>
  <si>
    <t>Yamauchi, Shigeru; Nishio, Akimasa; Takahashi, Yoshinobu; Kondo, Kimito; Kawakami, Taichiro; Terakawa, Yuzo; Mitsuhashi, Yutaka; Ohata, Kenji</t>
  </si>
  <si>
    <t>10.1007/s00234-015-1530-8</t>
  </si>
  <si>
    <t>Midbrain morphology reflects extent of brain damage in Krabbe disease</t>
  </si>
  <si>
    <t>Zuccoli, Giulio; Narayanan, Srikala; Panigrahy, Ashok; Poe, Michele D.; Escolar, Maria L.</t>
  </si>
  <si>
    <t>10.1007/s00234-015-1523-7</t>
  </si>
  <si>
    <t>Different CT perfusion algorithms in the detection of delayed cerebral ischemia after aneurysmal subarachnoid hemorrhage</t>
  </si>
  <si>
    <t>Cremers, Charlotte H. P.; Dankbaar, Jan Willem; Vergouwen, Mervyn D. I.; Vos, Pieter C.; Bennink, Edwin; Rinkel, Gabriel J. E.; Velthuis, Birgitta K.; van der Schaaf, Irene C.</t>
  </si>
  <si>
    <t>10.1007/s00234-015-1486-8</t>
  </si>
  <si>
    <t>Automatic determination of the arterial input function in dynamic susceptibility contrast MRI: comparison of different reproducible clustering algorithms</t>
  </si>
  <si>
    <t>Yin, Jiandong; Yang, Jiawen; Guo, Qiyong</t>
  </si>
  <si>
    <t>10.1007/s00234-015-1493-9</t>
  </si>
  <si>
    <t>Microembolic signal monitoring and the prediction of thromboembolic events following coil embolization of unruptured intracranial aneurysms: diffusion-weighted imaging correlation</t>
  </si>
  <si>
    <t>Cho, Jae-Hoon; Kang, Dong-Hun; Kim, Yong-Won; Park, Jaechan; Kim, Yong-Sun</t>
  </si>
  <si>
    <t>10.1007/s00234-014-1451-y</t>
  </si>
  <si>
    <t>The normal internal carotid artery: a computed tomography angiographic study</t>
  </si>
  <si>
    <t>Koskinen, Suvi Maaria; Soinne, Lauri; Valanne, Leena; Silvennoinen, Heli</t>
  </si>
  <si>
    <t>10.1007/s00234-014-1394-3</t>
  </si>
  <si>
    <t>The recurrent artery of Heubner in routine selective cerebral angiography</t>
  </si>
  <si>
    <t>Impiombato, Francesco Ambesi; Baltsavias, Gerasimos; Valavanis, Antonios</t>
  </si>
  <si>
    <t>10.1007/s00234-014-1387-2</t>
  </si>
  <si>
    <t>The impact of stent design on the structural mechanics of the crossing Y-stent: an in vitro study</t>
  </si>
  <si>
    <t>Lee, Chang-Young; Park, Seong-Ho; Kim, Chang-Hyun; Benndorf, Goetz</t>
  </si>
  <si>
    <t>10.1007/s00234-014-1378-3</t>
  </si>
  <si>
    <t>Magnetic resonance imaging following endoscopic nasopharyngectomy with a potassium-titanyl-phosphate (KTP) laser for early locally recurrent nasopharyngeal carcinoma</t>
  </si>
  <si>
    <t>Chen, Ya-Fang; Wang, Yu-Fen; Wang, Cheng-Ping; Ko, Jenq-Yuh; Wang, Chun-Wei; Liu, Hon-Man</t>
  </si>
  <si>
    <t>10.1007/s00234-013-1283-1</t>
  </si>
  <si>
    <t>Relationship between diabetes mellitus with dural arteriovenous fistula</t>
  </si>
  <si>
    <t>Lee, Dong-Geun; Zhao, Lin Bo; Shim, Jae Ho; Lee, Deok Hee; Suh, Dae Chul</t>
  </si>
  <si>
    <t>10.1007/s00234-013-1221-2</t>
  </si>
  <si>
    <t>MRI assessment of experimental gliomas using 17.6 T</t>
  </si>
  <si>
    <t>Schwarz, Marc A.; Pham, Mirko; Helluy, Xavier; Doerfler, Arnd; Engelhorn, Tobias</t>
  </si>
  <si>
    <t>10.1007/s00234-013-1149-6</t>
  </si>
  <si>
    <t>Rapid, sequential bilateral acute carotid blowout syndrome</t>
  </si>
  <si>
    <t>Liu, Hon-Man; Yang, Chung-Yi; Lee, Chung-Wei; Wang, Yao-Hung; Chen, Ya-Fang</t>
  </si>
  <si>
    <t>10.1007/s00234-013-1151-z</t>
  </si>
  <si>
    <t>Value of imaging lenticulostriate arteries before middle cerebral artery stenting for the prevention of perforator stroke</t>
  </si>
  <si>
    <t>Liu, Jian-Ren; Zhang, Min; Wei, Meng-Li</t>
  </si>
  <si>
    <t>10.1007/s00234-012-1064-2</t>
  </si>
  <si>
    <t>Lack of aneurysm formation after carotid artery ligation in rabbits: a polymer MICROFILA (R) study</t>
  </si>
  <si>
    <t>Dai, Daying; Ding, Yong Hong; Kadirvel, Ramanathan; Rad, Arash Ehteshami; Lewis, Debra A.; Kallmes, David F.</t>
  </si>
  <si>
    <t>10.1007/s00234-012-1070-4</t>
  </si>
  <si>
    <t>A tomographic study of the skull base in primary spontaneous cerebrospinal fluid leaks</t>
  </si>
  <si>
    <t>Giannetti, Alexandre Varella; Guimares, Roberto Eustaquio S.; Santiago, Ana Paula M. S.; Perpetuo, Francisco Otaviano L.; Machado, Marco Antonio O.</t>
  </si>
  <si>
    <t>10.1007/s00234-011-0901-z</t>
  </si>
  <si>
    <t>A venographic operational classification for transvenous embolization of dural carotid-cavernous fistula</t>
  </si>
  <si>
    <t>Yu, Simon C. H.; Cheng, K. M.; Tam, Patrick H. T.; Wong, George K. C.; Chan, C. M.; Cheung, Y. L.; Poon, W. S.</t>
  </si>
  <si>
    <t>10.1007/s00234-010-0814-2</t>
  </si>
  <si>
    <t>A blood pool contrast aided T1 functional MRI in patients with brain tumors-a preliminary study</t>
  </si>
  <si>
    <t>Majos, Agata; Wolak, Tomasz; Bogorodzki, Piotr; Tybor, Krzysztof; Sapieha, Michal; Stefanczyk, Ludomir</t>
  </si>
  <si>
    <t>10.1007/s00234-010-0809-z</t>
  </si>
  <si>
    <t>Does registration of serial MRI improve diagnosis of dementia?</t>
  </si>
  <si>
    <t>Barnes, Josephine; Mitchell, L. Anne; Kennedy, Jonathan; Bastos-Leite, Antonio J.; Barker, Suzie; Lehmann, Manja; Nordstrom, R. Chris; Frost, Chris; Smith, Joseph R.; Garde, Ellen; Rossor, Martin N.; Fox, Nick C.</t>
  </si>
  <si>
    <t>10.1007/s00234-010-0665-x</t>
  </si>
  <si>
    <t>The regional distribution of T2-relaxation times in MR images of the substantia nigra and crus cerebri</t>
  </si>
  <si>
    <t>Maenz, Constantin; Godau, Jana; Berg, Daniela; Bender, Benjamin; Ernemann, Ulrike; Klose, Uwe</t>
  </si>
  <si>
    <t>10.1007/s00234-009-0612-x</t>
  </si>
  <si>
    <t>On limitations of studies and limitations of therapy options for carotid stenosis: why play golf with only a sand wedge?</t>
  </si>
  <si>
    <t>Fiehler, Jens</t>
  </si>
  <si>
    <t>10.1007/s00234-010-0708-3</t>
  </si>
  <si>
    <t>Diagnostic workup in carotid stenosis-a neurologist's perspective</t>
  </si>
  <si>
    <t>Rosenkranz, Michael; Gerloff, Christian</t>
  </si>
  <si>
    <t>10.1007/s00234-010-0692-7</t>
  </si>
  <si>
    <t>Novel J stents reduce the risk of embolic stroke in vitro</t>
  </si>
  <si>
    <t>Bartoli, Carlo R.; Spence, Paul A.; Giridharan, Guruprasad A.</t>
  </si>
  <si>
    <t>10.1007/s00234-009-0545-4</t>
  </si>
  <si>
    <t>Comparison of platinum and first-generation Matrix coils in under-packed canine side-wall aneurysms: evaluation of progressive thrombosis</t>
  </si>
  <si>
    <t>Turk, Aquilla S.; Luty, Christopher M.; Grum, Katherine; Grinde, Julie; Consigny, Dan; Pulfer, Kari; Rappe, Al; Strother, Charles M.</t>
  </si>
  <si>
    <t>10.1007/s00234-007-0280-7</t>
  </si>
  <si>
    <t>Improving lesion detection and visualization: implications for neurosurgical planning and follow-up</t>
  </si>
  <si>
    <t>Picozzi, Piero; Kirchin, MilesA.</t>
  </si>
  <si>
    <t>10.1007/s00234-007-1470-4</t>
  </si>
  <si>
    <t>Neuroendovascular magnetic navigation: clinical experience in ten patients</t>
  </si>
  <si>
    <t>Dabus, Guilherme; Gerstle, Ronald J.; Cross, DeWitte T., III; Derdeyn, Colin P.; Moran, Christopher J.</t>
  </si>
  <si>
    <t>10.1007/s00234-006-0202-0</t>
  </si>
  <si>
    <t>The effect of MR contrast medium dose on pituitary gland enhancement, microlesion enhancement and pituitary gland-to-lesion contrast conspicuity</t>
  </si>
  <si>
    <t>Bartynski, WS; Boardman, JF; Grahovac, SZ</t>
  </si>
  <si>
    <t>10.1007/s00234-006-0085-0</t>
  </si>
  <si>
    <t>Use of the Perclose ProGlide device with the 9 French Merci retrieval system</t>
  </si>
  <si>
    <t>Layton, Kennith F.; White, J. Bradley; Cloft, Harry J.; Kallmes, David F.</t>
  </si>
  <si>
    <t>10.1007/s00234-006-0049-4</t>
  </si>
  <si>
    <t>MR imaging of recent non-traumatic intracranial hemorrhage: early experience at 3 T</t>
  </si>
  <si>
    <t>Griffiths, PD; Wilkinson, ID</t>
  </si>
  <si>
    <t>10.1007/s00234-005-0040-5</t>
  </si>
  <si>
    <t>Single-center experience with TruFill platinum coils for the embolization of cerebral aneurysms</t>
  </si>
  <si>
    <t>Yan, B; de Rochement, RD; Raabe, A; Zanella, F; Berkefeld, J</t>
  </si>
  <si>
    <t>10.1007/s00234-005-0029-0</t>
  </si>
  <si>
    <t>Preoperative devascularization of a circumferential osteogenic metastasis to the upper cervical spine by direct percutaneous needle puncture: a technical note</t>
  </si>
  <si>
    <t>Liebig, T; Henkes, H; Kirsch, M; Piotin, M; Jans, P; Kuhne, D</t>
  </si>
  <si>
    <t>10.1007/s00234-005-1396-2</t>
  </si>
  <si>
    <t>Evaluation of a new Spin-echo diffusion-weighted sequence on a 0.35 T open magnetic resonance imaging (MRI)-system: first experiences within 3 h after acute stroke</t>
  </si>
  <si>
    <t>Wohlgemuth, WA; Schulte-Altedorneburg, G; Becker, T; Zha, L; Kramer, D; Kirchhof, K</t>
  </si>
  <si>
    <t>10.1007/s00234-005-1393-5</t>
  </si>
  <si>
    <t>The usefulness of fractional anisotropy maps in localization of lacunar infarctions in striatum, internal capsule and thalamus</t>
  </si>
  <si>
    <t>Jeong, HK; Lee, SK; Kim, DI; Heo, JH</t>
  </si>
  <si>
    <t>10.1007/s00234-005-1365-9</t>
  </si>
  <si>
    <t>Predisposing factors in posterior circulation infarcts: a vascular morphological assessment</t>
  </si>
  <si>
    <t>Coban, Gokcen; Cifci, Egemen; Yildirim, Erkan; Agildere, Ahmet Muhtesem</t>
  </si>
  <si>
    <t>10.1007/s00234-015-1490-z</t>
  </si>
  <si>
    <t>Cerebral staging of lung cancer: is one single contrast-enhanced T1-weighted three-dimensional gradient-echo sequence sufficient?</t>
  </si>
  <si>
    <t>Ohana, Mickael; Jeung, Mi-Young; Bazille, Gauthier; Roy, Catherine</t>
  </si>
  <si>
    <t>10.1007/s00234-014-1366-7</t>
  </si>
  <si>
    <t>Use of time attenuation curves to determine steady-state characteristics before C-arm CT measurement of cerebral blood volume</t>
  </si>
  <si>
    <t>Caroff, Jildaz; Jittapiromsak, Pakrit; Ruijters, Daniel; Benachour, Nidhal; Mihalea, Cristian; Rouchaud, Aymeric; Neki, Hiroaki; Ikka, Leon; Moret, Jacques; Spelle, Laurent</t>
  </si>
  <si>
    <t>10.1007/s00234-014-1321-7</t>
  </si>
  <si>
    <t>First demonstration of resolution of an infundibulum by direct treatment of the arterial wall with Pipeline flow-diverting stent</t>
  </si>
  <si>
    <t>Kameda-Smith, M. M.; Du Plessis, J. C.; Bhattacharya, J. J.</t>
  </si>
  <si>
    <t>10.1007/s00234-013-1295-x</t>
  </si>
  <si>
    <t>Novel 3D-CT evaluation of carotid stent volume: greater chronological expansion of stents in patients with vulnerable plaques</t>
  </si>
  <si>
    <t>Itami, Hisakazu; Tokunaga, Koji; Okuma, Yu; Hishikawa, Tomohito; Sugiu, Kenji; Ida, Kentaro; Date, Isao</t>
  </si>
  <si>
    <t>10.1007/s00234-013-1223-0</t>
  </si>
  <si>
    <t>Cavernous malformations associated with dural arteriovenous shunts in the central nervous system</t>
  </si>
  <si>
    <t>Ha, Sam Yeol; Kim, Dong Ik; Kim, Byung Moon; Kwon, Young Sub; Kim, Dong Joon</t>
  </si>
  <si>
    <t>10.1007/s00234-012-1094-9</t>
  </si>
  <si>
    <t>Peri-stent aneurysm formation following a stent implant for stenotic intracranial vertebral artery dissection: a technical report of two cases successfully treated with coil embolization</t>
  </si>
  <si>
    <t>Ishimaru, Hideki; Nakashima, Kazuaki; Takahata, Hideaki; Matsuoka, Yohjiro</t>
  </si>
  <si>
    <t>10.1007/s00234-012-1109-6</t>
  </si>
  <si>
    <t>Bilateral pre- and postcentral gyrus volume positively correlates with T2-SNR of putamen in healthy adults</t>
  </si>
  <si>
    <t>Goto, Masami; Abe, Osamu; Aoki, Shigeki; Miyati, Tosiaki; Takao, Hidemasa; Hayashi, Naoto; Mori, Harushi; Kunimatsu, Akira; Ino, Kenji; Yano, Keiichi; Ohtomo, Kuni</t>
  </si>
  <si>
    <t>10.1007/s00234-012-1126-5</t>
  </si>
  <si>
    <t>Trans-radial embolization of epistaxis in patients with end-stage liver disease</t>
  </si>
  <si>
    <t>Tateshima, Satoshi; Froehler, Michael; Cramer, Ryan; Rastogi, Sachin; Vinuela, Fernando</t>
  </si>
  <si>
    <t>10.1007/s00234-011-0999-z</t>
  </si>
  <si>
    <t>CT volumetry of lumbar vertebral bodies in patients with hypoplasia L5 and bilateral spondylolysis and in normal controls</t>
  </si>
  <si>
    <t>Wilms, Guido E.; Willems, Endry; Demaerel, Philippe; De Keyzer, Frederik</t>
  </si>
  <si>
    <t>10.1007/s00234-012-1035-7</t>
  </si>
  <si>
    <t>Delayed thrombosis of a complex fusiform ICA aneurysm treated with flow reversal and partial occlusion: case report and brief review of possible mechanisms</t>
  </si>
  <si>
    <t>Oruckaptan, H. Hakan; Cekirge, H. Saruhan</t>
  </si>
  <si>
    <t>10.1007/s00234-010-0791-5</t>
  </si>
  <si>
    <t>CT-guided spinal injection: initial experience with Sprotte tip needles</t>
  </si>
  <si>
    <t>Pua, Uei</t>
  </si>
  <si>
    <t>10.1007/s00234-009-0629-1</t>
  </si>
  <si>
    <t>Individual off-label use needs to be replaced by controlled studies</t>
  </si>
  <si>
    <t>Berkefeld, Joachim; Fiehler, Jens</t>
  </si>
  <si>
    <t>10.1007/s00234-010-0706-5</t>
  </si>
  <si>
    <t>MR features of the developing perianterior horn structure including subcallosal fasciculus in infants and children</t>
  </si>
  <si>
    <t>Utsunomiya, Hidetsuna; Nakamura, Yasuhiro</t>
  </si>
  <si>
    <t>10.1007/s00234-007-0270-9</t>
  </si>
  <si>
    <t>Effects of ionic and non-ionic paramagnetic contrast media on brain bio-electric activity</t>
  </si>
  <si>
    <t>Messori, A; Polonara, G; Regnicolo, L; Provinciali, L; Signorino, M; Salvolini, U</t>
  </si>
  <si>
    <t>10.1007/s00234-005-1429-x</t>
  </si>
  <si>
    <t>Evaluation of small hypothalamic hamartomas with 3D constructive interference in steady state (CISS) sequence</t>
  </si>
  <si>
    <t>Yamura, M; Hirai, T; Korogi, Y; Kitajima, M; Hayashida, Y; Ikushima, I; Endo, F; Yamashita, Y</t>
  </si>
  <si>
    <t>10.1007/s00234-005-1340-5</t>
  </si>
  <si>
    <t>38th EUROPEAN SOCIETY OF NEURORADIOLOGY Diagnostic and Interventional ANNUAL MEETING 22nd Advanced Course in Diagnostic Neuroradiology &amp; 6th Advanced Course in Interventional Neuroradiology September 17-20 NAPLES, ITALY Abstracts</t>
  </si>
  <si>
    <t>[Anonymous]</t>
  </si>
  <si>
    <t>Modified coil protection for proper coil frame configuration in wide-necked aneurysms</t>
  </si>
  <si>
    <t>Cho, Young Dae; Rhim, Jong Kook; Park, Jeong Jin; Jeon, Jin Pyeong; Kang, Hyun-Seung; Kim, Jeong Eun; Cho, Won-Sang; Han, Moon Hee</t>
  </si>
  <si>
    <t>10.1007/s00234-015-1516-6</t>
  </si>
  <si>
    <t>X Portuguese National Neuroradiology Congress (SPNR, Sociedade Portuguesa de Neurorradiologia)</t>
  </si>
  <si>
    <t>10.1007/s00234-015-1506-8</t>
  </si>
  <si>
    <t>XLIII ANNUAL MEETING OF SPANISH SOCIETY OF NEURORADIOGY 23-25 October 2014, Sevilla, Spain Abstracts</t>
  </si>
  <si>
    <t>10.1007/s00234-014-1476-2</t>
  </si>
  <si>
    <t>XXth Symposium Neuroradiologicum 7-12 September 2014 ISTANBUL, TURKEY Abstracts</t>
  </si>
  <si>
    <t>Selective intra-arterial administration of F-18-FDG to the rat brain - effects on hemispheric uptake</t>
  </si>
  <si>
    <t>Arnberg, Fabian; Samen, Erik; Lundberg, Johan; Lu, Li; Grafstrom, Jonas; Soderman, Michael; Stone-Elander, Sharon; Holmin, Staffan</t>
  </si>
  <si>
    <t>10.1007/s00234-014-1335-1</t>
  </si>
  <si>
    <t>Comparison of high-resolution X-ray and micro-CT for experimental evaluation of intracranial stent prototypes: quality evaluation beyond CE mark</t>
  </si>
  <si>
    <t>Keuler, Andreas; Taschner, Christian; Brockmann, Marc Alexander; Boll, Hanne; Foerster, Katharina; Lutz, Lisa; Herrmann-Frank, Annegret; Lelgemann, Monika; Schumacher, Martin</t>
  </si>
  <si>
    <t>10.1007/s00234-014-1324-4</t>
  </si>
  <si>
    <t>IInd Joint Meeting of the Portuguese Society of Neuroradiology (SPNR) and of the Spanish Society of Neuroradiology (SENR) (IX National Congress of the SPNR and XLII Annual Meeting of the SENR) 17-19 October 2013, Lisbon, Portugal Abstracts</t>
  </si>
  <si>
    <t>10.1007/s00234-013-1287-x</t>
  </si>
  <si>
    <t>Effect of region-of-interest placement in bolus tracking cerebral computed tomography angiography</t>
  </si>
  <si>
    <t>Huang, Raymond Y.; Chai, Bob B.; Lee, Thomas C.</t>
  </si>
  <si>
    <t>10.1007/s00234-013-1228-8</t>
  </si>
  <si>
    <t>Secondary parenchymal and vascular changes after middle cerebral artery stroke in children</t>
  </si>
  <si>
    <t>Manara, Renzo; Sartori, Stefano; Nosadini, Margherita; Baracchini, Claudio; Citton, Valentina; Toldo, Irene; Simioni, Paolo; Gentilomo, Chiara; Milanese, Laura; Suppiej, Agnese</t>
  </si>
  <si>
    <t>10.1007/s00234-013-1248-4</t>
  </si>
  <si>
    <t>The 42nd Annual Meeting of The Japanese Society of Neuroradiology, 15-16 February 2013, Kokura, Japan Abstracts</t>
  </si>
  <si>
    <t>10.1007/s00234-013-1274-2</t>
  </si>
  <si>
    <t>Acute interventional recanalisation of vertebrobasilar stenoses by angioplasty: complications and 12 months follow up</t>
  </si>
  <si>
    <t>Kowoll, C. M.; Moeller-Hartmann, W.; Fink, G. R.; Haupt, W. F.; Sobesky, J.</t>
  </si>
  <si>
    <t>10.1007/s00234-013-1214-1</t>
  </si>
  <si>
    <t>37th EUROPEAN SOCIETY OF NEURORADIOLOGY ANNUAL MEETING, September 28 October 1, 2013 Abstracts</t>
  </si>
  <si>
    <t>Monitoring of the heparinization in the rabbit animal model during endovascular interventions</t>
  </si>
  <si>
    <t>Schmitt, Anne J.; Wallner, Anna K.; Afazel, Shahrzad; Killer-Oberpfalzer, Monika</t>
  </si>
  <si>
    <t>10.1007/s00234-013-1189-y</t>
  </si>
  <si>
    <t>Angiographic CT: in vitro comparison of different carotid artery stents-does stent orientation matter?</t>
  </si>
  <si>
    <t>Lettau, Michael; Bendszus, Martin; Haehnel, Stefan</t>
  </si>
  <si>
    <t>10.1007/s00234-013-1152-y</t>
  </si>
  <si>
    <t>3rd Spine Radiology Joint Meeting of ASSR and ESNR July 5-7, Milan, Italy Abstracts</t>
  </si>
  <si>
    <t>10.1007/s00234-013-1209-y</t>
  </si>
  <si>
    <t>XLI Annual Meeting of the Spanish Society of Neuroradiology, 18-20 October 2012, Alicante, Spain ABSTRACTS</t>
  </si>
  <si>
    <t>10.1007/s00234-013-1170-9</t>
  </si>
  <si>
    <t>The persistent primitive marginal sinus-observations in children with Vein of Galen malformation</t>
  </si>
  <si>
    <t>Meila, Dan; Paramasivam, Srinivasan; Niimi, Yasunari; Brassel, Friedhelm; Berenstein, Alejandro</t>
  </si>
  <si>
    <t>10.1007/s00234-012-1059-z</t>
  </si>
  <si>
    <t>41st Annual Meeting of the Japanese Society of Neuroradiology, 2-3 February 2012, Mie, Japan Abstracts</t>
  </si>
  <si>
    <t>10.1007/s00234-012-1052-6</t>
  </si>
  <si>
    <t>Angiographically confirmed stent over expansion in the internal carotid artery during stenting: incidence, predictors, and outcomes</t>
  </si>
  <si>
    <t>Tsutsumi, Masanori; Aikawa, Hiroshi; Nii, Kouhei; Etou, Housei; Sakamoto, Kimiya; Yoshida, Hidenori; Matsumoto, Yoshihisa; Hamaguchi, Shuko; Kazekawa, Kiyoshi</t>
  </si>
  <si>
    <t>10.1007/s00234-011-0902-y</t>
  </si>
  <si>
    <t>40th Annual Meeting of the Japanese Society of Neuroradiology, 24-25-26 February 2011, Tokyo, Japan Abstracts</t>
  </si>
  <si>
    <t>35th European Society of Neuroradiology Annual Meeting, 19th Advanced Course in Diagnostic Neuroradiology and 3rd Advanced Course in Interventional Neuroradiology Abstracts</t>
  </si>
  <si>
    <t>Untitled Abstracts</t>
  </si>
  <si>
    <t>XXXIX Annual Meeting of the Spanish Society of Neuroradiology (SENR) VI Congress of the Portuguese Society of Neuroradiology (SPNR) 11-13 November 2010, Badajoz, Spain Abstracts</t>
  </si>
  <si>
    <t>39th Annual Meeting of The Japanese Society of Neuroradiology, 11-13 February 2010, Tokyo, Japan Abstracts</t>
  </si>
  <si>
    <t>10.1007/s00234-010-0721-6</t>
  </si>
  <si>
    <t>BSNR Annual Conference, 8-9 October 2009, Nottingham, UK Abstracts</t>
  </si>
  <si>
    <t>10.1007/s00234-009-0646-0</t>
  </si>
  <si>
    <t>XXXVIII Annual Meeting of the Spanish Society of Neuroradiology, 1-3 October 2009, Cordoba, Spain Abstracts</t>
  </si>
  <si>
    <t>38th Annual Meeting of The Japanese Society of Neuroradiology, 4-5-6 February 2009, Mito, Japan Abstracts</t>
  </si>
  <si>
    <t>10.1007/s00234-009-0577-9</t>
  </si>
  <si>
    <t>Oral administration of choline does not affect metabolic characteristics of gliomas and normal-appearing white matter, as detected with single-voxel H-1-MRS at 1.5 T</t>
  </si>
  <si>
    <t>Chernov, Mikhail F.; Muragaki, Yoshihiro; Maruyama, Takashi; Ono, Yuko; Usukura, Masao; Yoshida, Shigetoshi; Nakamura, Ryoichi; Iseki, Hiroshi; Kubo, Osami; Hori, Tomokatsu; Takakura, Kintomo</t>
  </si>
  <si>
    <t>10.1007/s00234-008-0471-x</t>
  </si>
  <si>
    <t>Serial H-1-MRS of thalamus during deep brain stimulation of bilateral globus pallidus internus for primary generalized dystonia</t>
  </si>
  <si>
    <t>Chernov, Mikhail F.; Ochiai, Taku; Taira, Takaomi; Ono, Yuko; Nakamura, Ryoichi; Muragaki, Yoshihiro; Iseki, Hiroshi; Hori, Tomokatsu; Takakura, Kintomo</t>
  </si>
  <si>
    <t>10.1007/s00234-008-0458-7</t>
  </si>
  <si>
    <t>37th Annual meeting of the Japanese Society of Neuroradiology, 14-15 February 2008, Yokohama, Japan - Abstracts</t>
  </si>
  <si>
    <t>10.1007/s00234-008-0418-2</t>
  </si>
  <si>
    <t>36th Annual Meeting of the Japanese Society of Neuroradiology, 8-10 February 2007, Kagawa, Japan - Abstracts</t>
  </si>
  <si>
    <t>10.1007/s00234-007-0254-9</t>
  </si>
  <si>
    <t>35th Annual Meeting of the Japanese Society of Neuroradiology, 23-25 February 2006, Tokyo, Japan - Abstracts</t>
  </si>
  <si>
    <t>10.1007/s00234-006-0113-0</t>
  </si>
  <si>
    <t>Goldvalve detachable balloon: in vitro assessment of safety and imaging artifacts in a 3-T MR system</t>
  </si>
  <si>
    <t>Dabus, G; Gerstle, RJ; Goodman, J; Cross, DT; Moran, CJ; Derdeyn, CP</t>
  </si>
  <si>
    <t>10.1007/s00234-006-0078-z</t>
  </si>
  <si>
    <t>Signal intensity of the normal pontine tegmentum on T2-weighted MR imaging</t>
  </si>
  <si>
    <t>Asao, C; Hirai, T; Imuta, M; Okuda, T; Goto, Y; Hamaguchi, M; Sagara, K; Korogi, Y; Yamashita, Y</t>
  </si>
  <si>
    <t>10.1007/s00234-005-0035-2</t>
  </si>
  <si>
    <t>British Society of Neuroradiologists Annual Scientific Meeting, 7th-9th October 2005, Edinburgh, UK - Abstracts</t>
  </si>
  <si>
    <t>10.1007/s00234-005-0042-3</t>
  </si>
  <si>
    <t>EUROPEAN SOCIETY OF NEURORADIOLOGY XXX CONGRESS &amp; 14TH ADVANCED COURSE BARCELONA 15-18 SEPTEMBER 2005</t>
  </si>
  <si>
    <t>European Society of Head and Neck Radiology - 18th Annual Meeting, Keble College, Oxford - 22-24 September 2005 - Abstracts</t>
  </si>
  <si>
    <t>10.1007/s00234-005-1433-1</t>
  </si>
  <si>
    <t>34th Annual Meeting of the Japanese Society of Neuroradiology - 10-12 February 2005, Nagoya, Japan - Abstracts</t>
  </si>
  <si>
    <t>10.1007/s00234-005-1409-1</t>
  </si>
  <si>
    <t>Transparent color-coded three-dimensional diffusion-weighted magnetic resonance imaging for the numerical analysis of reversible and irreversible hyperacute ischemic stroke - case report</t>
  </si>
  <si>
    <t>Satoh, T; Omi, M; Ohsako, C; Ekino, C</t>
  </si>
  <si>
    <t>10.1007/s00234-004-1315-y</t>
  </si>
  <si>
    <t>Neck-bridge device for combined endovascular and surgical treatment of a giant anterior communicating artery aneurysm</t>
  </si>
  <si>
    <t>Mounayer, C; Undren, P; Piotin, M; Boissonnet, H; Moret, J</t>
  </si>
  <si>
    <t>10.1007/s00234-005-1361-0</t>
  </si>
  <si>
    <t xml:space="preserve">5 years Window </t>
  </si>
  <si>
    <t xml:space="preserve">norm </t>
  </si>
  <si>
    <t>Total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</si>
</sst>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0"/>
      <name val="Arial"/>
    </font>
    <font>
      <sz val="10"/>
      <name val="Arial"/>
      <family val="2"/>
    </font>
  </fonts>
  <fills count="5">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8"/>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1" fillId="2" borderId="0" xfId="0" applyFont="1" applyFill="1"/>
    <xf numFmtId="0" fontId="1" fillId="3" borderId="0" xfId="0" applyFont="1" applyFill="1"/>
    <xf numFmtId="0" fontId="1" fillId="4" borderId="0" xfId="0" applyFont="1" applyFill="1"/>
    <xf numFmtId="16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6</xdr:col>
      <xdr:colOff>0</xdr:colOff>
      <xdr:row>22</xdr:row>
      <xdr:rowOff>0</xdr:rowOff>
    </xdr:to>
    <xdr:pic>
      <xdr:nvPicPr>
        <xdr:cNvPr id="1025" name="Picture 1">
          <a:extLst>
            <a:ext uri="{FF2B5EF4-FFF2-40B4-BE49-F238E27FC236}">
              <a16:creationId xmlns:a16="http://schemas.microsoft.com/office/drawing/2014/main" id="{C175D333-AD0A-D545-928B-069EB1969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3100" y="1155700"/>
          <a:ext cx="3365500" cy="2476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4</xdr:col>
      <xdr:colOff>0</xdr:colOff>
      <xdr:row>7</xdr:row>
      <xdr:rowOff>0</xdr:rowOff>
    </xdr:from>
    <xdr:to>
      <xdr:col>9</xdr:col>
      <xdr:colOff>0</xdr:colOff>
      <xdr:row>22</xdr:row>
      <xdr:rowOff>12700</xdr:rowOff>
    </xdr:to>
    <xdr:pic>
      <xdr:nvPicPr>
        <xdr:cNvPr id="1026" name="Picture 2">
          <a:extLst>
            <a:ext uri="{FF2B5EF4-FFF2-40B4-BE49-F238E27FC236}">
              <a16:creationId xmlns:a16="http://schemas.microsoft.com/office/drawing/2014/main" id="{1DDE4DE3-EE70-6347-BC83-A52519737E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57900" y="1155700"/>
          <a:ext cx="3365500" cy="24892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340"/>
  <sheetViews>
    <sheetView topLeftCell="A4" workbookViewId="0">
      <selection activeCell="A29" sqref="A29:V1331"/>
    </sheetView>
  </sheetViews>
  <sheetFormatPr baseColWidth="10" defaultRowHeight="13" x14ac:dyDescent="0.15"/>
  <cols>
    <col min="1" max="256" width="8.83203125" customWidth="1"/>
  </cols>
  <sheetData>
    <row r="1" spans="1:1" x14ac:dyDescent="0.15">
      <c r="A1" t="s">
        <v>0</v>
      </c>
    </row>
    <row r="2" spans="1:1" x14ac:dyDescent="0.15">
      <c r="A2" t="s">
        <v>1</v>
      </c>
    </row>
    <row r="3" spans="1:1" x14ac:dyDescent="0.15">
      <c r="A3" t="s">
        <v>2</v>
      </c>
    </row>
    <row r="24" spans="1:22" x14ac:dyDescent="0.15">
      <c r="A24" t="s">
        <v>3</v>
      </c>
      <c r="B24">
        <v>1310</v>
      </c>
    </row>
    <row r="25" spans="1:22" x14ac:dyDescent="0.15">
      <c r="A25" t="s">
        <v>4</v>
      </c>
      <c r="B25">
        <v>28197</v>
      </c>
    </row>
    <row r="26" spans="1:22" x14ac:dyDescent="0.15">
      <c r="A26" t="s">
        <v>5</v>
      </c>
      <c r="B26">
        <v>21.52</v>
      </c>
    </row>
    <row r="27" spans="1:22" x14ac:dyDescent="0.15">
      <c r="A27" t="s">
        <v>6</v>
      </c>
      <c r="B27">
        <v>63</v>
      </c>
    </row>
    <row r="29" spans="1:22" x14ac:dyDescent="0.15">
      <c r="A29" t="s">
        <v>7</v>
      </c>
      <c r="B29" t="s">
        <v>8</v>
      </c>
      <c r="C29" t="s">
        <v>9</v>
      </c>
      <c r="D29" t="s">
        <v>10</v>
      </c>
      <c r="E29" t="s">
        <v>11</v>
      </c>
      <c r="F29" t="s">
        <v>12</v>
      </c>
      <c r="G29" t="s">
        <v>13</v>
      </c>
      <c r="H29">
        <v>2005</v>
      </c>
      <c r="I29">
        <v>2006</v>
      </c>
      <c r="J29">
        <v>2007</v>
      </c>
      <c r="K29">
        <v>2008</v>
      </c>
      <c r="L29">
        <v>2009</v>
      </c>
      <c r="M29">
        <v>2010</v>
      </c>
      <c r="N29">
        <v>2011</v>
      </c>
      <c r="O29">
        <v>2012</v>
      </c>
      <c r="P29">
        <v>2013</v>
      </c>
      <c r="Q29">
        <v>2014</v>
      </c>
      <c r="R29">
        <v>2015</v>
      </c>
      <c r="S29">
        <v>2016</v>
      </c>
      <c r="T29">
        <v>2017</v>
      </c>
      <c r="U29">
        <v>2018</v>
      </c>
      <c r="V29">
        <v>2019</v>
      </c>
    </row>
    <row r="30" spans="1:22" hidden="1" x14ac:dyDescent="0.15">
      <c r="A30" t="s">
        <v>14</v>
      </c>
      <c r="B30" t="s">
        <v>15</v>
      </c>
      <c r="C30" t="s">
        <v>17</v>
      </c>
      <c r="D30">
        <v>2012</v>
      </c>
      <c r="E30" t="s">
        <v>18</v>
      </c>
      <c r="F30">
        <v>238</v>
      </c>
      <c r="G30">
        <v>26.44</v>
      </c>
      <c r="H30">
        <v>0</v>
      </c>
      <c r="I30">
        <v>0</v>
      </c>
      <c r="J30">
        <v>0</v>
      </c>
      <c r="K30">
        <v>0</v>
      </c>
      <c r="L30">
        <v>0</v>
      </c>
      <c r="M30">
        <v>0</v>
      </c>
      <c r="N30">
        <v>0</v>
      </c>
      <c r="O30">
        <v>13</v>
      </c>
      <c r="P30">
        <v>31</v>
      </c>
      <c r="Q30">
        <v>44</v>
      </c>
      <c r="R30">
        <v>29</v>
      </c>
      <c r="S30">
        <v>37</v>
      </c>
      <c r="T30">
        <v>36</v>
      </c>
      <c r="U30">
        <v>20</v>
      </c>
      <c r="V30">
        <v>24</v>
      </c>
    </row>
    <row r="31" spans="1:22" hidden="1" x14ac:dyDescent="0.15">
      <c r="A31" t="s">
        <v>19</v>
      </c>
      <c r="B31" t="s">
        <v>20</v>
      </c>
      <c r="C31" t="s">
        <v>17</v>
      </c>
      <c r="D31">
        <v>2009</v>
      </c>
      <c r="E31" t="s">
        <v>21</v>
      </c>
      <c r="F31">
        <v>227</v>
      </c>
      <c r="G31">
        <v>18.920000000000002</v>
      </c>
      <c r="H31">
        <v>0</v>
      </c>
      <c r="I31">
        <v>0</v>
      </c>
      <c r="J31">
        <v>0</v>
      </c>
      <c r="K31">
        <v>0</v>
      </c>
      <c r="L31">
        <v>2</v>
      </c>
      <c r="M31">
        <v>6</v>
      </c>
      <c r="N31">
        <v>17</v>
      </c>
      <c r="O31">
        <v>18</v>
      </c>
      <c r="P31">
        <v>23</v>
      </c>
      <c r="Q31">
        <v>28</v>
      </c>
      <c r="R31">
        <v>28</v>
      </c>
      <c r="S31">
        <v>23</v>
      </c>
      <c r="T31">
        <v>28</v>
      </c>
      <c r="U31">
        <v>33</v>
      </c>
      <c r="V31">
        <v>19</v>
      </c>
    </row>
    <row r="32" spans="1:22" hidden="1" x14ac:dyDescent="0.15">
      <c r="A32" t="s">
        <v>22</v>
      </c>
      <c r="B32" t="s">
        <v>23</v>
      </c>
      <c r="C32" t="s">
        <v>17</v>
      </c>
      <c r="D32">
        <v>2008</v>
      </c>
      <c r="E32" t="s">
        <v>24</v>
      </c>
      <c r="F32">
        <v>162</v>
      </c>
      <c r="G32">
        <v>12.46</v>
      </c>
      <c r="H32">
        <v>0</v>
      </c>
      <c r="I32">
        <v>0</v>
      </c>
      <c r="J32">
        <v>0</v>
      </c>
      <c r="K32">
        <v>0</v>
      </c>
      <c r="L32">
        <v>13</v>
      </c>
      <c r="M32">
        <v>13</v>
      </c>
      <c r="N32">
        <v>13</v>
      </c>
      <c r="O32">
        <v>26</v>
      </c>
      <c r="P32">
        <v>12</v>
      </c>
      <c r="Q32">
        <v>18</v>
      </c>
      <c r="R32">
        <v>12</v>
      </c>
      <c r="S32">
        <v>12</v>
      </c>
      <c r="T32">
        <v>13</v>
      </c>
      <c r="U32">
        <v>16</v>
      </c>
      <c r="V32">
        <v>11</v>
      </c>
    </row>
    <row r="33" spans="1:22" hidden="1" x14ac:dyDescent="0.15">
      <c r="A33" t="s">
        <v>25</v>
      </c>
      <c r="B33" t="s">
        <v>26</v>
      </c>
      <c r="C33" t="s">
        <v>17</v>
      </c>
      <c r="D33">
        <v>2007</v>
      </c>
      <c r="E33" t="s">
        <v>27</v>
      </c>
      <c r="F33">
        <v>161</v>
      </c>
      <c r="G33">
        <v>11.5</v>
      </c>
      <c r="H33">
        <v>0</v>
      </c>
      <c r="I33">
        <v>0</v>
      </c>
      <c r="J33">
        <v>0</v>
      </c>
      <c r="K33">
        <v>4</v>
      </c>
      <c r="L33">
        <v>7</v>
      </c>
      <c r="M33">
        <v>10</v>
      </c>
      <c r="N33">
        <v>15</v>
      </c>
      <c r="O33">
        <v>14</v>
      </c>
      <c r="P33">
        <v>19</v>
      </c>
      <c r="Q33">
        <v>18</v>
      </c>
      <c r="R33">
        <v>15</v>
      </c>
      <c r="S33">
        <v>21</v>
      </c>
      <c r="T33">
        <v>9</v>
      </c>
      <c r="U33">
        <v>13</v>
      </c>
      <c r="V33">
        <v>11</v>
      </c>
    </row>
    <row r="34" spans="1:22" hidden="1" x14ac:dyDescent="0.15">
      <c r="A34" t="s">
        <v>28</v>
      </c>
      <c r="B34" t="s">
        <v>29</v>
      </c>
      <c r="C34" t="s">
        <v>17</v>
      </c>
      <c r="D34">
        <v>2011</v>
      </c>
      <c r="E34" t="s">
        <v>30</v>
      </c>
      <c r="F34">
        <v>146</v>
      </c>
      <c r="G34">
        <v>14.6</v>
      </c>
      <c r="H34">
        <v>0</v>
      </c>
      <c r="I34">
        <v>0</v>
      </c>
      <c r="J34">
        <v>0</v>
      </c>
      <c r="K34">
        <v>0</v>
      </c>
      <c r="L34">
        <v>0</v>
      </c>
      <c r="M34">
        <v>1</v>
      </c>
      <c r="N34">
        <v>16</v>
      </c>
      <c r="O34">
        <v>24</v>
      </c>
      <c r="P34">
        <v>23</v>
      </c>
      <c r="Q34">
        <v>22</v>
      </c>
      <c r="R34">
        <v>16</v>
      </c>
      <c r="S34">
        <v>16</v>
      </c>
      <c r="T34">
        <v>10</v>
      </c>
      <c r="U34">
        <v>10</v>
      </c>
      <c r="V34">
        <v>6</v>
      </c>
    </row>
    <row r="35" spans="1:22" hidden="1" x14ac:dyDescent="0.15">
      <c r="A35" t="s">
        <v>31</v>
      </c>
      <c r="B35" t="s">
        <v>32</v>
      </c>
      <c r="C35" t="s">
        <v>17</v>
      </c>
      <c r="D35">
        <v>2008</v>
      </c>
      <c r="E35" t="s">
        <v>33</v>
      </c>
      <c r="F35">
        <v>137</v>
      </c>
      <c r="G35">
        <v>10.54</v>
      </c>
      <c r="H35">
        <v>0</v>
      </c>
      <c r="I35">
        <v>0</v>
      </c>
      <c r="J35">
        <v>0</v>
      </c>
      <c r="K35">
        <v>1</v>
      </c>
      <c r="L35">
        <v>14</v>
      </c>
      <c r="M35">
        <v>11</v>
      </c>
      <c r="N35">
        <v>11</v>
      </c>
      <c r="O35">
        <v>10</v>
      </c>
      <c r="P35">
        <v>12</v>
      </c>
      <c r="Q35">
        <v>22</v>
      </c>
      <c r="R35">
        <v>14</v>
      </c>
      <c r="S35">
        <v>13</v>
      </c>
      <c r="T35">
        <v>7</v>
      </c>
      <c r="U35">
        <v>10</v>
      </c>
      <c r="V35">
        <v>10</v>
      </c>
    </row>
    <row r="36" spans="1:22" hidden="1" x14ac:dyDescent="0.15">
      <c r="A36" t="s">
        <v>34</v>
      </c>
      <c r="B36" t="s">
        <v>35</v>
      </c>
      <c r="C36" t="s">
        <v>17</v>
      </c>
      <c r="D36">
        <v>2009</v>
      </c>
      <c r="E36" t="s">
        <v>36</v>
      </c>
      <c r="F36">
        <v>130</v>
      </c>
      <c r="G36">
        <v>10.83</v>
      </c>
      <c r="H36">
        <v>0</v>
      </c>
      <c r="I36">
        <v>0</v>
      </c>
      <c r="J36">
        <v>0</v>
      </c>
      <c r="K36">
        <v>0</v>
      </c>
      <c r="L36">
        <v>0</v>
      </c>
      <c r="M36">
        <v>9</v>
      </c>
      <c r="N36">
        <v>13</v>
      </c>
      <c r="O36">
        <v>12</v>
      </c>
      <c r="P36">
        <v>18</v>
      </c>
      <c r="Q36">
        <v>13</v>
      </c>
      <c r="R36">
        <v>12</v>
      </c>
      <c r="S36">
        <v>14</v>
      </c>
      <c r="T36">
        <v>14</v>
      </c>
      <c r="U36">
        <v>6</v>
      </c>
      <c r="V36">
        <v>15</v>
      </c>
    </row>
    <row r="37" spans="1:22" hidden="1" x14ac:dyDescent="0.15">
      <c r="A37" t="s">
        <v>37</v>
      </c>
      <c r="B37" t="s">
        <v>38</v>
      </c>
      <c r="C37" t="s">
        <v>17</v>
      </c>
      <c r="D37">
        <v>2007</v>
      </c>
      <c r="E37" t="s">
        <v>39</v>
      </c>
      <c r="F37">
        <v>128</v>
      </c>
      <c r="G37">
        <v>9.14</v>
      </c>
      <c r="H37">
        <v>0</v>
      </c>
      <c r="I37">
        <v>0</v>
      </c>
      <c r="J37">
        <v>2</v>
      </c>
      <c r="K37">
        <v>3</v>
      </c>
      <c r="L37">
        <v>10</v>
      </c>
      <c r="M37">
        <v>11</v>
      </c>
      <c r="N37">
        <v>15</v>
      </c>
      <c r="O37">
        <v>23</v>
      </c>
      <c r="P37">
        <v>11</v>
      </c>
      <c r="Q37">
        <v>8</v>
      </c>
      <c r="R37">
        <v>13</v>
      </c>
      <c r="S37">
        <v>9</v>
      </c>
      <c r="T37">
        <v>6</v>
      </c>
      <c r="U37">
        <v>6</v>
      </c>
      <c r="V37">
        <v>10</v>
      </c>
    </row>
    <row r="38" spans="1:22" hidden="1" x14ac:dyDescent="0.15">
      <c r="A38" t="s">
        <v>40</v>
      </c>
      <c r="B38" t="s">
        <v>41</v>
      </c>
      <c r="C38" t="s">
        <v>17</v>
      </c>
      <c r="D38">
        <v>2012</v>
      </c>
      <c r="E38" t="s">
        <v>42</v>
      </c>
      <c r="F38">
        <v>125</v>
      </c>
      <c r="G38">
        <v>13.89</v>
      </c>
      <c r="H38">
        <v>0</v>
      </c>
      <c r="I38">
        <v>0</v>
      </c>
      <c r="J38">
        <v>0</v>
      </c>
      <c r="K38">
        <v>0</v>
      </c>
      <c r="L38">
        <v>0</v>
      </c>
      <c r="M38">
        <v>0</v>
      </c>
      <c r="N38">
        <v>0</v>
      </c>
      <c r="O38">
        <v>3</v>
      </c>
      <c r="P38">
        <v>17</v>
      </c>
      <c r="Q38">
        <v>25</v>
      </c>
      <c r="R38">
        <v>23</v>
      </c>
      <c r="S38">
        <v>20</v>
      </c>
      <c r="T38">
        <v>16</v>
      </c>
      <c r="U38">
        <v>10</v>
      </c>
      <c r="V38">
        <v>10</v>
      </c>
    </row>
    <row r="39" spans="1:22" hidden="1" x14ac:dyDescent="0.15">
      <c r="A39" t="s">
        <v>43</v>
      </c>
      <c r="B39" t="s">
        <v>44</v>
      </c>
      <c r="C39" t="s">
        <v>17</v>
      </c>
      <c r="D39">
        <v>2006</v>
      </c>
      <c r="E39" t="s">
        <v>45</v>
      </c>
      <c r="F39">
        <v>125</v>
      </c>
      <c r="G39">
        <v>8.33</v>
      </c>
      <c r="H39">
        <v>0</v>
      </c>
      <c r="I39">
        <v>0</v>
      </c>
      <c r="J39">
        <v>6</v>
      </c>
      <c r="K39">
        <v>9</v>
      </c>
      <c r="L39">
        <v>5</v>
      </c>
      <c r="M39">
        <v>15</v>
      </c>
      <c r="N39">
        <v>11</v>
      </c>
      <c r="O39">
        <v>10</v>
      </c>
      <c r="P39">
        <v>12</v>
      </c>
      <c r="Q39">
        <v>13</v>
      </c>
      <c r="R39">
        <v>5</v>
      </c>
      <c r="S39">
        <v>9</v>
      </c>
      <c r="T39">
        <v>9</v>
      </c>
      <c r="U39">
        <v>9</v>
      </c>
      <c r="V39">
        <v>12</v>
      </c>
    </row>
    <row r="40" spans="1:22" hidden="1" x14ac:dyDescent="0.15">
      <c r="A40" t="s">
        <v>46</v>
      </c>
      <c r="B40" t="s">
        <v>47</v>
      </c>
      <c r="C40" t="s">
        <v>17</v>
      </c>
      <c r="D40">
        <v>2007</v>
      </c>
      <c r="E40" t="s">
        <v>48</v>
      </c>
      <c r="F40">
        <v>124</v>
      </c>
      <c r="G40">
        <v>8.86</v>
      </c>
      <c r="H40">
        <v>0</v>
      </c>
      <c r="I40">
        <v>0</v>
      </c>
      <c r="J40">
        <v>0</v>
      </c>
      <c r="K40">
        <v>2</v>
      </c>
      <c r="L40">
        <v>12</v>
      </c>
      <c r="M40">
        <v>15</v>
      </c>
      <c r="N40">
        <v>13</v>
      </c>
      <c r="O40">
        <v>13</v>
      </c>
      <c r="P40">
        <v>13</v>
      </c>
      <c r="Q40">
        <v>6</v>
      </c>
      <c r="R40">
        <v>12</v>
      </c>
      <c r="S40">
        <v>12</v>
      </c>
      <c r="T40">
        <v>6</v>
      </c>
      <c r="U40">
        <v>8</v>
      </c>
      <c r="V40">
        <v>9</v>
      </c>
    </row>
    <row r="41" spans="1:22" hidden="1" x14ac:dyDescent="0.15">
      <c r="A41" t="s">
        <v>49</v>
      </c>
      <c r="B41" t="s">
        <v>50</v>
      </c>
      <c r="C41" t="s">
        <v>17</v>
      </c>
      <c r="D41">
        <v>2005</v>
      </c>
      <c r="E41" t="s">
        <v>51</v>
      </c>
      <c r="F41">
        <v>121</v>
      </c>
      <c r="G41">
        <v>7.56</v>
      </c>
      <c r="H41">
        <v>1</v>
      </c>
      <c r="I41">
        <v>12</v>
      </c>
      <c r="J41">
        <v>21</v>
      </c>
      <c r="K41">
        <v>10</v>
      </c>
      <c r="L41">
        <v>21</v>
      </c>
      <c r="M41">
        <v>12</v>
      </c>
      <c r="N41">
        <v>10</v>
      </c>
      <c r="O41">
        <v>14</v>
      </c>
      <c r="P41">
        <v>4</v>
      </c>
      <c r="Q41">
        <v>5</v>
      </c>
      <c r="R41">
        <v>2</v>
      </c>
      <c r="S41">
        <v>5</v>
      </c>
      <c r="T41">
        <v>0</v>
      </c>
      <c r="U41">
        <v>1</v>
      </c>
      <c r="V41">
        <v>3</v>
      </c>
    </row>
    <row r="42" spans="1:22" hidden="1" x14ac:dyDescent="0.15">
      <c r="A42" t="s">
        <v>52</v>
      </c>
      <c r="B42" t="s">
        <v>53</v>
      </c>
      <c r="C42" t="s">
        <v>17</v>
      </c>
      <c r="D42">
        <v>2008</v>
      </c>
      <c r="E42" t="s">
        <v>54</v>
      </c>
      <c r="F42">
        <v>118</v>
      </c>
      <c r="G42">
        <v>9.08</v>
      </c>
      <c r="H42">
        <v>0</v>
      </c>
      <c r="I42">
        <v>0</v>
      </c>
      <c r="J42">
        <v>0</v>
      </c>
      <c r="K42">
        <v>3</v>
      </c>
      <c r="L42">
        <v>16</v>
      </c>
      <c r="M42">
        <v>11</v>
      </c>
      <c r="N42">
        <v>12</v>
      </c>
      <c r="O42">
        <v>11</v>
      </c>
      <c r="P42">
        <v>10</v>
      </c>
      <c r="Q42">
        <v>17</v>
      </c>
      <c r="R42">
        <v>7</v>
      </c>
      <c r="S42">
        <v>8</v>
      </c>
      <c r="T42">
        <v>10</v>
      </c>
      <c r="U42">
        <v>7</v>
      </c>
      <c r="V42">
        <v>6</v>
      </c>
    </row>
    <row r="43" spans="1:22" hidden="1" x14ac:dyDescent="0.15">
      <c r="A43" t="s">
        <v>55</v>
      </c>
      <c r="B43" t="s">
        <v>56</v>
      </c>
      <c r="C43" t="s">
        <v>17</v>
      </c>
      <c r="D43">
        <v>2007</v>
      </c>
      <c r="E43" t="s">
        <v>57</v>
      </c>
      <c r="F43">
        <v>118</v>
      </c>
      <c r="G43">
        <v>8.43</v>
      </c>
      <c r="H43">
        <v>0</v>
      </c>
      <c r="I43">
        <v>0</v>
      </c>
      <c r="J43">
        <v>0</v>
      </c>
      <c r="K43">
        <v>11</v>
      </c>
      <c r="L43">
        <v>10</v>
      </c>
      <c r="M43">
        <v>8</v>
      </c>
      <c r="N43">
        <v>10</v>
      </c>
      <c r="O43">
        <v>16</v>
      </c>
      <c r="P43">
        <v>17</v>
      </c>
      <c r="Q43">
        <v>15</v>
      </c>
      <c r="R43">
        <v>9</v>
      </c>
      <c r="S43">
        <v>5</v>
      </c>
      <c r="T43">
        <v>9</v>
      </c>
      <c r="U43">
        <v>4</v>
      </c>
      <c r="V43">
        <v>4</v>
      </c>
    </row>
    <row r="44" spans="1:22" hidden="1" x14ac:dyDescent="0.15">
      <c r="A44" t="s">
        <v>58</v>
      </c>
      <c r="B44" t="s">
        <v>59</v>
      </c>
      <c r="C44" t="s">
        <v>17</v>
      </c>
      <c r="D44">
        <v>2006</v>
      </c>
      <c r="E44" t="s">
        <v>60</v>
      </c>
      <c r="F44">
        <v>118</v>
      </c>
      <c r="G44">
        <v>7.87</v>
      </c>
      <c r="H44">
        <v>0</v>
      </c>
      <c r="I44">
        <v>1</v>
      </c>
      <c r="J44">
        <v>9</v>
      </c>
      <c r="K44">
        <v>7</v>
      </c>
      <c r="L44">
        <v>5</v>
      </c>
      <c r="M44">
        <v>5</v>
      </c>
      <c r="N44">
        <v>13</v>
      </c>
      <c r="O44">
        <v>12</v>
      </c>
      <c r="P44">
        <v>8</v>
      </c>
      <c r="Q44">
        <v>11</v>
      </c>
      <c r="R44">
        <v>11</v>
      </c>
      <c r="S44">
        <v>14</v>
      </c>
      <c r="T44">
        <v>4</v>
      </c>
      <c r="U44">
        <v>10</v>
      </c>
      <c r="V44">
        <v>7</v>
      </c>
    </row>
    <row r="45" spans="1:22" hidden="1" x14ac:dyDescent="0.15">
      <c r="A45" t="s">
        <v>61</v>
      </c>
      <c r="B45" t="s">
        <v>62</v>
      </c>
      <c r="C45" t="s">
        <v>17</v>
      </c>
      <c r="D45">
        <v>2007</v>
      </c>
      <c r="E45" t="s">
        <v>63</v>
      </c>
      <c r="F45">
        <v>112</v>
      </c>
      <c r="G45">
        <v>8</v>
      </c>
      <c r="H45">
        <v>0</v>
      </c>
      <c r="I45">
        <v>0</v>
      </c>
      <c r="J45">
        <v>0</v>
      </c>
      <c r="K45">
        <v>3</v>
      </c>
      <c r="L45">
        <v>2</v>
      </c>
      <c r="M45">
        <v>7</v>
      </c>
      <c r="N45">
        <v>13</v>
      </c>
      <c r="O45">
        <v>11</v>
      </c>
      <c r="P45">
        <v>11</v>
      </c>
      <c r="Q45">
        <v>15</v>
      </c>
      <c r="R45">
        <v>9</v>
      </c>
      <c r="S45">
        <v>15</v>
      </c>
      <c r="T45">
        <v>7</v>
      </c>
      <c r="U45">
        <v>8</v>
      </c>
      <c r="V45">
        <v>8</v>
      </c>
    </row>
    <row r="46" spans="1:22" hidden="1" x14ac:dyDescent="0.15">
      <c r="A46" t="s">
        <v>64</v>
      </c>
      <c r="B46" t="s">
        <v>65</v>
      </c>
      <c r="C46" t="s">
        <v>17</v>
      </c>
      <c r="D46">
        <v>2006</v>
      </c>
      <c r="E46" t="s">
        <v>66</v>
      </c>
      <c r="F46">
        <v>112</v>
      </c>
      <c r="G46">
        <v>7.47</v>
      </c>
      <c r="H46">
        <v>0</v>
      </c>
      <c r="I46">
        <v>1</v>
      </c>
      <c r="J46">
        <v>10</v>
      </c>
      <c r="K46">
        <v>13</v>
      </c>
      <c r="L46">
        <v>7</v>
      </c>
      <c r="M46">
        <v>7</v>
      </c>
      <c r="N46">
        <v>6</v>
      </c>
      <c r="O46">
        <v>5</v>
      </c>
      <c r="P46">
        <v>11</v>
      </c>
      <c r="Q46">
        <v>5</v>
      </c>
      <c r="R46">
        <v>12</v>
      </c>
      <c r="S46">
        <v>9</v>
      </c>
      <c r="T46">
        <v>10</v>
      </c>
      <c r="U46">
        <v>9</v>
      </c>
      <c r="V46">
        <v>4</v>
      </c>
    </row>
    <row r="47" spans="1:22" hidden="1" x14ac:dyDescent="0.15">
      <c r="A47" t="s">
        <v>67</v>
      </c>
      <c r="B47" t="s">
        <v>68</v>
      </c>
      <c r="C47" t="s">
        <v>17</v>
      </c>
      <c r="D47">
        <v>2006</v>
      </c>
      <c r="E47" t="s">
        <v>69</v>
      </c>
      <c r="F47">
        <v>110</v>
      </c>
      <c r="G47">
        <v>7.33</v>
      </c>
      <c r="H47">
        <v>0</v>
      </c>
      <c r="I47">
        <v>0</v>
      </c>
      <c r="J47">
        <v>0</v>
      </c>
      <c r="K47">
        <v>5</v>
      </c>
      <c r="L47">
        <v>5</v>
      </c>
      <c r="M47">
        <v>7</v>
      </c>
      <c r="N47">
        <v>9</v>
      </c>
      <c r="O47">
        <v>9</v>
      </c>
      <c r="P47">
        <v>15</v>
      </c>
      <c r="Q47">
        <v>8</v>
      </c>
      <c r="R47">
        <v>9</v>
      </c>
      <c r="S47">
        <v>6</v>
      </c>
      <c r="T47">
        <v>12</v>
      </c>
      <c r="U47">
        <v>7</v>
      </c>
      <c r="V47">
        <v>13</v>
      </c>
    </row>
    <row r="48" spans="1:22" hidden="1" x14ac:dyDescent="0.15">
      <c r="A48" t="s">
        <v>70</v>
      </c>
      <c r="B48" t="s">
        <v>71</v>
      </c>
      <c r="C48" t="s">
        <v>17</v>
      </c>
      <c r="D48">
        <v>2005</v>
      </c>
      <c r="E48" t="s">
        <v>72</v>
      </c>
      <c r="F48">
        <v>108</v>
      </c>
      <c r="G48">
        <v>6.75</v>
      </c>
      <c r="H48">
        <v>0</v>
      </c>
      <c r="I48">
        <v>4</v>
      </c>
      <c r="J48">
        <v>15</v>
      </c>
      <c r="K48">
        <v>11</v>
      </c>
      <c r="L48">
        <v>10</v>
      </c>
      <c r="M48">
        <v>10</v>
      </c>
      <c r="N48">
        <v>17</v>
      </c>
      <c r="O48">
        <v>9</v>
      </c>
      <c r="P48">
        <v>11</v>
      </c>
      <c r="Q48">
        <v>5</v>
      </c>
      <c r="R48">
        <v>5</v>
      </c>
      <c r="S48">
        <v>1</v>
      </c>
      <c r="T48">
        <v>5</v>
      </c>
      <c r="U48">
        <v>3</v>
      </c>
      <c r="V48">
        <v>2</v>
      </c>
    </row>
    <row r="49" spans="1:22" hidden="1" x14ac:dyDescent="0.15">
      <c r="A49" t="s">
        <v>73</v>
      </c>
      <c r="B49" t="s">
        <v>74</v>
      </c>
      <c r="C49" t="s">
        <v>17</v>
      </c>
      <c r="D49">
        <v>2010</v>
      </c>
      <c r="E49" t="s">
        <v>75</v>
      </c>
      <c r="F49">
        <v>107</v>
      </c>
      <c r="G49">
        <v>9.73</v>
      </c>
      <c r="H49">
        <v>0</v>
      </c>
      <c r="I49">
        <v>0</v>
      </c>
      <c r="J49">
        <v>0</v>
      </c>
      <c r="K49">
        <v>0</v>
      </c>
      <c r="L49">
        <v>0</v>
      </c>
      <c r="M49">
        <v>0</v>
      </c>
      <c r="N49">
        <v>4</v>
      </c>
      <c r="O49">
        <v>9</v>
      </c>
      <c r="P49">
        <v>15</v>
      </c>
      <c r="Q49">
        <v>11</v>
      </c>
      <c r="R49">
        <v>13</v>
      </c>
      <c r="S49">
        <v>15</v>
      </c>
      <c r="T49">
        <v>11</v>
      </c>
      <c r="U49">
        <v>14</v>
      </c>
      <c r="V49">
        <v>12</v>
      </c>
    </row>
    <row r="50" spans="1:22" hidden="1" x14ac:dyDescent="0.15">
      <c r="A50" t="s">
        <v>76</v>
      </c>
      <c r="B50" t="s">
        <v>77</v>
      </c>
      <c r="C50" t="s">
        <v>17</v>
      </c>
      <c r="D50">
        <v>2010</v>
      </c>
      <c r="E50" t="s">
        <v>78</v>
      </c>
      <c r="F50">
        <v>107</v>
      </c>
      <c r="G50">
        <v>9.73</v>
      </c>
      <c r="H50">
        <v>0</v>
      </c>
      <c r="I50">
        <v>0</v>
      </c>
      <c r="J50">
        <v>0</v>
      </c>
      <c r="K50">
        <v>0</v>
      </c>
      <c r="L50">
        <v>0</v>
      </c>
      <c r="M50">
        <v>3</v>
      </c>
      <c r="N50">
        <v>4</v>
      </c>
      <c r="O50">
        <v>8</v>
      </c>
      <c r="P50">
        <v>12</v>
      </c>
      <c r="Q50">
        <v>12</v>
      </c>
      <c r="R50">
        <v>13</v>
      </c>
      <c r="S50">
        <v>20</v>
      </c>
      <c r="T50">
        <v>13</v>
      </c>
      <c r="U50">
        <v>14</v>
      </c>
      <c r="V50">
        <v>7</v>
      </c>
    </row>
    <row r="51" spans="1:22" hidden="1" x14ac:dyDescent="0.15">
      <c r="A51" t="s">
        <v>79</v>
      </c>
      <c r="B51" t="s">
        <v>80</v>
      </c>
      <c r="C51" t="s">
        <v>17</v>
      </c>
      <c r="D51">
        <v>2006</v>
      </c>
      <c r="E51" t="s">
        <v>81</v>
      </c>
      <c r="F51">
        <v>106</v>
      </c>
      <c r="G51">
        <v>7.07</v>
      </c>
      <c r="H51">
        <v>0</v>
      </c>
      <c r="I51">
        <v>0</v>
      </c>
      <c r="J51">
        <v>5</v>
      </c>
      <c r="K51">
        <v>8</v>
      </c>
      <c r="L51">
        <v>15</v>
      </c>
      <c r="M51">
        <v>17</v>
      </c>
      <c r="N51">
        <v>12</v>
      </c>
      <c r="O51">
        <v>7</v>
      </c>
      <c r="P51">
        <v>11</v>
      </c>
      <c r="Q51">
        <v>13</v>
      </c>
      <c r="R51">
        <v>5</v>
      </c>
      <c r="S51">
        <v>5</v>
      </c>
      <c r="T51">
        <v>3</v>
      </c>
      <c r="U51">
        <v>3</v>
      </c>
      <c r="V51">
        <v>2</v>
      </c>
    </row>
    <row r="52" spans="1:22" hidden="1" x14ac:dyDescent="0.15">
      <c r="A52" t="s">
        <v>82</v>
      </c>
      <c r="B52" t="s">
        <v>83</v>
      </c>
      <c r="C52" t="s">
        <v>17</v>
      </c>
      <c r="D52">
        <v>2007</v>
      </c>
      <c r="E52" t="s">
        <v>84</v>
      </c>
      <c r="F52">
        <v>99</v>
      </c>
      <c r="G52">
        <v>7.07</v>
      </c>
      <c r="H52">
        <v>0</v>
      </c>
      <c r="I52">
        <v>0</v>
      </c>
      <c r="J52">
        <v>0</v>
      </c>
      <c r="K52">
        <v>2</v>
      </c>
      <c r="L52">
        <v>8</v>
      </c>
      <c r="M52">
        <v>21</v>
      </c>
      <c r="N52">
        <v>11</v>
      </c>
      <c r="O52">
        <v>7</v>
      </c>
      <c r="P52">
        <v>6</v>
      </c>
      <c r="Q52">
        <v>9</v>
      </c>
      <c r="R52">
        <v>11</v>
      </c>
      <c r="S52">
        <v>5</v>
      </c>
      <c r="T52">
        <v>5</v>
      </c>
      <c r="U52">
        <v>4</v>
      </c>
      <c r="V52">
        <v>7</v>
      </c>
    </row>
    <row r="53" spans="1:22" hidden="1" x14ac:dyDescent="0.15">
      <c r="A53" t="s">
        <v>85</v>
      </c>
      <c r="B53" t="s">
        <v>86</v>
      </c>
      <c r="C53" t="s">
        <v>17</v>
      </c>
      <c r="D53">
        <v>2009</v>
      </c>
      <c r="E53" t="s">
        <v>87</v>
      </c>
      <c r="F53">
        <v>96</v>
      </c>
      <c r="G53">
        <v>8</v>
      </c>
      <c r="H53">
        <v>0</v>
      </c>
      <c r="I53">
        <v>0</v>
      </c>
      <c r="J53">
        <v>0</v>
      </c>
      <c r="K53">
        <v>0</v>
      </c>
      <c r="L53">
        <v>0</v>
      </c>
      <c r="M53">
        <v>7</v>
      </c>
      <c r="N53">
        <v>10</v>
      </c>
      <c r="O53">
        <v>11</v>
      </c>
      <c r="P53">
        <v>13</v>
      </c>
      <c r="Q53">
        <v>14</v>
      </c>
      <c r="R53">
        <v>14</v>
      </c>
      <c r="S53">
        <v>10</v>
      </c>
      <c r="T53">
        <v>6</v>
      </c>
      <c r="U53">
        <v>3</v>
      </c>
      <c r="V53">
        <v>6</v>
      </c>
    </row>
    <row r="54" spans="1:22" hidden="1" x14ac:dyDescent="0.15">
      <c r="A54" t="s">
        <v>88</v>
      </c>
      <c r="B54" t="s">
        <v>89</v>
      </c>
      <c r="C54" t="s">
        <v>17</v>
      </c>
      <c r="D54">
        <v>2006</v>
      </c>
      <c r="E54" t="s">
        <v>90</v>
      </c>
      <c r="F54">
        <v>94</v>
      </c>
      <c r="G54">
        <v>6.27</v>
      </c>
      <c r="H54">
        <v>0</v>
      </c>
      <c r="I54">
        <v>5</v>
      </c>
      <c r="J54">
        <v>4</v>
      </c>
      <c r="K54">
        <v>11</v>
      </c>
      <c r="L54">
        <v>14</v>
      </c>
      <c r="M54">
        <v>10</v>
      </c>
      <c r="N54">
        <v>8</v>
      </c>
      <c r="O54">
        <v>6</v>
      </c>
      <c r="P54">
        <v>10</v>
      </c>
      <c r="Q54">
        <v>12</v>
      </c>
      <c r="R54">
        <v>5</v>
      </c>
      <c r="S54">
        <v>4</v>
      </c>
      <c r="T54">
        <v>1</v>
      </c>
      <c r="U54">
        <v>2</v>
      </c>
      <c r="V54">
        <v>2</v>
      </c>
    </row>
    <row r="55" spans="1:22" hidden="1" x14ac:dyDescent="0.15">
      <c r="A55" t="s">
        <v>91</v>
      </c>
      <c r="B55" t="s">
        <v>92</v>
      </c>
      <c r="C55" t="s">
        <v>17</v>
      </c>
      <c r="D55">
        <v>2006</v>
      </c>
      <c r="E55" t="s">
        <v>93</v>
      </c>
      <c r="F55">
        <v>92</v>
      </c>
      <c r="G55">
        <v>6.13</v>
      </c>
      <c r="H55">
        <v>0</v>
      </c>
      <c r="I55">
        <v>0</v>
      </c>
      <c r="J55">
        <v>3</v>
      </c>
      <c r="K55">
        <v>5</v>
      </c>
      <c r="L55">
        <v>9</v>
      </c>
      <c r="M55">
        <v>7</v>
      </c>
      <c r="N55">
        <v>8</v>
      </c>
      <c r="O55">
        <v>5</v>
      </c>
      <c r="P55">
        <v>13</v>
      </c>
      <c r="Q55">
        <v>8</v>
      </c>
      <c r="R55">
        <v>7</v>
      </c>
      <c r="S55">
        <v>6</v>
      </c>
      <c r="T55">
        <v>7</v>
      </c>
      <c r="U55">
        <v>8</v>
      </c>
      <c r="V55">
        <v>5</v>
      </c>
    </row>
    <row r="56" spans="1:22" hidden="1" x14ac:dyDescent="0.15">
      <c r="A56" t="s">
        <v>94</v>
      </c>
      <c r="B56" t="s">
        <v>95</v>
      </c>
      <c r="C56" t="s">
        <v>17</v>
      </c>
      <c r="D56">
        <v>2005</v>
      </c>
      <c r="E56" t="s">
        <v>96</v>
      </c>
      <c r="F56">
        <v>91</v>
      </c>
      <c r="G56">
        <v>5.69</v>
      </c>
      <c r="H56">
        <v>0</v>
      </c>
      <c r="I56">
        <v>2</v>
      </c>
      <c r="J56">
        <v>3</v>
      </c>
      <c r="K56">
        <v>4</v>
      </c>
      <c r="L56">
        <v>9</v>
      </c>
      <c r="M56">
        <v>10</v>
      </c>
      <c r="N56">
        <v>14</v>
      </c>
      <c r="O56">
        <v>5</v>
      </c>
      <c r="P56">
        <v>6</v>
      </c>
      <c r="Q56">
        <v>14</v>
      </c>
      <c r="R56">
        <v>6</v>
      </c>
      <c r="S56">
        <v>5</v>
      </c>
      <c r="T56">
        <v>4</v>
      </c>
      <c r="U56">
        <v>5</v>
      </c>
      <c r="V56">
        <v>3</v>
      </c>
    </row>
    <row r="57" spans="1:22" hidden="1" x14ac:dyDescent="0.15">
      <c r="A57" t="s">
        <v>97</v>
      </c>
      <c r="B57" t="s">
        <v>98</v>
      </c>
      <c r="C57" t="s">
        <v>17</v>
      </c>
      <c r="D57">
        <v>2011</v>
      </c>
      <c r="E57" t="s">
        <v>99</v>
      </c>
      <c r="F57">
        <v>90</v>
      </c>
      <c r="G57">
        <v>9</v>
      </c>
      <c r="H57">
        <v>0</v>
      </c>
      <c r="I57">
        <v>0</v>
      </c>
      <c r="J57">
        <v>0</v>
      </c>
      <c r="K57">
        <v>0</v>
      </c>
      <c r="L57">
        <v>0</v>
      </c>
      <c r="M57">
        <v>0</v>
      </c>
      <c r="N57">
        <v>4</v>
      </c>
      <c r="O57">
        <v>14</v>
      </c>
      <c r="P57">
        <v>11</v>
      </c>
      <c r="Q57">
        <v>10</v>
      </c>
      <c r="R57">
        <v>13</v>
      </c>
      <c r="S57">
        <v>11</v>
      </c>
      <c r="T57">
        <v>6</v>
      </c>
      <c r="U57">
        <v>11</v>
      </c>
      <c r="V57">
        <v>6</v>
      </c>
    </row>
    <row r="58" spans="1:22" hidden="1" x14ac:dyDescent="0.15">
      <c r="A58" t="s">
        <v>100</v>
      </c>
      <c r="B58" t="s">
        <v>101</v>
      </c>
      <c r="C58" t="s">
        <v>17</v>
      </c>
      <c r="D58">
        <v>2010</v>
      </c>
      <c r="E58" t="s">
        <v>102</v>
      </c>
      <c r="F58">
        <v>90</v>
      </c>
      <c r="G58">
        <v>8.18</v>
      </c>
      <c r="H58">
        <v>0</v>
      </c>
      <c r="I58">
        <v>0</v>
      </c>
      <c r="J58">
        <v>0</v>
      </c>
      <c r="K58">
        <v>0</v>
      </c>
      <c r="L58">
        <v>0</v>
      </c>
      <c r="M58">
        <v>1</v>
      </c>
      <c r="N58">
        <v>6</v>
      </c>
      <c r="O58">
        <v>10</v>
      </c>
      <c r="P58">
        <v>9</v>
      </c>
      <c r="Q58">
        <v>10</v>
      </c>
      <c r="R58">
        <v>8</v>
      </c>
      <c r="S58">
        <v>12</v>
      </c>
      <c r="T58">
        <v>9</v>
      </c>
      <c r="U58">
        <v>15</v>
      </c>
      <c r="V58">
        <v>8</v>
      </c>
    </row>
    <row r="59" spans="1:22" hidden="1" x14ac:dyDescent="0.15">
      <c r="A59" t="s">
        <v>103</v>
      </c>
      <c r="B59" t="s">
        <v>104</v>
      </c>
      <c r="C59" t="s">
        <v>17</v>
      </c>
      <c r="D59">
        <v>2008</v>
      </c>
      <c r="E59" t="s">
        <v>105</v>
      </c>
      <c r="F59">
        <v>90</v>
      </c>
      <c r="G59">
        <v>6.92</v>
      </c>
      <c r="H59">
        <v>0</v>
      </c>
      <c r="I59">
        <v>0</v>
      </c>
      <c r="J59">
        <v>0</v>
      </c>
      <c r="K59">
        <v>1</v>
      </c>
      <c r="L59">
        <v>4</v>
      </c>
      <c r="M59">
        <v>3</v>
      </c>
      <c r="N59">
        <v>4</v>
      </c>
      <c r="O59">
        <v>4</v>
      </c>
      <c r="P59">
        <v>6</v>
      </c>
      <c r="Q59">
        <v>13</v>
      </c>
      <c r="R59">
        <v>12</v>
      </c>
      <c r="S59">
        <v>12</v>
      </c>
      <c r="T59">
        <v>11</v>
      </c>
      <c r="U59">
        <v>9</v>
      </c>
      <c r="V59">
        <v>10</v>
      </c>
    </row>
    <row r="60" spans="1:22" hidden="1" x14ac:dyDescent="0.15">
      <c r="A60" t="s">
        <v>106</v>
      </c>
      <c r="B60" t="s">
        <v>107</v>
      </c>
      <c r="C60" t="s">
        <v>17</v>
      </c>
      <c r="D60">
        <v>2008</v>
      </c>
      <c r="E60" t="s">
        <v>108</v>
      </c>
      <c r="F60">
        <v>89</v>
      </c>
      <c r="G60">
        <v>6.85</v>
      </c>
      <c r="H60">
        <v>0</v>
      </c>
      <c r="I60">
        <v>0</v>
      </c>
      <c r="J60">
        <v>0</v>
      </c>
      <c r="K60">
        <v>2</v>
      </c>
      <c r="L60">
        <v>10</v>
      </c>
      <c r="M60">
        <v>12</v>
      </c>
      <c r="N60">
        <v>7</v>
      </c>
      <c r="O60">
        <v>8</v>
      </c>
      <c r="P60">
        <v>13</v>
      </c>
      <c r="Q60">
        <v>11</v>
      </c>
      <c r="R60">
        <v>2</v>
      </c>
      <c r="S60">
        <v>9</v>
      </c>
      <c r="T60">
        <v>7</v>
      </c>
      <c r="U60">
        <v>5</v>
      </c>
      <c r="V60">
        <v>3</v>
      </c>
    </row>
    <row r="61" spans="1:22" hidden="1" x14ac:dyDescent="0.15">
      <c r="A61" t="s">
        <v>109</v>
      </c>
      <c r="B61" t="s">
        <v>110</v>
      </c>
      <c r="C61" t="s">
        <v>17</v>
      </c>
      <c r="D61">
        <v>2010</v>
      </c>
      <c r="E61" t="s">
        <v>111</v>
      </c>
      <c r="F61">
        <v>87</v>
      </c>
      <c r="G61">
        <v>7.91</v>
      </c>
      <c r="H61">
        <v>0</v>
      </c>
      <c r="I61">
        <v>0</v>
      </c>
      <c r="J61">
        <v>0</v>
      </c>
      <c r="K61">
        <v>0</v>
      </c>
      <c r="L61">
        <v>0</v>
      </c>
      <c r="M61">
        <v>2</v>
      </c>
      <c r="N61">
        <v>10</v>
      </c>
      <c r="O61">
        <v>9</v>
      </c>
      <c r="P61">
        <v>10</v>
      </c>
      <c r="Q61">
        <v>12</v>
      </c>
      <c r="R61">
        <v>11</v>
      </c>
      <c r="S61">
        <v>10</v>
      </c>
      <c r="T61">
        <v>9</v>
      </c>
      <c r="U61">
        <v>6</v>
      </c>
      <c r="V61">
        <v>7</v>
      </c>
    </row>
    <row r="62" spans="1:22" hidden="1" x14ac:dyDescent="0.15">
      <c r="A62" t="s">
        <v>112</v>
      </c>
      <c r="B62" t="s">
        <v>113</v>
      </c>
      <c r="C62" t="s">
        <v>17</v>
      </c>
      <c r="D62">
        <v>2009</v>
      </c>
      <c r="E62" t="s">
        <v>114</v>
      </c>
      <c r="F62">
        <v>85</v>
      </c>
      <c r="G62">
        <v>7.08</v>
      </c>
      <c r="H62">
        <v>0</v>
      </c>
      <c r="I62">
        <v>0</v>
      </c>
      <c r="J62">
        <v>0</v>
      </c>
      <c r="K62">
        <v>0</v>
      </c>
      <c r="L62">
        <v>0</v>
      </c>
      <c r="M62">
        <v>11</v>
      </c>
      <c r="N62">
        <v>19</v>
      </c>
      <c r="O62">
        <v>12</v>
      </c>
      <c r="P62">
        <v>12</v>
      </c>
      <c r="Q62">
        <v>12</v>
      </c>
      <c r="R62">
        <v>5</v>
      </c>
      <c r="S62">
        <v>5</v>
      </c>
      <c r="T62">
        <v>4</v>
      </c>
      <c r="U62">
        <v>3</v>
      </c>
      <c r="V62">
        <v>2</v>
      </c>
    </row>
    <row r="63" spans="1:22" hidden="1" x14ac:dyDescent="0.15">
      <c r="A63" t="s">
        <v>115</v>
      </c>
      <c r="B63" t="s">
        <v>116</v>
      </c>
      <c r="C63" t="s">
        <v>17</v>
      </c>
      <c r="D63">
        <v>2006</v>
      </c>
      <c r="E63" t="s">
        <v>117</v>
      </c>
      <c r="F63">
        <v>85</v>
      </c>
      <c r="G63">
        <v>5.67</v>
      </c>
      <c r="H63">
        <v>0</v>
      </c>
      <c r="I63">
        <v>0</v>
      </c>
      <c r="J63">
        <v>5</v>
      </c>
      <c r="K63">
        <v>2</v>
      </c>
      <c r="L63">
        <v>7</v>
      </c>
      <c r="M63">
        <v>7</v>
      </c>
      <c r="N63">
        <v>8</v>
      </c>
      <c r="O63">
        <v>11</v>
      </c>
      <c r="P63">
        <v>12</v>
      </c>
      <c r="Q63">
        <v>8</v>
      </c>
      <c r="R63">
        <v>7</v>
      </c>
      <c r="S63">
        <v>2</v>
      </c>
      <c r="T63">
        <v>7</v>
      </c>
      <c r="U63">
        <v>4</v>
      </c>
      <c r="V63">
        <v>4</v>
      </c>
    </row>
    <row r="64" spans="1:22" hidden="1" x14ac:dyDescent="0.15">
      <c r="A64" t="s">
        <v>118</v>
      </c>
      <c r="B64" t="s">
        <v>119</v>
      </c>
      <c r="C64" t="s">
        <v>17</v>
      </c>
      <c r="D64">
        <v>2009</v>
      </c>
      <c r="E64" t="s">
        <v>120</v>
      </c>
      <c r="F64">
        <v>84</v>
      </c>
      <c r="G64">
        <v>7</v>
      </c>
      <c r="H64">
        <v>0</v>
      </c>
      <c r="I64">
        <v>0</v>
      </c>
      <c r="J64">
        <v>0</v>
      </c>
      <c r="K64">
        <v>0</v>
      </c>
      <c r="L64">
        <v>2</v>
      </c>
      <c r="M64">
        <v>8</v>
      </c>
      <c r="N64">
        <v>10</v>
      </c>
      <c r="O64">
        <v>8</v>
      </c>
      <c r="P64">
        <v>11</v>
      </c>
      <c r="Q64">
        <v>16</v>
      </c>
      <c r="R64">
        <v>8</v>
      </c>
      <c r="S64">
        <v>8</v>
      </c>
      <c r="T64">
        <v>6</v>
      </c>
      <c r="U64">
        <v>3</v>
      </c>
      <c r="V64">
        <v>4</v>
      </c>
    </row>
    <row r="65" spans="1:22" hidden="1" x14ac:dyDescent="0.15">
      <c r="A65" t="s">
        <v>121</v>
      </c>
      <c r="B65" t="s">
        <v>122</v>
      </c>
      <c r="C65" t="s">
        <v>17</v>
      </c>
      <c r="D65">
        <v>2007</v>
      </c>
      <c r="E65" t="s">
        <v>123</v>
      </c>
      <c r="F65">
        <v>84</v>
      </c>
      <c r="G65">
        <v>6</v>
      </c>
      <c r="H65">
        <v>0</v>
      </c>
      <c r="I65">
        <v>0</v>
      </c>
      <c r="J65">
        <v>0</v>
      </c>
      <c r="K65">
        <v>3</v>
      </c>
      <c r="L65">
        <v>7</v>
      </c>
      <c r="M65">
        <v>7</v>
      </c>
      <c r="N65">
        <v>5</v>
      </c>
      <c r="O65">
        <v>7</v>
      </c>
      <c r="P65">
        <v>6</v>
      </c>
      <c r="Q65">
        <v>6</v>
      </c>
      <c r="R65">
        <v>6</v>
      </c>
      <c r="S65">
        <v>11</v>
      </c>
      <c r="T65">
        <v>8</v>
      </c>
      <c r="U65">
        <v>6</v>
      </c>
      <c r="V65">
        <v>10</v>
      </c>
    </row>
    <row r="66" spans="1:22" hidden="1" x14ac:dyDescent="0.15">
      <c r="A66" t="s">
        <v>124</v>
      </c>
      <c r="B66" t="s">
        <v>125</v>
      </c>
      <c r="C66" t="s">
        <v>17</v>
      </c>
      <c r="D66">
        <v>2006</v>
      </c>
      <c r="E66" t="s">
        <v>126</v>
      </c>
      <c r="F66">
        <v>84</v>
      </c>
      <c r="G66">
        <v>5.6</v>
      </c>
      <c r="H66">
        <v>0</v>
      </c>
      <c r="I66">
        <v>0</v>
      </c>
      <c r="J66">
        <v>6</v>
      </c>
      <c r="K66">
        <v>7</v>
      </c>
      <c r="L66">
        <v>9</v>
      </c>
      <c r="M66">
        <v>3</v>
      </c>
      <c r="N66">
        <v>7</v>
      </c>
      <c r="O66">
        <v>4</v>
      </c>
      <c r="P66">
        <v>7</v>
      </c>
      <c r="Q66">
        <v>8</v>
      </c>
      <c r="R66">
        <v>2</v>
      </c>
      <c r="S66">
        <v>15</v>
      </c>
      <c r="T66">
        <v>7</v>
      </c>
      <c r="U66">
        <v>6</v>
      </c>
      <c r="V66">
        <v>2</v>
      </c>
    </row>
    <row r="67" spans="1:22" hidden="1" x14ac:dyDescent="0.15">
      <c r="A67" t="s">
        <v>127</v>
      </c>
      <c r="B67" t="s">
        <v>128</v>
      </c>
      <c r="C67" t="s">
        <v>17</v>
      </c>
      <c r="D67">
        <v>2006</v>
      </c>
      <c r="E67" t="s">
        <v>129</v>
      </c>
      <c r="F67">
        <v>82</v>
      </c>
      <c r="G67">
        <v>5.47</v>
      </c>
      <c r="H67">
        <v>0</v>
      </c>
      <c r="I67">
        <v>0</v>
      </c>
      <c r="J67">
        <v>0</v>
      </c>
      <c r="K67">
        <v>3</v>
      </c>
      <c r="L67">
        <v>5</v>
      </c>
      <c r="M67">
        <v>7</v>
      </c>
      <c r="N67">
        <v>7</v>
      </c>
      <c r="O67">
        <v>11</v>
      </c>
      <c r="P67">
        <v>7</v>
      </c>
      <c r="Q67">
        <v>6</v>
      </c>
      <c r="R67">
        <v>11</v>
      </c>
      <c r="S67">
        <v>6</v>
      </c>
      <c r="T67">
        <v>7</v>
      </c>
      <c r="U67">
        <v>5</v>
      </c>
      <c r="V67">
        <v>5</v>
      </c>
    </row>
    <row r="68" spans="1:22" hidden="1" x14ac:dyDescent="0.15">
      <c r="A68" t="s">
        <v>130</v>
      </c>
      <c r="B68" t="s">
        <v>131</v>
      </c>
      <c r="C68" t="s">
        <v>17</v>
      </c>
      <c r="D68">
        <v>2012</v>
      </c>
      <c r="E68" t="s">
        <v>132</v>
      </c>
      <c r="F68">
        <v>81</v>
      </c>
      <c r="G68">
        <v>9</v>
      </c>
      <c r="H68">
        <v>0</v>
      </c>
      <c r="I68">
        <v>0</v>
      </c>
      <c r="J68">
        <v>0</v>
      </c>
      <c r="K68">
        <v>0</v>
      </c>
      <c r="L68">
        <v>0</v>
      </c>
      <c r="M68">
        <v>0</v>
      </c>
      <c r="N68">
        <v>0</v>
      </c>
      <c r="O68">
        <v>2</v>
      </c>
      <c r="P68">
        <v>5</v>
      </c>
      <c r="Q68">
        <v>13</v>
      </c>
      <c r="R68">
        <v>16</v>
      </c>
      <c r="S68">
        <v>8</v>
      </c>
      <c r="T68">
        <v>8</v>
      </c>
      <c r="U68">
        <v>17</v>
      </c>
      <c r="V68">
        <v>9</v>
      </c>
    </row>
    <row r="69" spans="1:22" hidden="1" x14ac:dyDescent="0.15">
      <c r="A69" t="s">
        <v>133</v>
      </c>
      <c r="B69" t="s">
        <v>134</v>
      </c>
      <c r="C69" t="s">
        <v>17</v>
      </c>
      <c r="D69">
        <v>2009</v>
      </c>
      <c r="E69" t="s">
        <v>135</v>
      </c>
      <c r="F69">
        <v>79</v>
      </c>
      <c r="G69">
        <v>6.58</v>
      </c>
      <c r="H69">
        <v>0</v>
      </c>
      <c r="I69">
        <v>0</v>
      </c>
      <c r="J69">
        <v>0</v>
      </c>
      <c r="K69">
        <v>0</v>
      </c>
      <c r="L69">
        <v>1</v>
      </c>
      <c r="M69">
        <v>4</v>
      </c>
      <c r="N69">
        <v>14</v>
      </c>
      <c r="O69">
        <v>9</v>
      </c>
      <c r="P69">
        <v>11</v>
      </c>
      <c r="Q69">
        <v>8</v>
      </c>
      <c r="R69">
        <v>6</v>
      </c>
      <c r="S69">
        <v>5</v>
      </c>
      <c r="T69">
        <v>8</v>
      </c>
      <c r="U69">
        <v>5</v>
      </c>
      <c r="V69">
        <v>7</v>
      </c>
    </row>
    <row r="70" spans="1:22" hidden="1" x14ac:dyDescent="0.15">
      <c r="A70" t="s">
        <v>136</v>
      </c>
      <c r="B70" t="s">
        <v>137</v>
      </c>
      <c r="C70" t="s">
        <v>17</v>
      </c>
      <c r="D70">
        <v>2006</v>
      </c>
      <c r="E70" t="s">
        <v>138</v>
      </c>
      <c r="F70">
        <v>78</v>
      </c>
      <c r="G70">
        <v>5.2</v>
      </c>
      <c r="H70">
        <v>0</v>
      </c>
      <c r="I70">
        <v>2</v>
      </c>
      <c r="J70">
        <v>8</v>
      </c>
      <c r="K70">
        <v>9</v>
      </c>
      <c r="L70">
        <v>4</v>
      </c>
      <c r="M70">
        <v>8</v>
      </c>
      <c r="N70">
        <v>8</v>
      </c>
      <c r="O70">
        <v>5</v>
      </c>
      <c r="P70">
        <v>7</v>
      </c>
      <c r="Q70">
        <v>5</v>
      </c>
      <c r="R70">
        <v>4</v>
      </c>
      <c r="S70">
        <v>3</v>
      </c>
      <c r="T70">
        <v>4</v>
      </c>
      <c r="U70">
        <v>6</v>
      </c>
      <c r="V70">
        <v>3</v>
      </c>
    </row>
    <row r="71" spans="1:22" hidden="1" x14ac:dyDescent="0.15">
      <c r="A71" t="s">
        <v>139</v>
      </c>
      <c r="B71" t="s">
        <v>140</v>
      </c>
      <c r="C71" t="s">
        <v>17</v>
      </c>
      <c r="D71">
        <v>2007</v>
      </c>
      <c r="E71" t="s">
        <v>141</v>
      </c>
      <c r="F71">
        <v>77</v>
      </c>
      <c r="G71">
        <v>5.5</v>
      </c>
      <c r="H71">
        <v>0</v>
      </c>
      <c r="I71">
        <v>0</v>
      </c>
      <c r="J71">
        <v>0</v>
      </c>
      <c r="K71">
        <v>4</v>
      </c>
      <c r="L71">
        <v>9</v>
      </c>
      <c r="M71">
        <v>9</v>
      </c>
      <c r="N71">
        <v>9</v>
      </c>
      <c r="O71">
        <v>10</v>
      </c>
      <c r="P71">
        <v>5</v>
      </c>
      <c r="Q71">
        <v>8</v>
      </c>
      <c r="R71">
        <v>7</v>
      </c>
      <c r="S71">
        <v>4</v>
      </c>
      <c r="T71">
        <v>4</v>
      </c>
      <c r="U71">
        <v>2</v>
      </c>
      <c r="V71">
        <v>4</v>
      </c>
    </row>
    <row r="72" spans="1:22" hidden="1" x14ac:dyDescent="0.15">
      <c r="A72" t="s">
        <v>142</v>
      </c>
      <c r="B72" t="s">
        <v>143</v>
      </c>
      <c r="C72" t="s">
        <v>17</v>
      </c>
      <c r="D72">
        <v>2006</v>
      </c>
      <c r="E72" t="s">
        <v>144</v>
      </c>
      <c r="F72">
        <v>77</v>
      </c>
      <c r="G72">
        <v>5.13</v>
      </c>
      <c r="H72">
        <v>0</v>
      </c>
      <c r="I72">
        <v>0</v>
      </c>
      <c r="J72">
        <v>0</v>
      </c>
      <c r="K72">
        <v>3</v>
      </c>
      <c r="L72">
        <v>1</v>
      </c>
      <c r="M72">
        <v>9</v>
      </c>
      <c r="N72">
        <v>4</v>
      </c>
      <c r="O72">
        <v>10</v>
      </c>
      <c r="P72">
        <v>9</v>
      </c>
      <c r="Q72">
        <v>5</v>
      </c>
      <c r="R72">
        <v>6</v>
      </c>
      <c r="S72">
        <v>8</v>
      </c>
      <c r="T72">
        <v>5</v>
      </c>
      <c r="U72">
        <v>8</v>
      </c>
      <c r="V72">
        <v>7</v>
      </c>
    </row>
    <row r="73" spans="1:22" hidden="1" x14ac:dyDescent="0.15">
      <c r="A73" t="s">
        <v>145</v>
      </c>
      <c r="B73" t="s">
        <v>146</v>
      </c>
      <c r="C73" t="s">
        <v>17</v>
      </c>
      <c r="D73">
        <v>2008</v>
      </c>
      <c r="E73" t="s">
        <v>147</v>
      </c>
      <c r="F73">
        <v>75</v>
      </c>
      <c r="G73">
        <v>5.77</v>
      </c>
      <c r="H73">
        <v>0</v>
      </c>
      <c r="I73">
        <v>0</v>
      </c>
      <c r="J73">
        <v>0</v>
      </c>
      <c r="K73">
        <v>0</v>
      </c>
      <c r="L73">
        <v>2</v>
      </c>
      <c r="M73">
        <v>3</v>
      </c>
      <c r="N73">
        <v>6</v>
      </c>
      <c r="O73">
        <v>6</v>
      </c>
      <c r="P73">
        <v>4</v>
      </c>
      <c r="Q73">
        <v>6</v>
      </c>
      <c r="R73">
        <v>8</v>
      </c>
      <c r="S73">
        <v>13</v>
      </c>
      <c r="T73">
        <v>5</v>
      </c>
      <c r="U73">
        <v>9</v>
      </c>
      <c r="V73">
        <v>11</v>
      </c>
    </row>
    <row r="74" spans="1:22" hidden="1" x14ac:dyDescent="0.15">
      <c r="A74" t="s">
        <v>148</v>
      </c>
      <c r="B74" t="s">
        <v>149</v>
      </c>
      <c r="C74" t="s">
        <v>17</v>
      </c>
      <c r="D74">
        <v>2006</v>
      </c>
      <c r="E74" t="s">
        <v>150</v>
      </c>
      <c r="F74">
        <v>74</v>
      </c>
      <c r="G74">
        <v>4.93</v>
      </c>
      <c r="H74">
        <v>0</v>
      </c>
      <c r="I74">
        <v>0</v>
      </c>
      <c r="J74">
        <v>3</v>
      </c>
      <c r="K74">
        <v>3</v>
      </c>
      <c r="L74">
        <v>5</v>
      </c>
      <c r="M74">
        <v>11</v>
      </c>
      <c r="N74">
        <v>4</v>
      </c>
      <c r="O74">
        <v>10</v>
      </c>
      <c r="P74">
        <v>3</v>
      </c>
      <c r="Q74">
        <v>7</v>
      </c>
      <c r="R74">
        <v>6</v>
      </c>
      <c r="S74">
        <v>5</v>
      </c>
      <c r="T74">
        <v>4</v>
      </c>
      <c r="U74">
        <v>8</v>
      </c>
      <c r="V74">
        <v>5</v>
      </c>
    </row>
    <row r="75" spans="1:22" hidden="1" x14ac:dyDescent="0.15">
      <c r="A75" t="s">
        <v>151</v>
      </c>
      <c r="B75" t="s">
        <v>152</v>
      </c>
      <c r="C75" t="s">
        <v>17</v>
      </c>
      <c r="D75">
        <v>2008</v>
      </c>
      <c r="E75" t="s">
        <v>153</v>
      </c>
      <c r="F75">
        <v>73</v>
      </c>
      <c r="G75">
        <v>5.62</v>
      </c>
      <c r="H75">
        <v>0</v>
      </c>
      <c r="I75">
        <v>0</v>
      </c>
      <c r="J75">
        <v>0</v>
      </c>
      <c r="K75">
        <v>5</v>
      </c>
      <c r="L75">
        <v>5</v>
      </c>
      <c r="M75">
        <v>10</v>
      </c>
      <c r="N75">
        <v>5</v>
      </c>
      <c r="O75">
        <v>10</v>
      </c>
      <c r="P75">
        <v>6</v>
      </c>
      <c r="Q75">
        <v>6</v>
      </c>
      <c r="R75">
        <v>5</v>
      </c>
      <c r="S75">
        <v>5</v>
      </c>
      <c r="T75">
        <v>5</v>
      </c>
      <c r="U75">
        <v>4</v>
      </c>
      <c r="V75">
        <v>6</v>
      </c>
    </row>
    <row r="76" spans="1:22" hidden="1" x14ac:dyDescent="0.15">
      <c r="A76" t="s">
        <v>154</v>
      </c>
      <c r="B76" t="s">
        <v>155</v>
      </c>
      <c r="C76" t="s">
        <v>17</v>
      </c>
      <c r="D76">
        <v>2011</v>
      </c>
      <c r="E76" t="s">
        <v>156</v>
      </c>
      <c r="F76">
        <v>72</v>
      </c>
      <c r="G76">
        <v>7.2</v>
      </c>
      <c r="H76">
        <v>0</v>
      </c>
      <c r="I76">
        <v>0</v>
      </c>
      <c r="J76">
        <v>0</v>
      </c>
      <c r="K76">
        <v>0</v>
      </c>
      <c r="L76">
        <v>0</v>
      </c>
      <c r="M76">
        <v>0</v>
      </c>
      <c r="N76">
        <v>5</v>
      </c>
      <c r="O76">
        <v>11</v>
      </c>
      <c r="P76">
        <v>5</v>
      </c>
      <c r="Q76">
        <v>10</v>
      </c>
      <c r="R76">
        <v>10</v>
      </c>
      <c r="S76">
        <v>13</v>
      </c>
      <c r="T76">
        <v>10</v>
      </c>
      <c r="U76">
        <v>3</v>
      </c>
      <c r="V76">
        <v>5</v>
      </c>
    </row>
    <row r="77" spans="1:22" hidden="1" x14ac:dyDescent="0.15">
      <c r="A77" t="s">
        <v>157</v>
      </c>
      <c r="B77" t="s">
        <v>158</v>
      </c>
      <c r="C77" t="s">
        <v>17</v>
      </c>
      <c r="D77">
        <v>2012</v>
      </c>
      <c r="E77" t="s">
        <v>159</v>
      </c>
      <c r="F77">
        <v>71</v>
      </c>
      <c r="G77">
        <v>7.89</v>
      </c>
      <c r="H77">
        <v>0</v>
      </c>
      <c r="I77">
        <v>0</v>
      </c>
      <c r="J77">
        <v>0</v>
      </c>
      <c r="K77">
        <v>0</v>
      </c>
      <c r="L77">
        <v>0</v>
      </c>
      <c r="M77">
        <v>0</v>
      </c>
      <c r="N77">
        <v>0</v>
      </c>
      <c r="O77">
        <v>7</v>
      </c>
      <c r="P77">
        <v>5</v>
      </c>
      <c r="Q77">
        <v>10</v>
      </c>
      <c r="R77">
        <v>7</v>
      </c>
      <c r="S77">
        <v>10</v>
      </c>
      <c r="T77">
        <v>10</v>
      </c>
      <c r="U77">
        <v>12</v>
      </c>
      <c r="V77">
        <v>8</v>
      </c>
    </row>
    <row r="78" spans="1:22" hidden="1" x14ac:dyDescent="0.15">
      <c r="A78" t="s">
        <v>160</v>
      </c>
      <c r="B78" t="s">
        <v>161</v>
      </c>
      <c r="C78" t="s">
        <v>17</v>
      </c>
      <c r="D78">
        <v>2010</v>
      </c>
      <c r="E78" t="s">
        <v>162</v>
      </c>
      <c r="F78">
        <v>71</v>
      </c>
      <c r="G78">
        <v>6.45</v>
      </c>
      <c r="H78">
        <v>0</v>
      </c>
      <c r="I78">
        <v>0</v>
      </c>
      <c r="J78">
        <v>0</v>
      </c>
      <c r="K78">
        <v>0</v>
      </c>
      <c r="L78">
        <v>0</v>
      </c>
      <c r="M78">
        <v>0</v>
      </c>
      <c r="N78">
        <v>1</v>
      </c>
      <c r="O78">
        <v>5</v>
      </c>
      <c r="P78">
        <v>12</v>
      </c>
      <c r="Q78">
        <v>4</v>
      </c>
      <c r="R78">
        <v>7</v>
      </c>
      <c r="S78">
        <v>6</v>
      </c>
      <c r="T78">
        <v>9</v>
      </c>
      <c r="U78">
        <v>11</v>
      </c>
      <c r="V78">
        <v>14</v>
      </c>
    </row>
    <row r="79" spans="1:22" hidden="1" x14ac:dyDescent="0.15">
      <c r="A79" t="s">
        <v>163</v>
      </c>
      <c r="B79" t="s">
        <v>164</v>
      </c>
      <c r="C79" t="s">
        <v>17</v>
      </c>
      <c r="D79">
        <v>2006</v>
      </c>
      <c r="E79" t="s">
        <v>165</v>
      </c>
      <c r="F79">
        <v>71</v>
      </c>
      <c r="G79">
        <v>4.7300000000000004</v>
      </c>
      <c r="H79">
        <v>0</v>
      </c>
      <c r="I79">
        <v>0</v>
      </c>
      <c r="J79">
        <v>4</v>
      </c>
      <c r="K79">
        <v>2</v>
      </c>
      <c r="L79">
        <v>4</v>
      </c>
      <c r="M79">
        <v>6</v>
      </c>
      <c r="N79">
        <v>6</v>
      </c>
      <c r="O79">
        <v>8</v>
      </c>
      <c r="P79">
        <v>7</v>
      </c>
      <c r="Q79">
        <v>5</v>
      </c>
      <c r="R79">
        <v>6</v>
      </c>
      <c r="S79">
        <v>5</v>
      </c>
      <c r="T79">
        <v>4</v>
      </c>
      <c r="U79">
        <v>4</v>
      </c>
      <c r="V79">
        <v>6</v>
      </c>
    </row>
    <row r="80" spans="1:22" hidden="1" x14ac:dyDescent="0.15">
      <c r="A80" t="s">
        <v>166</v>
      </c>
      <c r="B80" t="s">
        <v>167</v>
      </c>
      <c r="C80" t="s">
        <v>17</v>
      </c>
      <c r="D80">
        <v>2012</v>
      </c>
      <c r="E80" t="s">
        <v>168</v>
      </c>
      <c r="F80">
        <v>70</v>
      </c>
      <c r="G80">
        <v>7.78</v>
      </c>
      <c r="H80">
        <v>0</v>
      </c>
      <c r="I80">
        <v>0</v>
      </c>
      <c r="J80">
        <v>0</v>
      </c>
      <c r="K80">
        <v>0</v>
      </c>
      <c r="L80">
        <v>0</v>
      </c>
      <c r="M80">
        <v>0</v>
      </c>
      <c r="N80">
        <v>0</v>
      </c>
      <c r="O80">
        <v>4</v>
      </c>
      <c r="P80">
        <v>9</v>
      </c>
      <c r="Q80">
        <v>12</v>
      </c>
      <c r="R80">
        <v>9</v>
      </c>
      <c r="S80">
        <v>13</v>
      </c>
      <c r="T80">
        <v>9</v>
      </c>
      <c r="U80">
        <v>7</v>
      </c>
      <c r="V80">
        <v>5</v>
      </c>
    </row>
    <row r="81" spans="1:22" hidden="1" x14ac:dyDescent="0.15">
      <c r="A81" t="s">
        <v>169</v>
      </c>
      <c r="B81" t="s">
        <v>170</v>
      </c>
      <c r="C81" t="s">
        <v>17</v>
      </c>
      <c r="D81">
        <v>2009</v>
      </c>
      <c r="E81" t="s">
        <v>171</v>
      </c>
      <c r="F81">
        <v>70</v>
      </c>
      <c r="G81">
        <v>5.83</v>
      </c>
      <c r="H81">
        <v>0</v>
      </c>
      <c r="I81">
        <v>0</v>
      </c>
      <c r="J81">
        <v>0</v>
      </c>
      <c r="K81">
        <v>0</v>
      </c>
      <c r="L81">
        <v>0</v>
      </c>
      <c r="M81">
        <v>6</v>
      </c>
      <c r="N81">
        <v>8</v>
      </c>
      <c r="O81">
        <v>13</v>
      </c>
      <c r="P81">
        <v>6</v>
      </c>
      <c r="Q81">
        <v>5</v>
      </c>
      <c r="R81">
        <v>5</v>
      </c>
      <c r="S81">
        <v>4</v>
      </c>
      <c r="T81">
        <v>15</v>
      </c>
      <c r="U81">
        <v>6</v>
      </c>
      <c r="V81">
        <v>2</v>
      </c>
    </row>
    <row r="82" spans="1:22" hidden="1" x14ac:dyDescent="0.15">
      <c r="A82" t="s">
        <v>172</v>
      </c>
      <c r="B82" t="s">
        <v>173</v>
      </c>
      <c r="C82" t="s">
        <v>17</v>
      </c>
      <c r="D82">
        <v>2012</v>
      </c>
      <c r="E82" t="s">
        <v>174</v>
      </c>
      <c r="F82">
        <v>68</v>
      </c>
      <c r="G82">
        <v>7.56</v>
      </c>
      <c r="H82">
        <v>0</v>
      </c>
      <c r="I82">
        <v>0</v>
      </c>
      <c r="J82">
        <v>0</v>
      </c>
      <c r="K82">
        <v>0</v>
      </c>
      <c r="L82">
        <v>0</v>
      </c>
      <c r="M82">
        <v>0</v>
      </c>
      <c r="N82">
        <v>0</v>
      </c>
      <c r="O82">
        <v>1</v>
      </c>
      <c r="P82">
        <v>4</v>
      </c>
      <c r="Q82">
        <v>14</v>
      </c>
      <c r="R82">
        <v>8</v>
      </c>
      <c r="S82">
        <v>7</v>
      </c>
      <c r="T82">
        <v>12</v>
      </c>
      <c r="U82">
        <v>10</v>
      </c>
      <c r="V82">
        <v>12</v>
      </c>
    </row>
    <row r="83" spans="1:22" hidden="1" x14ac:dyDescent="0.15">
      <c r="A83" t="s">
        <v>175</v>
      </c>
      <c r="B83" t="s">
        <v>176</v>
      </c>
      <c r="C83" t="s">
        <v>17</v>
      </c>
      <c r="D83">
        <v>2008</v>
      </c>
      <c r="E83" t="s">
        <v>177</v>
      </c>
      <c r="F83">
        <v>68</v>
      </c>
      <c r="G83">
        <v>5.23</v>
      </c>
      <c r="H83">
        <v>0</v>
      </c>
      <c r="I83">
        <v>0</v>
      </c>
      <c r="J83">
        <v>0</v>
      </c>
      <c r="K83">
        <v>1</v>
      </c>
      <c r="L83">
        <v>5</v>
      </c>
      <c r="M83">
        <v>8</v>
      </c>
      <c r="N83">
        <v>5</v>
      </c>
      <c r="O83">
        <v>9</v>
      </c>
      <c r="P83">
        <v>12</v>
      </c>
      <c r="Q83">
        <v>9</v>
      </c>
      <c r="R83">
        <v>6</v>
      </c>
      <c r="S83">
        <v>3</v>
      </c>
      <c r="T83">
        <v>3</v>
      </c>
      <c r="U83">
        <v>4</v>
      </c>
      <c r="V83">
        <v>2</v>
      </c>
    </row>
    <row r="84" spans="1:22" hidden="1" x14ac:dyDescent="0.15">
      <c r="A84" t="s">
        <v>178</v>
      </c>
      <c r="B84" t="s">
        <v>179</v>
      </c>
      <c r="C84" t="s">
        <v>17</v>
      </c>
      <c r="D84">
        <v>2006</v>
      </c>
      <c r="E84" t="s">
        <v>180</v>
      </c>
      <c r="F84">
        <v>68</v>
      </c>
      <c r="G84">
        <v>4.53</v>
      </c>
      <c r="H84">
        <v>0</v>
      </c>
      <c r="I84">
        <v>0</v>
      </c>
      <c r="J84">
        <v>0</v>
      </c>
      <c r="K84">
        <v>2</v>
      </c>
      <c r="L84">
        <v>7</v>
      </c>
      <c r="M84">
        <v>6</v>
      </c>
      <c r="N84">
        <v>2</v>
      </c>
      <c r="O84">
        <v>7</v>
      </c>
      <c r="P84">
        <v>9</v>
      </c>
      <c r="Q84">
        <v>7</v>
      </c>
      <c r="R84">
        <v>6</v>
      </c>
      <c r="S84">
        <v>9</v>
      </c>
      <c r="T84">
        <v>2</v>
      </c>
      <c r="U84">
        <v>5</v>
      </c>
      <c r="V84">
        <v>4</v>
      </c>
    </row>
    <row r="85" spans="1:22" hidden="1" x14ac:dyDescent="0.15">
      <c r="A85" t="s">
        <v>181</v>
      </c>
      <c r="B85" t="s">
        <v>182</v>
      </c>
      <c r="C85" t="s">
        <v>17</v>
      </c>
      <c r="D85">
        <v>2012</v>
      </c>
      <c r="E85" t="s">
        <v>183</v>
      </c>
      <c r="F85">
        <v>67</v>
      </c>
      <c r="G85">
        <v>7.44</v>
      </c>
      <c r="H85">
        <v>0</v>
      </c>
      <c r="I85">
        <v>0</v>
      </c>
      <c r="J85">
        <v>0</v>
      </c>
      <c r="K85">
        <v>0</v>
      </c>
      <c r="L85">
        <v>0</v>
      </c>
      <c r="M85">
        <v>0</v>
      </c>
      <c r="N85">
        <v>1</v>
      </c>
      <c r="O85">
        <v>2</v>
      </c>
      <c r="P85">
        <v>7</v>
      </c>
      <c r="Q85">
        <v>14</v>
      </c>
      <c r="R85">
        <v>12</v>
      </c>
      <c r="S85">
        <v>5</v>
      </c>
      <c r="T85">
        <v>12</v>
      </c>
      <c r="U85">
        <v>8</v>
      </c>
      <c r="V85">
        <v>5</v>
      </c>
    </row>
    <row r="86" spans="1:22" hidden="1" x14ac:dyDescent="0.15">
      <c r="A86" t="s">
        <v>184</v>
      </c>
      <c r="B86" t="s">
        <v>185</v>
      </c>
      <c r="C86" t="s">
        <v>17</v>
      </c>
      <c r="D86">
        <v>2008</v>
      </c>
      <c r="E86" t="s">
        <v>186</v>
      </c>
      <c r="F86">
        <v>67</v>
      </c>
      <c r="G86">
        <v>5.15</v>
      </c>
      <c r="H86">
        <v>0</v>
      </c>
      <c r="I86">
        <v>0</v>
      </c>
      <c r="J86">
        <v>0</v>
      </c>
      <c r="K86">
        <v>1</v>
      </c>
      <c r="L86">
        <v>7</v>
      </c>
      <c r="M86">
        <v>4</v>
      </c>
      <c r="N86">
        <v>8</v>
      </c>
      <c r="O86">
        <v>6</v>
      </c>
      <c r="P86">
        <v>3</v>
      </c>
      <c r="Q86">
        <v>10</v>
      </c>
      <c r="R86">
        <v>9</v>
      </c>
      <c r="S86">
        <v>6</v>
      </c>
      <c r="T86">
        <v>3</v>
      </c>
      <c r="U86">
        <v>4</v>
      </c>
      <c r="V86">
        <v>6</v>
      </c>
    </row>
    <row r="87" spans="1:22" hidden="1" x14ac:dyDescent="0.15">
      <c r="A87" t="s">
        <v>187</v>
      </c>
      <c r="B87" t="s">
        <v>188</v>
      </c>
      <c r="C87" t="s">
        <v>17</v>
      </c>
      <c r="D87">
        <v>2005</v>
      </c>
      <c r="E87" t="s">
        <v>189</v>
      </c>
      <c r="F87">
        <v>66</v>
      </c>
      <c r="G87">
        <v>4.13</v>
      </c>
      <c r="H87">
        <v>0</v>
      </c>
      <c r="I87">
        <v>2</v>
      </c>
      <c r="J87">
        <v>3</v>
      </c>
      <c r="K87">
        <v>5</v>
      </c>
      <c r="L87">
        <v>10</v>
      </c>
      <c r="M87">
        <v>7</v>
      </c>
      <c r="N87">
        <v>9</v>
      </c>
      <c r="O87">
        <v>3</v>
      </c>
      <c r="P87">
        <v>4</v>
      </c>
      <c r="Q87">
        <v>7</v>
      </c>
      <c r="R87">
        <v>7</v>
      </c>
      <c r="S87">
        <v>4</v>
      </c>
      <c r="T87">
        <v>0</v>
      </c>
      <c r="U87">
        <v>3</v>
      </c>
      <c r="V87">
        <v>2</v>
      </c>
    </row>
    <row r="88" spans="1:22" hidden="1" x14ac:dyDescent="0.15">
      <c r="A88" t="s">
        <v>190</v>
      </c>
      <c r="B88" t="s">
        <v>191</v>
      </c>
      <c r="C88" t="s">
        <v>17</v>
      </c>
      <c r="D88">
        <v>2009</v>
      </c>
      <c r="E88" t="s">
        <v>192</v>
      </c>
      <c r="F88">
        <v>65</v>
      </c>
      <c r="G88">
        <v>5.42</v>
      </c>
      <c r="H88">
        <v>0</v>
      </c>
      <c r="I88">
        <v>0</v>
      </c>
      <c r="J88">
        <v>0</v>
      </c>
      <c r="K88">
        <v>0</v>
      </c>
      <c r="L88">
        <v>2</v>
      </c>
      <c r="M88">
        <v>3</v>
      </c>
      <c r="N88">
        <v>9</v>
      </c>
      <c r="O88">
        <v>7</v>
      </c>
      <c r="P88">
        <v>4</v>
      </c>
      <c r="Q88">
        <v>12</v>
      </c>
      <c r="R88">
        <v>5</v>
      </c>
      <c r="S88">
        <v>8</v>
      </c>
      <c r="T88">
        <v>2</v>
      </c>
      <c r="U88">
        <v>3</v>
      </c>
      <c r="V88">
        <v>9</v>
      </c>
    </row>
    <row r="89" spans="1:22" hidden="1" x14ac:dyDescent="0.15">
      <c r="A89" t="s">
        <v>193</v>
      </c>
      <c r="B89" t="s">
        <v>194</v>
      </c>
      <c r="C89" t="s">
        <v>17</v>
      </c>
      <c r="D89">
        <v>2008</v>
      </c>
      <c r="E89" t="s">
        <v>195</v>
      </c>
      <c r="F89">
        <v>65</v>
      </c>
      <c r="G89">
        <v>5</v>
      </c>
      <c r="H89">
        <v>0</v>
      </c>
      <c r="I89">
        <v>0</v>
      </c>
      <c r="J89">
        <v>0</v>
      </c>
      <c r="K89">
        <v>0</v>
      </c>
      <c r="L89">
        <v>2</v>
      </c>
      <c r="M89">
        <v>7</v>
      </c>
      <c r="N89">
        <v>12</v>
      </c>
      <c r="O89">
        <v>1</v>
      </c>
      <c r="P89">
        <v>8</v>
      </c>
      <c r="Q89">
        <v>8</v>
      </c>
      <c r="R89">
        <v>8</v>
      </c>
      <c r="S89">
        <v>7</v>
      </c>
      <c r="T89">
        <v>7</v>
      </c>
      <c r="U89">
        <v>3</v>
      </c>
      <c r="V89">
        <v>2</v>
      </c>
    </row>
    <row r="90" spans="1:22" hidden="1" x14ac:dyDescent="0.15">
      <c r="A90" t="s">
        <v>196</v>
      </c>
      <c r="B90" t="s">
        <v>197</v>
      </c>
      <c r="C90" t="s">
        <v>17</v>
      </c>
      <c r="D90">
        <v>2007</v>
      </c>
      <c r="E90" t="s">
        <v>198</v>
      </c>
      <c r="F90">
        <v>64</v>
      </c>
      <c r="G90">
        <v>4.57</v>
      </c>
      <c r="H90">
        <v>0</v>
      </c>
      <c r="I90">
        <v>0</v>
      </c>
      <c r="J90">
        <v>1</v>
      </c>
      <c r="K90">
        <v>4</v>
      </c>
      <c r="L90">
        <v>6</v>
      </c>
      <c r="M90">
        <v>11</v>
      </c>
      <c r="N90">
        <v>11</v>
      </c>
      <c r="O90">
        <v>6</v>
      </c>
      <c r="P90">
        <v>6</v>
      </c>
      <c r="Q90">
        <v>4</v>
      </c>
      <c r="R90">
        <v>5</v>
      </c>
      <c r="S90">
        <v>4</v>
      </c>
      <c r="T90">
        <v>4</v>
      </c>
      <c r="U90">
        <v>1</v>
      </c>
      <c r="V90">
        <v>1</v>
      </c>
    </row>
    <row r="91" spans="1:22" hidden="1" x14ac:dyDescent="0.15">
      <c r="A91" t="s">
        <v>199</v>
      </c>
      <c r="B91" t="s">
        <v>200</v>
      </c>
      <c r="C91" t="s">
        <v>17</v>
      </c>
      <c r="D91">
        <v>2011</v>
      </c>
      <c r="E91" t="s">
        <v>201</v>
      </c>
      <c r="F91">
        <v>63</v>
      </c>
      <c r="G91">
        <v>6.3</v>
      </c>
      <c r="H91">
        <v>0</v>
      </c>
      <c r="I91">
        <v>0</v>
      </c>
      <c r="J91">
        <v>0</v>
      </c>
      <c r="K91">
        <v>0</v>
      </c>
      <c r="L91">
        <v>0</v>
      </c>
      <c r="M91">
        <v>0</v>
      </c>
      <c r="N91">
        <v>2</v>
      </c>
      <c r="O91">
        <v>8</v>
      </c>
      <c r="P91">
        <v>5</v>
      </c>
      <c r="Q91">
        <v>8</v>
      </c>
      <c r="R91">
        <v>5</v>
      </c>
      <c r="S91">
        <v>9</v>
      </c>
      <c r="T91">
        <v>8</v>
      </c>
      <c r="U91">
        <v>6</v>
      </c>
      <c r="V91">
        <v>9</v>
      </c>
    </row>
    <row r="92" spans="1:22" hidden="1" x14ac:dyDescent="0.15">
      <c r="A92" t="s">
        <v>202</v>
      </c>
      <c r="B92" t="s">
        <v>203</v>
      </c>
      <c r="C92" t="s">
        <v>17</v>
      </c>
      <c r="D92">
        <v>2005</v>
      </c>
      <c r="E92" t="s">
        <v>204</v>
      </c>
      <c r="F92">
        <v>63</v>
      </c>
      <c r="G92">
        <v>3.94</v>
      </c>
      <c r="H92">
        <v>0</v>
      </c>
      <c r="I92">
        <v>2</v>
      </c>
      <c r="J92">
        <v>4</v>
      </c>
      <c r="K92">
        <v>5</v>
      </c>
      <c r="L92">
        <v>5</v>
      </c>
      <c r="M92">
        <v>6</v>
      </c>
      <c r="N92">
        <v>4</v>
      </c>
      <c r="O92">
        <v>7</v>
      </c>
      <c r="P92">
        <v>3</v>
      </c>
      <c r="Q92">
        <v>6</v>
      </c>
      <c r="R92">
        <v>2</v>
      </c>
      <c r="S92">
        <v>5</v>
      </c>
      <c r="T92">
        <v>2</v>
      </c>
      <c r="U92">
        <v>7</v>
      </c>
      <c r="V92">
        <v>3</v>
      </c>
    </row>
    <row r="93" spans="1:22" hidden="1" x14ac:dyDescent="0.15">
      <c r="A93" t="s">
        <v>205</v>
      </c>
      <c r="B93" t="s">
        <v>206</v>
      </c>
      <c r="C93" t="s">
        <v>17</v>
      </c>
      <c r="D93">
        <v>2011</v>
      </c>
      <c r="E93" t="s">
        <v>207</v>
      </c>
      <c r="F93">
        <v>62</v>
      </c>
      <c r="G93">
        <v>6.2</v>
      </c>
      <c r="H93">
        <v>0</v>
      </c>
      <c r="I93">
        <v>0</v>
      </c>
      <c r="J93">
        <v>0</v>
      </c>
      <c r="K93">
        <v>0</v>
      </c>
      <c r="L93">
        <v>0</v>
      </c>
      <c r="M93">
        <v>0</v>
      </c>
      <c r="N93">
        <v>2</v>
      </c>
      <c r="O93">
        <v>3</v>
      </c>
      <c r="P93">
        <v>6</v>
      </c>
      <c r="Q93">
        <v>8</v>
      </c>
      <c r="R93">
        <v>11</v>
      </c>
      <c r="S93">
        <v>13</v>
      </c>
      <c r="T93">
        <v>5</v>
      </c>
      <c r="U93">
        <v>10</v>
      </c>
      <c r="V93">
        <v>3</v>
      </c>
    </row>
    <row r="94" spans="1:22" hidden="1" x14ac:dyDescent="0.15">
      <c r="A94" t="s">
        <v>208</v>
      </c>
      <c r="B94" t="s">
        <v>209</v>
      </c>
      <c r="C94" t="s">
        <v>17</v>
      </c>
      <c r="D94">
        <v>2011</v>
      </c>
      <c r="E94" t="s">
        <v>210</v>
      </c>
      <c r="F94">
        <v>62</v>
      </c>
      <c r="G94">
        <v>6.2</v>
      </c>
      <c r="H94">
        <v>0</v>
      </c>
      <c r="I94">
        <v>0</v>
      </c>
      <c r="J94">
        <v>0</v>
      </c>
      <c r="K94">
        <v>0</v>
      </c>
      <c r="L94">
        <v>0</v>
      </c>
      <c r="M94">
        <v>0</v>
      </c>
      <c r="N94">
        <v>0</v>
      </c>
      <c r="O94">
        <v>5</v>
      </c>
      <c r="P94">
        <v>3</v>
      </c>
      <c r="Q94">
        <v>8</v>
      </c>
      <c r="R94">
        <v>2</v>
      </c>
      <c r="S94">
        <v>8</v>
      </c>
      <c r="T94">
        <v>14</v>
      </c>
      <c r="U94">
        <v>15</v>
      </c>
      <c r="V94">
        <v>6</v>
      </c>
    </row>
    <row r="95" spans="1:22" hidden="1" x14ac:dyDescent="0.15">
      <c r="A95" t="s">
        <v>211</v>
      </c>
      <c r="B95" t="s">
        <v>212</v>
      </c>
      <c r="C95" t="s">
        <v>17</v>
      </c>
      <c r="D95">
        <v>2010</v>
      </c>
      <c r="E95" t="s">
        <v>213</v>
      </c>
      <c r="F95">
        <v>62</v>
      </c>
      <c r="G95">
        <v>5.64</v>
      </c>
      <c r="H95">
        <v>0</v>
      </c>
      <c r="I95">
        <v>0</v>
      </c>
      <c r="J95">
        <v>0</v>
      </c>
      <c r="K95">
        <v>0</v>
      </c>
      <c r="L95">
        <v>0</v>
      </c>
      <c r="M95">
        <v>1</v>
      </c>
      <c r="N95">
        <v>3</v>
      </c>
      <c r="O95">
        <v>6</v>
      </c>
      <c r="P95">
        <v>8</v>
      </c>
      <c r="Q95">
        <v>5</v>
      </c>
      <c r="R95">
        <v>10</v>
      </c>
      <c r="S95">
        <v>8</v>
      </c>
      <c r="T95">
        <v>11</v>
      </c>
      <c r="U95">
        <v>4</v>
      </c>
      <c r="V95">
        <v>5</v>
      </c>
    </row>
    <row r="96" spans="1:22" hidden="1" x14ac:dyDescent="0.15">
      <c r="A96" t="s">
        <v>214</v>
      </c>
      <c r="B96" t="s">
        <v>215</v>
      </c>
      <c r="C96" t="s">
        <v>17</v>
      </c>
      <c r="D96">
        <v>2009</v>
      </c>
      <c r="E96" t="s">
        <v>216</v>
      </c>
      <c r="F96">
        <v>62</v>
      </c>
      <c r="G96">
        <v>5.17</v>
      </c>
      <c r="H96">
        <v>0</v>
      </c>
      <c r="I96">
        <v>0</v>
      </c>
      <c r="J96">
        <v>0</v>
      </c>
      <c r="K96">
        <v>0</v>
      </c>
      <c r="L96">
        <v>1</v>
      </c>
      <c r="M96">
        <v>8</v>
      </c>
      <c r="N96">
        <v>9</v>
      </c>
      <c r="O96">
        <v>8</v>
      </c>
      <c r="P96">
        <v>10</v>
      </c>
      <c r="Q96">
        <v>11</v>
      </c>
      <c r="R96">
        <v>5</v>
      </c>
      <c r="S96">
        <v>3</v>
      </c>
      <c r="T96">
        <v>3</v>
      </c>
      <c r="U96">
        <v>2</v>
      </c>
      <c r="V96">
        <v>2</v>
      </c>
    </row>
    <row r="97" spans="1:22" hidden="1" x14ac:dyDescent="0.15">
      <c r="A97" t="s">
        <v>217</v>
      </c>
      <c r="B97" t="s">
        <v>218</v>
      </c>
      <c r="C97" t="s">
        <v>17</v>
      </c>
      <c r="D97">
        <v>2012</v>
      </c>
      <c r="E97" t="s">
        <v>219</v>
      </c>
      <c r="F97">
        <v>61</v>
      </c>
      <c r="G97">
        <v>6.78</v>
      </c>
      <c r="H97">
        <v>0</v>
      </c>
      <c r="I97">
        <v>0</v>
      </c>
      <c r="J97">
        <v>0</v>
      </c>
      <c r="K97">
        <v>0</v>
      </c>
      <c r="L97">
        <v>0</v>
      </c>
      <c r="M97">
        <v>0</v>
      </c>
      <c r="N97">
        <v>0</v>
      </c>
      <c r="O97">
        <v>3</v>
      </c>
      <c r="P97">
        <v>12</v>
      </c>
      <c r="Q97">
        <v>7</v>
      </c>
      <c r="R97">
        <v>6</v>
      </c>
      <c r="S97">
        <v>9</v>
      </c>
      <c r="T97">
        <v>10</v>
      </c>
      <c r="U97">
        <v>5</v>
      </c>
      <c r="V97">
        <v>8</v>
      </c>
    </row>
    <row r="98" spans="1:22" hidden="1" x14ac:dyDescent="0.15">
      <c r="A98" t="s">
        <v>220</v>
      </c>
      <c r="B98" t="s">
        <v>221</v>
      </c>
      <c r="C98" t="s">
        <v>17</v>
      </c>
      <c r="D98">
        <v>2010</v>
      </c>
      <c r="E98" t="s">
        <v>222</v>
      </c>
      <c r="F98">
        <v>61</v>
      </c>
      <c r="G98">
        <v>5.55</v>
      </c>
      <c r="H98">
        <v>0</v>
      </c>
      <c r="I98">
        <v>0</v>
      </c>
      <c r="J98">
        <v>0</v>
      </c>
      <c r="K98">
        <v>0</v>
      </c>
      <c r="L98">
        <v>0</v>
      </c>
      <c r="M98">
        <v>7</v>
      </c>
      <c r="N98">
        <v>10</v>
      </c>
      <c r="O98">
        <v>12</v>
      </c>
      <c r="P98">
        <v>5</v>
      </c>
      <c r="Q98">
        <v>6</v>
      </c>
      <c r="R98">
        <v>4</v>
      </c>
      <c r="S98">
        <v>8</v>
      </c>
      <c r="T98">
        <v>3</v>
      </c>
      <c r="U98">
        <v>4</v>
      </c>
      <c r="V98">
        <v>2</v>
      </c>
    </row>
    <row r="99" spans="1:22" hidden="1" x14ac:dyDescent="0.15">
      <c r="A99" t="s">
        <v>223</v>
      </c>
      <c r="B99" t="s">
        <v>224</v>
      </c>
      <c r="C99" t="s">
        <v>17</v>
      </c>
      <c r="D99">
        <v>2009</v>
      </c>
      <c r="E99" t="s">
        <v>225</v>
      </c>
      <c r="F99">
        <v>61</v>
      </c>
      <c r="G99">
        <v>5.08</v>
      </c>
      <c r="H99">
        <v>0</v>
      </c>
      <c r="I99">
        <v>0</v>
      </c>
      <c r="J99">
        <v>0</v>
      </c>
      <c r="K99">
        <v>0</v>
      </c>
      <c r="L99">
        <v>1</v>
      </c>
      <c r="M99">
        <v>1</v>
      </c>
      <c r="N99">
        <v>6</v>
      </c>
      <c r="O99">
        <v>11</v>
      </c>
      <c r="P99">
        <v>12</v>
      </c>
      <c r="Q99">
        <v>2</v>
      </c>
      <c r="R99">
        <v>3</v>
      </c>
      <c r="S99">
        <v>3</v>
      </c>
      <c r="T99">
        <v>8</v>
      </c>
      <c r="U99">
        <v>6</v>
      </c>
      <c r="V99">
        <v>6</v>
      </c>
    </row>
    <row r="100" spans="1:22" hidden="1" x14ac:dyDescent="0.15">
      <c r="A100" t="s">
        <v>226</v>
      </c>
      <c r="B100" t="s">
        <v>227</v>
      </c>
      <c r="C100" t="s">
        <v>17</v>
      </c>
      <c r="D100">
        <v>2008</v>
      </c>
      <c r="E100" t="s">
        <v>228</v>
      </c>
      <c r="F100">
        <v>61</v>
      </c>
      <c r="G100">
        <v>4.6900000000000004</v>
      </c>
      <c r="H100">
        <v>0</v>
      </c>
      <c r="I100">
        <v>0</v>
      </c>
      <c r="J100">
        <v>0</v>
      </c>
      <c r="K100">
        <v>1</v>
      </c>
      <c r="L100">
        <v>6</v>
      </c>
      <c r="M100">
        <v>6</v>
      </c>
      <c r="N100">
        <v>4</v>
      </c>
      <c r="O100">
        <v>2</v>
      </c>
      <c r="P100">
        <v>8</v>
      </c>
      <c r="Q100">
        <v>3</v>
      </c>
      <c r="R100">
        <v>8</v>
      </c>
      <c r="S100">
        <v>6</v>
      </c>
      <c r="T100">
        <v>7</v>
      </c>
      <c r="U100">
        <v>3</v>
      </c>
      <c r="V100">
        <v>7</v>
      </c>
    </row>
    <row r="101" spans="1:22" hidden="1" x14ac:dyDescent="0.15">
      <c r="A101" t="s">
        <v>229</v>
      </c>
      <c r="B101" t="s">
        <v>230</v>
      </c>
      <c r="C101" t="s">
        <v>17</v>
      </c>
      <c r="D101">
        <v>2006</v>
      </c>
      <c r="E101" t="s">
        <v>231</v>
      </c>
      <c r="F101">
        <v>61</v>
      </c>
      <c r="G101">
        <v>4.07</v>
      </c>
      <c r="H101">
        <v>0</v>
      </c>
      <c r="I101">
        <v>0</v>
      </c>
      <c r="J101">
        <v>1</v>
      </c>
      <c r="K101">
        <v>12</v>
      </c>
      <c r="L101">
        <v>12</v>
      </c>
      <c r="M101">
        <v>5</v>
      </c>
      <c r="N101">
        <v>9</v>
      </c>
      <c r="O101">
        <v>1</v>
      </c>
      <c r="P101">
        <v>6</v>
      </c>
      <c r="Q101">
        <v>4</v>
      </c>
      <c r="R101">
        <v>1</v>
      </c>
      <c r="S101">
        <v>2</v>
      </c>
      <c r="T101">
        <v>4</v>
      </c>
      <c r="U101">
        <v>4</v>
      </c>
      <c r="V101">
        <v>0</v>
      </c>
    </row>
    <row r="102" spans="1:22" x14ac:dyDescent="0.15">
      <c r="A102" t="s">
        <v>232</v>
      </c>
      <c r="B102" t="s">
        <v>233</v>
      </c>
      <c r="C102" t="s">
        <v>17</v>
      </c>
      <c r="D102">
        <v>2013</v>
      </c>
      <c r="E102" t="s">
        <v>234</v>
      </c>
      <c r="F102">
        <v>60</v>
      </c>
      <c r="G102">
        <v>7.5</v>
      </c>
      <c r="H102">
        <v>0</v>
      </c>
      <c r="I102">
        <v>0</v>
      </c>
      <c r="J102">
        <v>0</v>
      </c>
      <c r="K102">
        <v>0</v>
      </c>
      <c r="L102">
        <v>0</v>
      </c>
      <c r="M102">
        <v>0</v>
      </c>
      <c r="N102">
        <v>0</v>
      </c>
      <c r="O102">
        <v>0</v>
      </c>
      <c r="P102">
        <v>1</v>
      </c>
      <c r="Q102">
        <v>6</v>
      </c>
      <c r="R102">
        <v>6</v>
      </c>
      <c r="S102">
        <v>12</v>
      </c>
      <c r="T102">
        <v>11</v>
      </c>
      <c r="U102">
        <v>11</v>
      </c>
      <c r="V102">
        <v>13</v>
      </c>
    </row>
    <row r="103" spans="1:22" hidden="1" x14ac:dyDescent="0.15">
      <c r="A103" t="s">
        <v>235</v>
      </c>
      <c r="B103" t="s">
        <v>236</v>
      </c>
      <c r="C103" t="s">
        <v>17</v>
      </c>
      <c r="D103">
        <v>2011</v>
      </c>
      <c r="E103" t="s">
        <v>237</v>
      </c>
      <c r="F103">
        <v>60</v>
      </c>
      <c r="G103">
        <v>6</v>
      </c>
      <c r="H103">
        <v>0</v>
      </c>
      <c r="I103">
        <v>0</v>
      </c>
      <c r="J103">
        <v>0</v>
      </c>
      <c r="K103">
        <v>0</v>
      </c>
      <c r="L103">
        <v>0</v>
      </c>
      <c r="M103">
        <v>0</v>
      </c>
      <c r="N103">
        <v>0</v>
      </c>
      <c r="O103">
        <v>7</v>
      </c>
      <c r="P103">
        <v>7</v>
      </c>
      <c r="Q103">
        <v>10</v>
      </c>
      <c r="R103">
        <v>6</v>
      </c>
      <c r="S103">
        <v>6</v>
      </c>
      <c r="T103">
        <v>4</v>
      </c>
      <c r="U103">
        <v>11</v>
      </c>
      <c r="V103">
        <v>7</v>
      </c>
    </row>
    <row r="104" spans="1:22" hidden="1" x14ac:dyDescent="0.15">
      <c r="A104" t="s">
        <v>238</v>
      </c>
      <c r="B104" t="s">
        <v>239</v>
      </c>
      <c r="C104" t="s">
        <v>17</v>
      </c>
      <c r="D104">
        <v>2006</v>
      </c>
      <c r="E104" t="s">
        <v>240</v>
      </c>
      <c r="F104">
        <v>60</v>
      </c>
      <c r="G104">
        <v>4</v>
      </c>
      <c r="H104">
        <v>0</v>
      </c>
      <c r="I104">
        <v>0</v>
      </c>
      <c r="J104">
        <v>3</v>
      </c>
      <c r="K104">
        <v>5</v>
      </c>
      <c r="L104">
        <v>3</v>
      </c>
      <c r="M104">
        <v>9</v>
      </c>
      <c r="N104">
        <v>4</v>
      </c>
      <c r="O104">
        <v>3</v>
      </c>
      <c r="P104">
        <v>5</v>
      </c>
      <c r="Q104">
        <v>2</v>
      </c>
      <c r="R104">
        <v>4</v>
      </c>
      <c r="S104">
        <v>4</v>
      </c>
      <c r="T104">
        <v>7</v>
      </c>
      <c r="U104">
        <v>5</v>
      </c>
      <c r="V104">
        <v>5</v>
      </c>
    </row>
    <row r="105" spans="1:22" hidden="1" x14ac:dyDescent="0.15">
      <c r="A105" t="s">
        <v>241</v>
      </c>
      <c r="B105" t="s">
        <v>242</v>
      </c>
      <c r="C105" t="s">
        <v>17</v>
      </c>
      <c r="D105">
        <v>2006</v>
      </c>
      <c r="E105" t="s">
        <v>243</v>
      </c>
      <c r="F105">
        <v>60</v>
      </c>
      <c r="G105">
        <v>4</v>
      </c>
      <c r="H105">
        <v>0</v>
      </c>
      <c r="I105">
        <v>1</v>
      </c>
      <c r="J105">
        <v>6</v>
      </c>
      <c r="K105">
        <v>3</v>
      </c>
      <c r="L105">
        <v>5</v>
      </c>
      <c r="M105">
        <v>6</v>
      </c>
      <c r="N105">
        <v>5</v>
      </c>
      <c r="O105">
        <v>9</v>
      </c>
      <c r="P105">
        <v>2</v>
      </c>
      <c r="Q105">
        <v>6</v>
      </c>
      <c r="R105">
        <v>2</v>
      </c>
      <c r="S105">
        <v>4</v>
      </c>
      <c r="T105">
        <v>2</v>
      </c>
      <c r="U105">
        <v>4</v>
      </c>
      <c r="V105">
        <v>4</v>
      </c>
    </row>
    <row r="106" spans="1:22" hidden="1" x14ac:dyDescent="0.15">
      <c r="A106" t="s">
        <v>244</v>
      </c>
      <c r="B106" t="s">
        <v>245</v>
      </c>
      <c r="C106" t="s">
        <v>17</v>
      </c>
      <c r="D106">
        <v>2005</v>
      </c>
      <c r="E106" t="s">
        <v>246</v>
      </c>
      <c r="F106">
        <v>60</v>
      </c>
      <c r="G106">
        <v>3.75</v>
      </c>
      <c r="H106">
        <v>0</v>
      </c>
      <c r="I106">
        <v>1</v>
      </c>
      <c r="J106">
        <v>6</v>
      </c>
      <c r="K106">
        <v>3</v>
      </c>
      <c r="L106">
        <v>3</v>
      </c>
      <c r="M106">
        <v>10</v>
      </c>
      <c r="N106">
        <v>3</v>
      </c>
      <c r="O106">
        <v>4</v>
      </c>
      <c r="P106">
        <v>3</v>
      </c>
      <c r="Q106">
        <v>8</v>
      </c>
      <c r="R106">
        <v>6</v>
      </c>
      <c r="S106">
        <v>2</v>
      </c>
      <c r="T106">
        <v>3</v>
      </c>
      <c r="U106">
        <v>6</v>
      </c>
      <c r="V106">
        <v>1</v>
      </c>
    </row>
    <row r="107" spans="1:22" x14ac:dyDescent="0.15">
      <c r="A107" t="s">
        <v>247</v>
      </c>
      <c r="B107" t="s">
        <v>248</v>
      </c>
      <c r="C107" t="s">
        <v>17</v>
      </c>
      <c r="D107">
        <v>2013</v>
      </c>
      <c r="E107" t="s">
        <v>249</v>
      </c>
      <c r="F107">
        <v>59</v>
      </c>
      <c r="G107">
        <v>7.38</v>
      </c>
      <c r="H107">
        <v>0</v>
      </c>
      <c r="I107">
        <v>0</v>
      </c>
      <c r="J107">
        <v>0</v>
      </c>
      <c r="K107">
        <v>0</v>
      </c>
      <c r="L107">
        <v>0</v>
      </c>
      <c r="M107">
        <v>0</v>
      </c>
      <c r="N107">
        <v>0</v>
      </c>
      <c r="O107">
        <v>0</v>
      </c>
      <c r="P107">
        <v>0</v>
      </c>
      <c r="Q107">
        <v>5</v>
      </c>
      <c r="R107">
        <v>4</v>
      </c>
      <c r="S107">
        <v>11</v>
      </c>
      <c r="T107">
        <v>15</v>
      </c>
      <c r="U107">
        <v>17</v>
      </c>
      <c r="V107">
        <v>6</v>
      </c>
    </row>
    <row r="108" spans="1:22" hidden="1" x14ac:dyDescent="0.15">
      <c r="A108" t="s">
        <v>250</v>
      </c>
      <c r="B108" t="s">
        <v>251</v>
      </c>
      <c r="C108" t="s">
        <v>17</v>
      </c>
      <c r="D108">
        <v>2009</v>
      </c>
      <c r="E108" t="s">
        <v>252</v>
      </c>
      <c r="F108">
        <v>59</v>
      </c>
      <c r="G108">
        <v>4.92</v>
      </c>
      <c r="H108">
        <v>0</v>
      </c>
      <c r="I108">
        <v>0</v>
      </c>
      <c r="J108">
        <v>0</v>
      </c>
      <c r="K108">
        <v>0</v>
      </c>
      <c r="L108">
        <v>0</v>
      </c>
      <c r="M108">
        <v>1</v>
      </c>
      <c r="N108">
        <v>6</v>
      </c>
      <c r="O108">
        <v>6</v>
      </c>
      <c r="P108">
        <v>4</v>
      </c>
      <c r="Q108">
        <v>6</v>
      </c>
      <c r="R108">
        <v>5</v>
      </c>
      <c r="S108">
        <v>6</v>
      </c>
      <c r="T108">
        <v>3</v>
      </c>
      <c r="U108">
        <v>9</v>
      </c>
      <c r="V108">
        <v>11</v>
      </c>
    </row>
    <row r="109" spans="1:22" hidden="1" x14ac:dyDescent="0.15">
      <c r="A109" t="s">
        <v>253</v>
      </c>
      <c r="B109" t="s">
        <v>254</v>
      </c>
      <c r="C109" t="s">
        <v>17</v>
      </c>
      <c r="D109">
        <v>2009</v>
      </c>
      <c r="E109" t="s">
        <v>255</v>
      </c>
      <c r="F109">
        <v>59</v>
      </c>
      <c r="G109">
        <v>4.92</v>
      </c>
      <c r="H109">
        <v>0</v>
      </c>
      <c r="I109">
        <v>0</v>
      </c>
      <c r="J109">
        <v>0</v>
      </c>
      <c r="K109">
        <v>0</v>
      </c>
      <c r="L109">
        <v>3</v>
      </c>
      <c r="M109">
        <v>9</v>
      </c>
      <c r="N109">
        <v>7</v>
      </c>
      <c r="O109">
        <v>11</v>
      </c>
      <c r="P109">
        <v>4</v>
      </c>
      <c r="Q109">
        <v>6</v>
      </c>
      <c r="R109">
        <v>4</v>
      </c>
      <c r="S109">
        <v>2</v>
      </c>
      <c r="T109">
        <v>3</v>
      </c>
      <c r="U109">
        <v>6</v>
      </c>
      <c r="V109">
        <v>4</v>
      </c>
    </row>
    <row r="110" spans="1:22" hidden="1" x14ac:dyDescent="0.15">
      <c r="A110" t="s">
        <v>256</v>
      </c>
      <c r="B110" t="s">
        <v>257</v>
      </c>
      <c r="C110" t="s">
        <v>17</v>
      </c>
      <c r="D110">
        <v>2008</v>
      </c>
      <c r="E110" t="s">
        <v>258</v>
      </c>
      <c r="F110">
        <v>59</v>
      </c>
      <c r="G110">
        <v>4.54</v>
      </c>
      <c r="H110">
        <v>0</v>
      </c>
      <c r="I110">
        <v>0</v>
      </c>
      <c r="J110">
        <v>0</v>
      </c>
      <c r="K110">
        <v>0</v>
      </c>
      <c r="L110">
        <v>0</v>
      </c>
      <c r="M110">
        <v>8</v>
      </c>
      <c r="N110">
        <v>5</v>
      </c>
      <c r="O110">
        <v>6</v>
      </c>
      <c r="P110">
        <v>5</v>
      </c>
      <c r="Q110">
        <v>5</v>
      </c>
      <c r="R110">
        <v>4</v>
      </c>
      <c r="S110">
        <v>8</v>
      </c>
      <c r="T110">
        <v>3</v>
      </c>
      <c r="U110">
        <v>3</v>
      </c>
      <c r="V110">
        <v>9</v>
      </c>
    </row>
    <row r="111" spans="1:22" hidden="1" x14ac:dyDescent="0.15">
      <c r="A111" t="s">
        <v>259</v>
      </c>
      <c r="B111" t="s">
        <v>260</v>
      </c>
      <c r="C111" t="s">
        <v>17</v>
      </c>
      <c r="D111">
        <v>2005</v>
      </c>
      <c r="E111" t="s">
        <v>261</v>
      </c>
      <c r="F111">
        <v>59</v>
      </c>
      <c r="G111">
        <v>3.69</v>
      </c>
      <c r="H111">
        <v>0</v>
      </c>
      <c r="I111">
        <v>1</v>
      </c>
      <c r="J111">
        <v>3</v>
      </c>
      <c r="K111">
        <v>5</v>
      </c>
      <c r="L111">
        <v>4</v>
      </c>
      <c r="M111">
        <v>2</v>
      </c>
      <c r="N111">
        <v>4</v>
      </c>
      <c r="O111">
        <v>4</v>
      </c>
      <c r="P111">
        <v>9</v>
      </c>
      <c r="Q111">
        <v>9</v>
      </c>
      <c r="R111">
        <v>2</v>
      </c>
      <c r="S111">
        <v>7</v>
      </c>
      <c r="T111">
        <v>5</v>
      </c>
      <c r="U111">
        <v>2</v>
      </c>
      <c r="V111">
        <v>2</v>
      </c>
    </row>
    <row r="112" spans="1:22" hidden="1" x14ac:dyDescent="0.15">
      <c r="A112" t="s">
        <v>262</v>
      </c>
      <c r="B112" t="s">
        <v>263</v>
      </c>
      <c r="C112" t="s">
        <v>17</v>
      </c>
      <c r="D112">
        <v>2008</v>
      </c>
      <c r="E112" t="s">
        <v>264</v>
      </c>
      <c r="F112">
        <v>58</v>
      </c>
      <c r="G112">
        <v>4.46</v>
      </c>
      <c r="H112">
        <v>0</v>
      </c>
      <c r="I112">
        <v>0</v>
      </c>
      <c r="J112">
        <v>0</v>
      </c>
      <c r="K112">
        <v>0</v>
      </c>
      <c r="L112">
        <v>2</v>
      </c>
      <c r="M112">
        <v>9</v>
      </c>
      <c r="N112">
        <v>3</v>
      </c>
      <c r="O112">
        <v>7</v>
      </c>
      <c r="P112">
        <v>13</v>
      </c>
      <c r="Q112">
        <v>6</v>
      </c>
      <c r="R112">
        <v>8</v>
      </c>
      <c r="S112">
        <v>4</v>
      </c>
      <c r="T112">
        <v>2</v>
      </c>
      <c r="U112">
        <v>1</v>
      </c>
      <c r="V112">
        <v>2</v>
      </c>
    </row>
    <row r="113" spans="1:22" hidden="1" x14ac:dyDescent="0.15">
      <c r="A113" t="s">
        <v>265</v>
      </c>
      <c r="B113" t="s">
        <v>266</v>
      </c>
      <c r="C113" t="s">
        <v>17</v>
      </c>
      <c r="D113">
        <v>2015</v>
      </c>
      <c r="E113" t="s">
        <v>267</v>
      </c>
      <c r="F113">
        <v>57</v>
      </c>
      <c r="G113">
        <v>9.5</v>
      </c>
      <c r="H113">
        <v>0</v>
      </c>
      <c r="I113">
        <v>0</v>
      </c>
      <c r="J113">
        <v>0</v>
      </c>
      <c r="K113">
        <v>0</v>
      </c>
      <c r="L113">
        <v>0</v>
      </c>
      <c r="M113">
        <v>0</v>
      </c>
      <c r="N113">
        <v>0</v>
      </c>
      <c r="O113">
        <v>0</v>
      </c>
      <c r="P113">
        <v>0</v>
      </c>
      <c r="Q113">
        <v>0</v>
      </c>
      <c r="R113">
        <v>6</v>
      </c>
      <c r="S113">
        <v>8</v>
      </c>
      <c r="T113">
        <v>14</v>
      </c>
      <c r="U113">
        <v>12</v>
      </c>
      <c r="V113">
        <v>11</v>
      </c>
    </row>
    <row r="114" spans="1:22" hidden="1" x14ac:dyDescent="0.15">
      <c r="A114" t="s">
        <v>268</v>
      </c>
      <c r="B114" t="s">
        <v>269</v>
      </c>
      <c r="C114" t="s">
        <v>17</v>
      </c>
      <c r="D114">
        <v>2014</v>
      </c>
      <c r="E114" t="s">
        <v>270</v>
      </c>
      <c r="F114">
        <v>57</v>
      </c>
      <c r="G114">
        <v>8.14</v>
      </c>
      <c r="H114">
        <v>0</v>
      </c>
      <c r="I114">
        <v>0</v>
      </c>
      <c r="J114">
        <v>0</v>
      </c>
      <c r="K114">
        <v>0</v>
      </c>
      <c r="L114">
        <v>0</v>
      </c>
      <c r="M114">
        <v>0</v>
      </c>
      <c r="N114">
        <v>0</v>
      </c>
      <c r="O114">
        <v>0</v>
      </c>
      <c r="P114">
        <v>0</v>
      </c>
      <c r="Q114">
        <v>0</v>
      </c>
      <c r="R114">
        <v>9</v>
      </c>
      <c r="S114">
        <v>13</v>
      </c>
      <c r="T114">
        <v>11</v>
      </c>
      <c r="U114">
        <v>13</v>
      </c>
      <c r="V114">
        <v>10</v>
      </c>
    </row>
    <row r="115" spans="1:22" hidden="1" x14ac:dyDescent="0.15">
      <c r="A115" t="s">
        <v>271</v>
      </c>
      <c r="B115" t="s">
        <v>272</v>
      </c>
      <c r="C115" t="s">
        <v>17</v>
      </c>
      <c r="D115">
        <v>2011</v>
      </c>
      <c r="E115" t="s">
        <v>273</v>
      </c>
      <c r="F115">
        <v>57</v>
      </c>
      <c r="G115">
        <v>5.7</v>
      </c>
      <c r="H115">
        <v>0</v>
      </c>
      <c r="I115">
        <v>0</v>
      </c>
      <c r="J115">
        <v>0</v>
      </c>
      <c r="K115">
        <v>0</v>
      </c>
      <c r="L115">
        <v>0</v>
      </c>
      <c r="M115">
        <v>0</v>
      </c>
      <c r="N115">
        <v>0</v>
      </c>
      <c r="O115">
        <v>0</v>
      </c>
      <c r="P115">
        <v>4</v>
      </c>
      <c r="Q115">
        <v>4</v>
      </c>
      <c r="R115">
        <v>7</v>
      </c>
      <c r="S115">
        <v>9</v>
      </c>
      <c r="T115">
        <v>12</v>
      </c>
      <c r="U115">
        <v>8</v>
      </c>
      <c r="V115">
        <v>12</v>
      </c>
    </row>
    <row r="116" spans="1:22" hidden="1" x14ac:dyDescent="0.15">
      <c r="A116" t="s">
        <v>274</v>
      </c>
      <c r="B116" t="s">
        <v>275</v>
      </c>
      <c r="C116" t="s">
        <v>17</v>
      </c>
      <c r="D116">
        <v>2007</v>
      </c>
      <c r="E116" t="s">
        <v>276</v>
      </c>
      <c r="F116">
        <v>57</v>
      </c>
      <c r="G116">
        <v>4.07</v>
      </c>
      <c r="H116">
        <v>0</v>
      </c>
      <c r="I116">
        <v>0</v>
      </c>
      <c r="J116">
        <v>0</v>
      </c>
      <c r="K116">
        <v>3</v>
      </c>
      <c r="L116">
        <v>4</v>
      </c>
      <c r="M116">
        <v>5</v>
      </c>
      <c r="N116">
        <v>8</v>
      </c>
      <c r="O116">
        <v>9</v>
      </c>
      <c r="P116">
        <v>4</v>
      </c>
      <c r="Q116">
        <v>6</v>
      </c>
      <c r="R116">
        <v>5</v>
      </c>
      <c r="S116">
        <v>6</v>
      </c>
      <c r="T116">
        <v>1</v>
      </c>
      <c r="U116">
        <v>4</v>
      </c>
      <c r="V116">
        <v>1</v>
      </c>
    </row>
    <row r="117" spans="1:22" x14ac:dyDescent="0.15">
      <c r="A117" t="s">
        <v>277</v>
      </c>
      <c r="B117" t="s">
        <v>278</v>
      </c>
      <c r="C117" t="s">
        <v>17</v>
      </c>
      <c r="D117">
        <v>2013</v>
      </c>
      <c r="E117" t="s">
        <v>279</v>
      </c>
      <c r="F117">
        <v>56</v>
      </c>
      <c r="G117">
        <v>7</v>
      </c>
      <c r="H117">
        <v>0</v>
      </c>
      <c r="I117">
        <v>0</v>
      </c>
      <c r="J117">
        <v>0</v>
      </c>
      <c r="K117">
        <v>0</v>
      </c>
      <c r="L117">
        <v>0</v>
      </c>
      <c r="M117">
        <v>0</v>
      </c>
      <c r="N117">
        <v>0</v>
      </c>
      <c r="O117">
        <v>0</v>
      </c>
      <c r="P117">
        <v>0</v>
      </c>
      <c r="Q117">
        <v>0</v>
      </c>
      <c r="R117">
        <v>11</v>
      </c>
      <c r="S117">
        <v>14</v>
      </c>
      <c r="T117">
        <v>18</v>
      </c>
      <c r="U117">
        <v>5</v>
      </c>
      <c r="V117">
        <v>7</v>
      </c>
    </row>
    <row r="118" spans="1:22" hidden="1" x14ac:dyDescent="0.15">
      <c r="A118" t="s">
        <v>280</v>
      </c>
      <c r="B118" t="s">
        <v>281</v>
      </c>
      <c r="C118" t="s">
        <v>17</v>
      </c>
      <c r="D118">
        <v>2012</v>
      </c>
      <c r="E118" t="s">
        <v>282</v>
      </c>
      <c r="F118">
        <v>56</v>
      </c>
      <c r="G118">
        <v>6.22</v>
      </c>
      <c r="H118">
        <v>0</v>
      </c>
      <c r="I118">
        <v>0</v>
      </c>
      <c r="J118">
        <v>0</v>
      </c>
      <c r="K118">
        <v>0</v>
      </c>
      <c r="L118">
        <v>0</v>
      </c>
      <c r="M118">
        <v>0</v>
      </c>
      <c r="N118">
        <v>0</v>
      </c>
      <c r="O118">
        <v>2</v>
      </c>
      <c r="P118">
        <v>4</v>
      </c>
      <c r="Q118">
        <v>5</v>
      </c>
      <c r="R118">
        <v>12</v>
      </c>
      <c r="S118">
        <v>7</v>
      </c>
      <c r="T118">
        <v>13</v>
      </c>
      <c r="U118">
        <v>4</v>
      </c>
      <c r="V118">
        <v>7</v>
      </c>
    </row>
    <row r="119" spans="1:22" hidden="1" x14ac:dyDescent="0.15">
      <c r="A119" t="s">
        <v>283</v>
      </c>
      <c r="B119" t="s">
        <v>284</v>
      </c>
      <c r="C119" t="s">
        <v>17</v>
      </c>
      <c r="D119">
        <v>2010</v>
      </c>
      <c r="E119" t="s">
        <v>285</v>
      </c>
      <c r="F119">
        <v>56</v>
      </c>
      <c r="G119">
        <v>5.09</v>
      </c>
      <c r="H119">
        <v>0</v>
      </c>
      <c r="I119">
        <v>0</v>
      </c>
      <c r="J119">
        <v>0</v>
      </c>
      <c r="K119">
        <v>0</v>
      </c>
      <c r="L119">
        <v>0</v>
      </c>
      <c r="M119">
        <v>1</v>
      </c>
      <c r="N119">
        <v>5</v>
      </c>
      <c r="O119">
        <v>8</v>
      </c>
      <c r="P119">
        <v>4</v>
      </c>
      <c r="Q119">
        <v>5</v>
      </c>
      <c r="R119">
        <v>10</v>
      </c>
      <c r="S119">
        <v>6</v>
      </c>
      <c r="T119">
        <v>6</v>
      </c>
      <c r="U119">
        <v>8</v>
      </c>
      <c r="V119">
        <v>3</v>
      </c>
    </row>
    <row r="120" spans="1:22" hidden="1" x14ac:dyDescent="0.15">
      <c r="A120" t="s">
        <v>286</v>
      </c>
      <c r="B120" t="s">
        <v>287</v>
      </c>
      <c r="C120" t="s">
        <v>17</v>
      </c>
      <c r="D120">
        <v>2008</v>
      </c>
      <c r="E120" t="s">
        <v>288</v>
      </c>
      <c r="F120">
        <v>56</v>
      </c>
      <c r="G120">
        <v>4.3099999999999996</v>
      </c>
      <c r="H120">
        <v>0</v>
      </c>
      <c r="I120">
        <v>0</v>
      </c>
      <c r="J120">
        <v>0</v>
      </c>
      <c r="K120">
        <v>2</v>
      </c>
      <c r="L120">
        <v>7</v>
      </c>
      <c r="M120">
        <v>8</v>
      </c>
      <c r="N120">
        <v>2</v>
      </c>
      <c r="O120">
        <v>4</v>
      </c>
      <c r="P120">
        <v>9</v>
      </c>
      <c r="Q120">
        <v>7</v>
      </c>
      <c r="R120">
        <v>4</v>
      </c>
      <c r="S120">
        <v>5</v>
      </c>
      <c r="T120">
        <v>3</v>
      </c>
      <c r="U120">
        <v>2</v>
      </c>
      <c r="V120">
        <v>2</v>
      </c>
    </row>
    <row r="121" spans="1:22" hidden="1" x14ac:dyDescent="0.15">
      <c r="A121" t="s">
        <v>289</v>
      </c>
      <c r="B121" t="s">
        <v>290</v>
      </c>
      <c r="C121" t="s">
        <v>17</v>
      </c>
      <c r="D121">
        <v>2007</v>
      </c>
      <c r="E121" t="s">
        <v>291</v>
      </c>
      <c r="F121">
        <v>56</v>
      </c>
      <c r="G121">
        <v>4</v>
      </c>
      <c r="H121">
        <v>0</v>
      </c>
      <c r="I121">
        <v>0</v>
      </c>
      <c r="J121">
        <v>0</v>
      </c>
      <c r="K121">
        <v>2</v>
      </c>
      <c r="L121">
        <v>4</v>
      </c>
      <c r="M121">
        <v>7</v>
      </c>
      <c r="N121">
        <v>6</v>
      </c>
      <c r="O121">
        <v>5</v>
      </c>
      <c r="P121">
        <v>5</v>
      </c>
      <c r="Q121">
        <v>12</v>
      </c>
      <c r="R121">
        <v>6</v>
      </c>
      <c r="S121">
        <v>3</v>
      </c>
      <c r="T121">
        <v>0</v>
      </c>
      <c r="U121">
        <v>3</v>
      </c>
      <c r="V121">
        <v>2</v>
      </c>
    </row>
    <row r="122" spans="1:22" hidden="1" x14ac:dyDescent="0.15">
      <c r="A122" t="s">
        <v>292</v>
      </c>
      <c r="B122" t="s">
        <v>293</v>
      </c>
      <c r="C122" t="s">
        <v>17</v>
      </c>
      <c r="D122">
        <v>2005</v>
      </c>
      <c r="E122" t="s">
        <v>294</v>
      </c>
      <c r="F122">
        <v>56</v>
      </c>
      <c r="G122">
        <v>3.5</v>
      </c>
      <c r="H122">
        <v>0</v>
      </c>
      <c r="I122">
        <v>0</v>
      </c>
      <c r="J122">
        <v>10</v>
      </c>
      <c r="K122">
        <v>2</v>
      </c>
      <c r="L122">
        <v>3</v>
      </c>
      <c r="M122">
        <v>6</v>
      </c>
      <c r="N122">
        <v>3</v>
      </c>
      <c r="O122">
        <v>3</v>
      </c>
      <c r="P122">
        <v>4</v>
      </c>
      <c r="Q122">
        <v>2</v>
      </c>
      <c r="R122">
        <v>7</v>
      </c>
      <c r="S122">
        <v>3</v>
      </c>
      <c r="T122">
        <v>5</v>
      </c>
      <c r="U122">
        <v>5</v>
      </c>
      <c r="V122">
        <v>2</v>
      </c>
    </row>
    <row r="123" spans="1:22" hidden="1" x14ac:dyDescent="0.15">
      <c r="A123" t="s">
        <v>295</v>
      </c>
      <c r="B123" t="s">
        <v>296</v>
      </c>
      <c r="C123" t="s">
        <v>17</v>
      </c>
      <c r="D123">
        <v>2011</v>
      </c>
      <c r="E123" t="s">
        <v>297</v>
      </c>
      <c r="F123">
        <v>55</v>
      </c>
      <c r="G123">
        <v>5.5</v>
      </c>
      <c r="H123">
        <v>0</v>
      </c>
      <c r="I123">
        <v>0</v>
      </c>
      <c r="J123">
        <v>0</v>
      </c>
      <c r="K123">
        <v>0</v>
      </c>
      <c r="L123">
        <v>0</v>
      </c>
      <c r="M123">
        <v>0</v>
      </c>
      <c r="N123">
        <v>3</v>
      </c>
      <c r="O123">
        <v>3</v>
      </c>
      <c r="P123">
        <v>4</v>
      </c>
      <c r="Q123">
        <v>7</v>
      </c>
      <c r="R123">
        <v>9</v>
      </c>
      <c r="S123">
        <v>8</v>
      </c>
      <c r="T123">
        <v>10</v>
      </c>
      <c r="U123">
        <v>7</v>
      </c>
      <c r="V123">
        <v>3</v>
      </c>
    </row>
    <row r="124" spans="1:22" hidden="1" x14ac:dyDescent="0.15">
      <c r="A124" t="s">
        <v>298</v>
      </c>
      <c r="B124" t="s">
        <v>299</v>
      </c>
      <c r="C124" t="s">
        <v>17</v>
      </c>
      <c r="D124">
        <v>2010</v>
      </c>
      <c r="E124" t="s">
        <v>300</v>
      </c>
      <c r="F124">
        <v>55</v>
      </c>
      <c r="G124">
        <v>5</v>
      </c>
      <c r="H124">
        <v>0</v>
      </c>
      <c r="I124">
        <v>0</v>
      </c>
      <c r="J124">
        <v>0</v>
      </c>
      <c r="K124">
        <v>0</v>
      </c>
      <c r="L124">
        <v>0</v>
      </c>
      <c r="M124">
        <v>0</v>
      </c>
      <c r="N124">
        <v>4</v>
      </c>
      <c r="O124">
        <v>5</v>
      </c>
      <c r="P124">
        <v>6</v>
      </c>
      <c r="Q124">
        <v>12</v>
      </c>
      <c r="R124">
        <v>5</v>
      </c>
      <c r="S124">
        <v>7</v>
      </c>
      <c r="T124">
        <v>8</v>
      </c>
      <c r="U124">
        <v>3</v>
      </c>
      <c r="V124">
        <v>3</v>
      </c>
    </row>
    <row r="125" spans="1:22" hidden="1" x14ac:dyDescent="0.15">
      <c r="A125" t="s">
        <v>301</v>
      </c>
      <c r="B125" t="s">
        <v>302</v>
      </c>
      <c r="C125" t="s">
        <v>17</v>
      </c>
      <c r="D125">
        <v>2010</v>
      </c>
      <c r="E125" t="s">
        <v>303</v>
      </c>
      <c r="F125">
        <v>55</v>
      </c>
      <c r="G125">
        <v>5</v>
      </c>
      <c r="H125">
        <v>0</v>
      </c>
      <c r="I125">
        <v>0</v>
      </c>
      <c r="J125">
        <v>0</v>
      </c>
      <c r="K125">
        <v>0</v>
      </c>
      <c r="L125">
        <v>0</v>
      </c>
      <c r="M125">
        <v>0</v>
      </c>
      <c r="N125">
        <v>2</v>
      </c>
      <c r="O125">
        <v>6</v>
      </c>
      <c r="P125">
        <v>3</v>
      </c>
      <c r="Q125">
        <v>4</v>
      </c>
      <c r="R125">
        <v>8</v>
      </c>
      <c r="S125">
        <v>9</v>
      </c>
      <c r="T125">
        <v>4</v>
      </c>
      <c r="U125">
        <v>8</v>
      </c>
      <c r="V125">
        <v>10</v>
      </c>
    </row>
    <row r="126" spans="1:22" hidden="1" x14ac:dyDescent="0.15">
      <c r="A126" t="s">
        <v>304</v>
      </c>
      <c r="B126" t="s">
        <v>305</v>
      </c>
      <c r="C126" t="s">
        <v>17</v>
      </c>
      <c r="D126">
        <v>2008</v>
      </c>
      <c r="E126" t="s">
        <v>306</v>
      </c>
      <c r="F126">
        <v>55</v>
      </c>
      <c r="G126">
        <v>4.2300000000000004</v>
      </c>
      <c r="H126">
        <v>0</v>
      </c>
      <c r="I126">
        <v>0</v>
      </c>
      <c r="J126">
        <v>0</v>
      </c>
      <c r="K126">
        <v>0</v>
      </c>
      <c r="L126">
        <v>4</v>
      </c>
      <c r="M126">
        <v>7</v>
      </c>
      <c r="N126">
        <v>4</v>
      </c>
      <c r="O126">
        <v>4</v>
      </c>
      <c r="P126">
        <v>11</v>
      </c>
      <c r="Q126">
        <v>0</v>
      </c>
      <c r="R126">
        <v>9</v>
      </c>
      <c r="S126">
        <v>2</v>
      </c>
      <c r="T126">
        <v>3</v>
      </c>
      <c r="U126">
        <v>3</v>
      </c>
      <c r="V126">
        <v>7</v>
      </c>
    </row>
    <row r="127" spans="1:22" hidden="1" x14ac:dyDescent="0.15">
      <c r="A127" t="s">
        <v>307</v>
      </c>
      <c r="B127" t="s">
        <v>308</v>
      </c>
      <c r="C127" t="s">
        <v>17</v>
      </c>
      <c r="D127">
        <v>2008</v>
      </c>
      <c r="E127" t="s">
        <v>309</v>
      </c>
      <c r="F127">
        <v>55</v>
      </c>
      <c r="G127">
        <v>4.2300000000000004</v>
      </c>
      <c r="H127">
        <v>0</v>
      </c>
      <c r="I127">
        <v>0</v>
      </c>
      <c r="J127">
        <v>0</v>
      </c>
      <c r="K127">
        <v>1</v>
      </c>
      <c r="L127">
        <v>3</v>
      </c>
      <c r="M127">
        <v>4</v>
      </c>
      <c r="N127">
        <v>7</v>
      </c>
      <c r="O127">
        <v>4</v>
      </c>
      <c r="P127">
        <v>11</v>
      </c>
      <c r="Q127">
        <v>5</v>
      </c>
      <c r="R127">
        <v>2</v>
      </c>
      <c r="S127">
        <v>3</v>
      </c>
      <c r="T127">
        <v>4</v>
      </c>
      <c r="U127">
        <v>2</v>
      </c>
      <c r="V127">
        <v>9</v>
      </c>
    </row>
    <row r="128" spans="1:22" hidden="1" x14ac:dyDescent="0.15">
      <c r="A128" t="s">
        <v>310</v>
      </c>
      <c r="B128" t="s">
        <v>311</v>
      </c>
      <c r="C128" t="s">
        <v>17</v>
      </c>
      <c r="D128">
        <v>2006</v>
      </c>
      <c r="E128" t="s">
        <v>312</v>
      </c>
      <c r="F128">
        <v>54</v>
      </c>
      <c r="G128">
        <v>3.6</v>
      </c>
      <c r="H128">
        <v>0</v>
      </c>
      <c r="I128">
        <v>0</v>
      </c>
      <c r="J128">
        <v>2</v>
      </c>
      <c r="K128">
        <v>4</v>
      </c>
      <c r="L128">
        <v>3</v>
      </c>
      <c r="M128">
        <v>7</v>
      </c>
      <c r="N128">
        <v>5</v>
      </c>
      <c r="O128">
        <v>2</v>
      </c>
      <c r="P128">
        <v>10</v>
      </c>
      <c r="Q128">
        <v>3</v>
      </c>
      <c r="R128">
        <v>7</v>
      </c>
      <c r="S128">
        <v>1</v>
      </c>
      <c r="T128">
        <v>4</v>
      </c>
      <c r="U128">
        <v>3</v>
      </c>
      <c r="V128">
        <v>2</v>
      </c>
    </row>
    <row r="129" spans="1:22" x14ac:dyDescent="0.15">
      <c r="A129" t="s">
        <v>313</v>
      </c>
      <c r="B129" t="s">
        <v>314</v>
      </c>
      <c r="C129" t="s">
        <v>17</v>
      </c>
      <c r="D129">
        <v>2013</v>
      </c>
      <c r="E129" t="s">
        <v>315</v>
      </c>
      <c r="F129">
        <v>53</v>
      </c>
      <c r="G129">
        <v>6.63</v>
      </c>
      <c r="H129">
        <v>0</v>
      </c>
      <c r="I129">
        <v>0</v>
      </c>
      <c r="J129">
        <v>0</v>
      </c>
      <c r="K129">
        <v>0</v>
      </c>
      <c r="L129">
        <v>0</v>
      </c>
      <c r="M129">
        <v>0</v>
      </c>
      <c r="N129">
        <v>0</v>
      </c>
      <c r="O129">
        <v>0</v>
      </c>
      <c r="P129">
        <v>0</v>
      </c>
      <c r="Q129">
        <v>6</v>
      </c>
      <c r="R129">
        <v>7</v>
      </c>
      <c r="S129">
        <v>10</v>
      </c>
      <c r="T129">
        <v>10</v>
      </c>
      <c r="U129">
        <v>7</v>
      </c>
      <c r="V129">
        <v>12</v>
      </c>
    </row>
    <row r="130" spans="1:22" x14ac:dyDescent="0.15">
      <c r="A130" t="s">
        <v>316</v>
      </c>
      <c r="B130" t="s">
        <v>317</v>
      </c>
      <c r="C130" t="s">
        <v>17</v>
      </c>
      <c r="D130">
        <v>2013</v>
      </c>
      <c r="E130" t="s">
        <v>318</v>
      </c>
      <c r="F130">
        <v>53</v>
      </c>
      <c r="G130">
        <v>6.63</v>
      </c>
      <c r="H130">
        <v>0</v>
      </c>
      <c r="I130">
        <v>0</v>
      </c>
      <c r="J130">
        <v>0</v>
      </c>
      <c r="K130">
        <v>0</v>
      </c>
      <c r="L130">
        <v>0</v>
      </c>
      <c r="M130">
        <v>0</v>
      </c>
      <c r="N130">
        <v>0</v>
      </c>
      <c r="O130">
        <v>0</v>
      </c>
      <c r="P130">
        <v>1</v>
      </c>
      <c r="Q130">
        <v>6</v>
      </c>
      <c r="R130">
        <v>8</v>
      </c>
      <c r="S130">
        <v>12</v>
      </c>
      <c r="T130">
        <v>12</v>
      </c>
      <c r="U130">
        <v>9</v>
      </c>
      <c r="V130">
        <v>4</v>
      </c>
    </row>
    <row r="131" spans="1:22" hidden="1" x14ac:dyDescent="0.15">
      <c r="A131" t="s">
        <v>319</v>
      </c>
      <c r="B131" t="s">
        <v>320</v>
      </c>
      <c r="C131" t="s">
        <v>17</v>
      </c>
      <c r="D131">
        <v>2010</v>
      </c>
      <c r="E131" t="s">
        <v>321</v>
      </c>
      <c r="F131">
        <v>53</v>
      </c>
      <c r="G131">
        <v>4.82</v>
      </c>
      <c r="H131">
        <v>0</v>
      </c>
      <c r="I131">
        <v>0</v>
      </c>
      <c r="J131">
        <v>0</v>
      </c>
      <c r="K131">
        <v>0</v>
      </c>
      <c r="L131">
        <v>0</v>
      </c>
      <c r="M131">
        <v>0</v>
      </c>
      <c r="N131">
        <v>5</v>
      </c>
      <c r="O131">
        <v>6</v>
      </c>
      <c r="P131">
        <v>9</v>
      </c>
      <c r="Q131">
        <v>6</v>
      </c>
      <c r="R131">
        <v>5</v>
      </c>
      <c r="S131">
        <v>7</v>
      </c>
      <c r="T131">
        <v>4</v>
      </c>
      <c r="U131">
        <v>7</v>
      </c>
      <c r="V131">
        <v>3</v>
      </c>
    </row>
    <row r="132" spans="1:22" hidden="1" x14ac:dyDescent="0.15">
      <c r="A132" t="s">
        <v>322</v>
      </c>
      <c r="B132" t="s">
        <v>323</v>
      </c>
      <c r="C132" t="s">
        <v>17</v>
      </c>
      <c r="D132">
        <v>2009</v>
      </c>
      <c r="E132" t="s">
        <v>324</v>
      </c>
      <c r="F132">
        <v>53</v>
      </c>
      <c r="G132">
        <v>4.42</v>
      </c>
      <c r="H132">
        <v>0</v>
      </c>
      <c r="I132">
        <v>0</v>
      </c>
      <c r="J132">
        <v>0</v>
      </c>
      <c r="K132">
        <v>0</v>
      </c>
      <c r="L132">
        <v>0</v>
      </c>
      <c r="M132">
        <v>6</v>
      </c>
      <c r="N132">
        <v>2</v>
      </c>
      <c r="O132">
        <v>6</v>
      </c>
      <c r="P132">
        <v>8</v>
      </c>
      <c r="Q132">
        <v>1</v>
      </c>
      <c r="R132">
        <v>7</v>
      </c>
      <c r="S132">
        <v>4</v>
      </c>
      <c r="T132">
        <v>5</v>
      </c>
      <c r="U132">
        <v>7</v>
      </c>
      <c r="V132">
        <v>6</v>
      </c>
    </row>
    <row r="133" spans="1:22" hidden="1" x14ac:dyDescent="0.15">
      <c r="A133" t="s">
        <v>325</v>
      </c>
      <c r="B133" t="s">
        <v>326</v>
      </c>
      <c r="C133" t="s">
        <v>17</v>
      </c>
      <c r="D133">
        <v>2008</v>
      </c>
      <c r="E133" t="s">
        <v>327</v>
      </c>
      <c r="F133">
        <v>53</v>
      </c>
      <c r="G133">
        <v>4.08</v>
      </c>
      <c r="H133">
        <v>0</v>
      </c>
      <c r="I133">
        <v>0</v>
      </c>
      <c r="J133">
        <v>0</v>
      </c>
      <c r="K133">
        <v>0</v>
      </c>
      <c r="L133">
        <v>2</v>
      </c>
      <c r="M133">
        <v>4</v>
      </c>
      <c r="N133">
        <v>5</v>
      </c>
      <c r="O133">
        <v>6</v>
      </c>
      <c r="P133">
        <v>4</v>
      </c>
      <c r="Q133">
        <v>7</v>
      </c>
      <c r="R133">
        <v>8</v>
      </c>
      <c r="S133">
        <v>5</v>
      </c>
      <c r="T133">
        <v>3</v>
      </c>
      <c r="U133">
        <v>5</v>
      </c>
      <c r="V133">
        <v>4</v>
      </c>
    </row>
    <row r="134" spans="1:22" hidden="1" x14ac:dyDescent="0.15">
      <c r="A134" t="s">
        <v>328</v>
      </c>
      <c r="B134" t="s">
        <v>329</v>
      </c>
      <c r="C134" t="s">
        <v>17</v>
      </c>
      <c r="D134">
        <v>2006</v>
      </c>
      <c r="E134" t="s">
        <v>330</v>
      </c>
      <c r="F134">
        <v>53</v>
      </c>
      <c r="G134">
        <v>3.53</v>
      </c>
      <c r="H134">
        <v>0</v>
      </c>
      <c r="I134">
        <v>0</v>
      </c>
      <c r="J134">
        <v>3</v>
      </c>
      <c r="K134">
        <v>8</v>
      </c>
      <c r="L134">
        <v>4</v>
      </c>
      <c r="M134">
        <v>4</v>
      </c>
      <c r="N134">
        <v>7</v>
      </c>
      <c r="O134">
        <v>1</v>
      </c>
      <c r="P134">
        <v>6</v>
      </c>
      <c r="Q134">
        <v>5</v>
      </c>
      <c r="R134">
        <v>1</v>
      </c>
      <c r="S134">
        <v>4</v>
      </c>
      <c r="T134">
        <v>1</v>
      </c>
      <c r="U134">
        <v>6</v>
      </c>
      <c r="V134">
        <v>3</v>
      </c>
    </row>
    <row r="135" spans="1:22" hidden="1" x14ac:dyDescent="0.15">
      <c r="A135" t="s">
        <v>331</v>
      </c>
      <c r="B135" t="s">
        <v>332</v>
      </c>
      <c r="C135" t="s">
        <v>17</v>
      </c>
      <c r="D135">
        <v>2005</v>
      </c>
      <c r="E135" t="s">
        <v>333</v>
      </c>
      <c r="F135">
        <v>53</v>
      </c>
      <c r="G135">
        <v>3.31</v>
      </c>
      <c r="H135">
        <v>0</v>
      </c>
      <c r="I135">
        <v>1</v>
      </c>
      <c r="J135">
        <v>7</v>
      </c>
      <c r="K135">
        <v>4</v>
      </c>
      <c r="L135">
        <v>11</v>
      </c>
      <c r="M135">
        <v>2</v>
      </c>
      <c r="N135">
        <v>6</v>
      </c>
      <c r="O135">
        <v>3</v>
      </c>
      <c r="P135">
        <v>1</v>
      </c>
      <c r="Q135">
        <v>2</v>
      </c>
      <c r="R135">
        <v>4</v>
      </c>
      <c r="S135">
        <v>3</v>
      </c>
      <c r="T135">
        <v>2</v>
      </c>
      <c r="U135">
        <v>1</v>
      </c>
      <c r="V135">
        <v>6</v>
      </c>
    </row>
    <row r="136" spans="1:22" hidden="1" x14ac:dyDescent="0.15">
      <c r="A136" t="s">
        <v>334</v>
      </c>
      <c r="B136" t="s">
        <v>335</v>
      </c>
      <c r="C136" t="s">
        <v>17</v>
      </c>
      <c r="D136">
        <v>2005</v>
      </c>
      <c r="E136" t="s">
        <v>336</v>
      </c>
      <c r="F136">
        <v>53</v>
      </c>
      <c r="G136">
        <v>3.31</v>
      </c>
      <c r="H136">
        <v>0</v>
      </c>
      <c r="I136">
        <v>0</v>
      </c>
      <c r="J136">
        <v>5</v>
      </c>
      <c r="K136">
        <v>3</v>
      </c>
      <c r="L136">
        <v>5</v>
      </c>
      <c r="M136">
        <v>5</v>
      </c>
      <c r="N136">
        <v>2</v>
      </c>
      <c r="O136">
        <v>6</v>
      </c>
      <c r="P136">
        <v>2</v>
      </c>
      <c r="Q136">
        <v>6</v>
      </c>
      <c r="R136">
        <v>2</v>
      </c>
      <c r="S136">
        <v>6</v>
      </c>
      <c r="T136">
        <v>2</v>
      </c>
      <c r="U136">
        <v>7</v>
      </c>
      <c r="V136">
        <v>2</v>
      </c>
    </row>
    <row r="137" spans="1:22" hidden="1" x14ac:dyDescent="0.15">
      <c r="A137" t="s">
        <v>337</v>
      </c>
      <c r="B137" t="s">
        <v>338</v>
      </c>
      <c r="C137" t="s">
        <v>17</v>
      </c>
      <c r="D137">
        <v>2012</v>
      </c>
      <c r="E137" t="s">
        <v>339</v>
      </c>
      <c r="F137">
        <v>52</v>
      </c>
      <c r="G137">
        <v>5.78</v>
      </c>
      <c r="H137">
        <v>0</v>
      </c>
      <c r="I137">
        <v>0</v>
      </c>
      <c r="J137">
        <v>0</v>
      </c>
      <c r="K137">
        <v>0</v>
      </c>
      <c r="L137">
        <v>0</v>
      </c>
      <c r="M137">
        <v>0</v>
      </c>
      <c r="N137">
        <v>0</v>
      </c>
      <c r="O137">
        <v>0</v>
      </c>
      <c r="P137">
        <v>6</v>
      </c>
      <c r="Q137">
        <v>11</v>
      </c>
      <c r="R137">
        <v>9</v>
      </c>
      <c r="S137">
        <v>7</v>
      </c>
      <c r="T137">
        <v>3</v>
      </c>
      <c r="U137">
        <v>4</v>
      </c>
      <c r="V137">
        <v>10</v>
      </c>
    </row>
    <row r="138" spans="1:22" hidden="1" x14ac:dyDescent="0.15">
      <c r="A138" t="s">
        <v>340</v>
      </c>
      <c r="B138" t="s">
        <v>341</v>
      </c>
      <c r="C138" t="s">
        <v>17</v>
      </c>
      <c r="D138">
        <v>2011</v>
      </c>
      <c r="E138" t="s">
        <v>342</v>
      </c>
      <c r="F138">
        <v>52</v>
      </c>
      <c r="G138">
        <v>5.2</v>
      </c>
      <c r="H138">
        <v>0</v>
      </c>
      <c r="I138">
        <v>0</v>
      </c>
      <c r="J138">
        <v>0</v>
      </c>
      <c r="K138">
        <v>0</v>
      </c>
      <c r="L138">
        <v>0</v>
      </c>
      <c r="M138">
        <v>0</v>
      </c>
      <c r="N138">
        <v>0</v>
      </c>
      <c r="O138">
        <v>3</v>
      </c>
      <c r="P138">
        <v>4</v>
      </c>
      <c r="Q138">
        <v>10</v>
      </c>
      <c r="R138">
        <v>5</v>
      </c>
      <c r="S138">
        <v>5</v>
      </c>
      <c r="T138">
        <v>8</v>
      </c>
      <c r="U138">
        <v>7</v>
      </c>
      <c r="V138">
        <v>7</v>
      </c>
    </row>
    <row r="139" spans="1:22" hidden="1" x14ac:dyDescent="0.15">
      <c r="A139" t="s">
        <v>343</v>
      </c>
      <c r="B139" t="s">
        <v>344</v>
      </c>
      <c r="C139" t="s">
        <v>17</v>
      </c>
      <c r="D139">
        <v>2010</v>
      </c>
      <c r="E139" t="s">
        <v>345</v>
      </c>
      <c r="F139">
        <v>52</v>
      </c>
      <c r="G139">
        <v>4.7300000000000004</v>
      </c>
      <c r="H139">
        <v>0</v>
      </c>
      <c r="I139">
        <v>0</v>
      </c>
      <c r="J139">
        <v>0</v>
      </c>
      <c r="K139">
        <v>0</v>
      </c>
      <c r="L139">
        <v>0</v>
      </c>
      <c r="M139">
        <v>1</v>
      </c>
      <c r="N139">
        <v>2</v>
      </c>
      <c r="O139">
        <v>8</v>
      </c>
      <c r="P139">
        <v>4</v>
      </c>
      <c r="Q139">
        <v>8</v>
      </c>
      <c r="R139">
        <v>6</v>
      </c>
      <c r="S139">
        <v>7</v>
      </c>
      <c r="T139">
        <v>6</v>
      </c>
      <c r="U139">
        <v>5</v>
      </c>
      <c r="V139">
        <v>3</v>
      </c>
    </row>
    <row r="140" spans="1:22" hidden="1" x14ac:dyDescent="0.15">
      <c r="A140" t="s">
        <v>346</v>
      </c>
      <c r="B140" t="s">
        <v>347</v>
      </c>
      <c r="C140" t="s">
        <v>17</v>
      </c>
      <c r="D140">
        <v>2009</v>
      </c>
      <c r="E140" t="s">
        <v>348</v>
      </c>
      <c r="F140">
        <v>52</v>
      </c>
      <c r="G140">
        <v>4.33</v>
      </c>
      <c r="H140">
        <v>0</v>
      </c>
      <c r="I140">
        <v>0</v>
      </c>
      <c r="J140">
        <v>0</v>
      </c>
      <c r="K140">
        <v>0</v>
      </c>
      <c r="L140">
        <v>1</v>
      </c>
      <c r="M140">
        <v>2</v>
      </c>
      <c r="N140">
        <v>3</v>
      </c>
      <c r="O140">
        <v>7</v>
      </c>
      <c r="P140">
        <v>7</v>
      </c>
      <c r="Q140">
        <v>6</v>
      </c>
      <c r="R140">
        <v>4</v>
      </c>
      <c r="S140">
        <v>5</v>
      </c>
      <c r="T140">
        <v>4</v>
      </c>
      <c r="U140">
        <v>4</v>
      </c>
      <c r="V140">
        <v>6</v>
      </c>
    </row>
    <row r="141" spans="1:22" hidden="1" x14ac:dyDescent="0.15">
      <c r="A141" t="s">
        <v>349</v>
      </c>
      <c r="B141" t="s">
        <v>350</v>
      </c>
      <c r="C141" t="s">
        <v>17</v>
      </c>
      <c r="D141">
        <v>2008</v>
      </c>
      <c r="E141" t="s">
        <v>351</v>
      </c>
      <c r="F141">
        <v>52</v>
      </c>
      <c r="G141">
        <v>4</v>
      </c>
      <c r="H141">
        <v>0</v>
      </c>
      <c r="I141">
        <v>0</v>
      </c>
      <c r="J141">
        <v>0</v>
      </c>
      <c r="K141">
        <v>0</v>
      </c>
      <c r="L141">
        <v>5</v>
      </c>
      <c r="M141">
        <v>9</v>
      </c>
      <c r="N141">
        <v>2</v>
      </c>
      <c r="O141">
        <v>13</v>
      </c>
      <c r="P141">
        <v>3</v>
      </c>
      <c r="Q141">
        <v>6</v>
      </c>
      <c r="R141">
        <v>5</v>
      </c>
      <c r="S141">
        <v>3</v>
      </c>
      <c r="T141">
        <v>0</v>
      </c>
      <c r="U141">
        <v>3</v>
      </c>
      <c r="V141">
        <v>2</v>
      </c>
    </row>
    <row r="142" spans="1:22" hidden="1" x14ac:dyDescent="0.15">
      <c r="A142" t="s">
        <v>352</v>
      </c>
      <c r="B142" t="s">
        <v>353</v>
      </c>
      <c r="C142" t="s">
        <v>17</v>
      </c>
      <c r="D142">
        <v>2008</v>
      </c>
      <c r="E142" t="s">
        <v>354</v>
      </c>
      <c r="F142">
        <v>52</v>
      </c>
      <c r="G142">
        <v>4</v>
      </c>
      <c r="H142">
        <v>0</v>
      </c>
      <c r="I142">
        <v>0</v>
      </c>
      <c r="J142">
        <v>0</v>
      </c>
      <c r="K142">
        <v>1</v>
      </c>
      <c r="L142">
        <v>4</v>
      </c>
      <c r="M142">
        <v>8</v>
      </c>
      <c r="N142">
        <v>2</v>
      </c>
      <c r="O142">
        <v>8</v>
      </c>
      <c r="P142">
        <v>7</v>
      </c>
      <c r="Q142">
        <v>4</v>
      </c>
      <c r="R142">
        <v>6</v>
      </c>
      <c r="S142">
        <v>6</v>
      </c>
      <c r="T142">
        <v>1</v>
      </c>
      <c r="U142">
        <v>2</v>
      </c>
      <c r="V142">
        <v>3</v>
      </c>
    </row>
    <row r="143" spans="1:22" hidden="1" x14ac:dyDescent="0.15">
      <c r="A143" t="s">
        <v>355</v>
      </c>
      <c r="B143" t="s">
        <v>356</v>
      </c>
      <c r="C143" t="s">
        <v>17</v>
      </c>
      <c r="D143">
        <v>2007</v>
      </c>
      <c r="E143" t="s">
        <v>357</v>
      </c>
      <c r="F143">
        <v>52</v>
      </c>
      <c r="G143">
        <v>3.71</v>
      </c>
      <c r="H143">
        <v>0</v>
      </c>
      <c r="I143">
        <v>0</v>
      </c>
      <c r="J143">
        <v>2</v>
      </c>
      <c r="K143">
        <v>2</v>
      </c>
      <c r="L143">
        <v>3</v>
      </c>
      <c r="M143">
        <v>7</v>
      </c>
      <c r="N143">
        <v>5</v>
      </c>
      <c r="O143">
        <v>9</v>
      </c>
      <c r="P143">
        <v>5</v>
      </c>
      <c r="Q143">
        <v>5</v>
      </c>
      <c r="R143">
        <v>3</v>
      </c>
      <c r="S143">
        <v>1</v>
      </c>
      <c r="T143">
        <v>3</v>
      </c>
      <c r="U143">
        <v>5</v>
      </c>
      <c r="V143">
        <v>2</v>
      </c>
    </row>
    <row r="144" spans="1:22" hidden="1" x14ac:dyDescent="0.15">
      <c r="A144" t="s">
        <v>358</v>
      </c>
      <c r="B144" t="s">
        <v>359</v>
      </c>
      <c r="C144" t="s">
        <v>17</v>
      </c>
      <c r="D144">
        <v>2007</v>
      </c>
      <c r="E144" t="s">
        <v>360</v>
      </c>
      <c r="F144">
        <v>52</v>
      </c>
      <c r="G144">
        <v>3.71</v>
      </c>
      <c r="H144">
        <v>0</v>
      </c>
      <c r="I144">
        <v>0</v>
      </c>
      <c r="J144">
        <v>1</v>
      </c>
      <c r="K144">
        <v>2</v>
      </c>
      <c r="L144">
        <v>6</v>
      </c>
      <c r="M144">
        <v>4</v>
      </c>
      <c r="N144">
        <v>5</v>
      </c>
      <c r="O144">
        <v>7</v>
      </c>
      <c r="P144">
        <v>4</v>
      </c>
      <c r="Q144">
        <v>4</v>
      </c>
      <c r="R144">
        <v>4</v>
      </c>
      <c r="S144">
        <v>2</v>
      </c>
      <c r="T144">
        <v>5</v>
      </c>
      <c r="U144">
        <v>2</v>
      </c>
      <c r="V144">
        <v>6</v>
      </c>
    </row>
    <row r="145" spans="1:22" hidden="1" x14ac:dyDescent="0.15">
      <c r="A145" t="s">
        <v>361</v>
      </c>
      <c r="B145" t="s">
        <v>362</v>
      </c>
      <c r="C145" t="s">
        <v>17</v>
      </c>
      <c r="D145">
        <v>2005</v>
      </c>
      <c r="E145" t="s">
        <v>363</v>
      </c>
      <c r="F145">
        <v>52</v>
      </c>
      <c r="G145">
        <v>3.25</v>
      </c>
      <c r="H145">
        <v>0</v>
      </c>
      <c r="I145">
        <v>1</v>
      </c>
      <c r="J145">
        <v>3</v>
      </c>
      <c r="K145">
        <v>3</v>
      </c>
      <c r="L145">
        <v>4</v>
      </c>
      <c r="M145">
        <v>3</v>
      </c>
      <c r="N145">
        <v>4</v>
      </c>
      <c r="O145">
        <v>4</v>
      </c>
      <c r="P145">
        <v>7</v>
      </c>
      <c r="Q145">
        <v>8</v>
      </c>
      <c r="R145">
        <v>7</v>
      </c>
      <c r="S145">
        <v>2</v>
      </c>
      <c r="T145">
        <v>2</v>
      </c>
      <c r="U145">
        <v>3</v>
      </c>
      <c r="V145">
        <v>1</v>
      </c>
    </row>
    <row r="146" spans="1:22" hidden="1" x14ac:dyDescent="0.15">
      <c r="A146" t="s">
        <v>364</v>
      </c>
      <c r="B146" t="s">
        <v>365</v>
      </c>
      <c r="C146" t="s">
        <v>17</v>
      </c>
      <c r="D146">
        <v>2012</v>
      </c>
      <c r="E146" t="s">
        <v>366</v>
      </c>
      <c r="F146">
        <v>51</v>
      </c>
      <c r="G146">
        <v>5.67</v>
      </c>
      <c r="H146">
        <v>0</v>
      </c>
      <c r="I146">
        <v>0</v>
      </c>
      <c r="J146">
        <v>0</v>
      </c>
      <c r="K146">
        <v>0</v>
      </c>
      <c r="L146">
        <v>0</v>
      </c>
      <c r="M146">
        <v>0</v>
      </c>
      <c r="N146">
        <v>0</v>
      </c>
      <c r="O146">
        <v>2</v>
      </c>
      <c r="P146">
        <v>8</v>
      </c>
      <c r="Q146">
        <v>7</v>
      </c>
      <c r="R146">
        <v>4</v>
      </c>
      <c r="S146">
        <v>8</v>
      </c>
      <c r="T146">
        <v>9</v>
      </c>
      <c r="U146">
        <v>5</v>
      </c>
      <c r="V146">
        <v>7</v>
      </c>
    </row>
    <row r="147" spans="1:22" hidden="1" x14ac:dyDescent="0.15">
      <c r="A147" t="s">
        <v>367</v>
      </c>
      <c r="B147" t="s">
        <v>368</v>
      </c>
      <c r="C147" t="s">
        <v>17</v>
      </c>
      <c r="D147">
        <v>2007</v>
      </c>
      <c r="E147" t="s">
        <v>369</v>
      </c>
      <c r="F147">
        <v>51</v>
      </c>
      <c r="G147">
        <v>3.64</v>
      </c>
      <c r="H147">
        <v>0</v>
      </c>
      <c r="I147">
        <v>0</v>
      </c>
      <c r="J147">
        <v>0</v>
      </c>
      <c r="K147">
        <v>1</v>
      </c>
      <c r="L147">
        <v>9</v>
      </c>
      <c r="M147">
        <v>7</v>
      </c>
      <c r="N147">
        <v>3</v>
      </c>
      <c r="O147">
        <v>4</v>
      </c>
      <c r="P147">
        <v>5</v>
      </c>
      <c r="Q147">
        <v>0</v>
      </c>
      <c r="R147">
        <v>3</v>
      </c>
      <c r="S147">
        <v>2</v>
      </c>
      <c r="T147">
        <v>7</v>
      </c>
      <c r="U147">
        <v>6</v>
      </c>
      <c r="V147">
        <v>3</v>
      </c>
    </row>
    <row r="148" spans="1:22" hidden="1" x14ac:dyDescent="0.15">
      <c r="A148" t="s">
        <v>370</v>
      </c>
      <c r="B148" t="s">
        <v>371</v>
      </c>
      <c r="C148" t="s">
        <v>17</v>
      </c>
      <c r="D148">
        <v>2006</v>
      </c>
      <c r="E148" t="s">
        <v>372</v>
      </c>
      <c r="F148">
        <v>51</v>
      </c>
      <c r="G148">
        <v>3.4</v>
      </c>
      <c r="H148">
        <v>0</v>
      </c>
      <c r="I148">
        <v>0</v>
      </c>
      <c r="J148">
        <v>6</v>
      </c>
      <c r="K148">
        <v>7</v>
      </c>
      <c r="L148">
        <v>2</v>
      </c>
      <c r="M148">
        <v>4</v>
      </c>
      <c r="N148">
        <v>10</v>
      </c>
      <c r="O148">
        <v>4</v>
      </c>
      <c r="P148">
        <v>5</v>
      </c>
      <c r="Q148">
        <v>2</v>
      </c>
      <c r="R148">
        <v>2</v>
      </c>
      <c r="S148">
        <v>2</v>
      </c>
      <c r="T148">
        <v>1</v>
      </c>
      <c r="U148">
        <v>0</v>
      </c>
      <c r="V148">
        <v>5</v>
      </c>
    </row>
    <row r="149" spans="1:22" hidden="1" x14ac:dyDescent="0.15">
      <c r="A149" t="s">
        <v>373</v>
      </c>
      <c r="B149" t="s">
        <v>374</v>
      </c>
      <c r="C149" t="s">
        <v>17</v>
      </c>
      <c r="D149">
        <v>2005</v>
      </c>
      <c r="E149" t="s">
        <v>375</v>
      </c>
      <c r="F149">
        <v>51</v>
      </c>
      <c r="G149">
        <v>3.19</v>
      </c>
      <c r="H149">
        <v>0</v>
      </c>
      <c r="I149">
        <v>4</v>
      </c>
      <c r="J149">
        <v>8</v>
      </c>
      <c r="K149">
        <v>10</v>
      </c>
      <c r="L149">
        <v>11</v>
      </c>
      <c r="M149">
        <v>2</v>
      </c>
      <c r="N149">
        <v>4</v>
      </c>
      <c r="O149">
        <v>6</v>
      </c>
      <c r="P149">
        <v>0</v>
      </c>
      <c r="Q149">
        <v>3</v>
      </c>
      <c r="R149">
        <v>1</v>
      </c>
      <c r="S149">
        <v>0</v>
      </c>
      <c r="T149">
        <v>1</v>
      </c>
      <c r="U149">
        <v>0</v>
      </c>
      <c r="V149">
        <v>1</v>
      </c>
    </row>
    <row r="150" spans="1:22" x14ac:dyDescent="0.15">
      <c r="A150" t="s">
        <v>376</v>
      </c>
      <c r="B150" t="s">
        <v>377</v>
      </c>
      <c r="C150" t="s">
        <v>17</v>
      </c>
      <c r="D150">
        <v>2013</v>
      </c>
      <c r="E150" t="s">
        <v>378</v>
      </c>
      <c r="F150">
        <v>50</v>
      </c>
      <c r="G150">
        <v>6.25</v>
      </c>
      <c r="H150">
        <v>0</v>
      </c>
      <c r="I150">
        <v>0</v>
      </c>
      <c r="J150">
        <v>0</v>
      </c>
      <c r="K150">
        <v>0</v>
      </c>
      <c r="L150">
        <v>0</v>
      </c>
      <c r="M150">
        <v>0</v>
      </c>
      <c r="N150">
        <v>0</v>
      </c>
      <c r="O150">
        <v>0</v>
      </c>
      <c r="P150">
        <v>2</v>
      </c>
      <c r="Q150">
        <v>6</v>
      </c>
      <c r="R150">
        <v>7</v>
      </c>
      <c r="S150">
        <v>7</v>
      </c>
      <c r="T150">
        <v>13</v>
      </c>
      <c r="U150">
        <v>8</v>
      </c>
      <c r="V150">
        <v>7</v>
      </c>
    </row>
    <row r="151" spans="1:22" hidden="1" x14ac:dyDescent="0.15">
      <c r="A151" t="s">
        <v>379</v>
      </c>
      <c r="B151" t="s">
        <v>380</v>
      </c>
      <c r="C151" t="s">
        <v>17</v>
      </c>
      <c r="D151">
        <v>2010</v>
      </c>
      <c r="E151" t="s">
        <v>381</v>
      </c>
      <c r="F151">
        <v>50</v>
      </c>
      <c r="G151">
        <v>4.55</v>
      </c>
      <c r="H151">
        <v>0</v>
      </c>
      <c r="I151">
        <v>0</v>
      </c>
      <c r="J151">
        <v>0</v>
      </c>
      <c r="K151">
        <v>0</v>
      </c>
      <c r="L151">
        <v>0</v>
      </c>
      <c r="M151">
        <v>0</v>
      </c>
      <c r="N151">
        <v>4</v>
      </c>
      <c r="O151">
        <v>5</v>
      </c>
      <c r="P151">
        <v>7</v>
      </c>
      <c r="Q151">
        <v>3</v>
      </c>
      <c r="R151">
        <v>6</v>
      </c>
      <c r="S151">
        <v>4</v>
      </c>
      <c r="T151">
        <v>6</v>
      </c>
      <c r="U151">
        <v>3</v>
      </c>
      <c r="V151">
        <v>8</v>
      </c>
    </row>
    <row r="152" spans="1:22" hidden="1" x14ac:dyDescent="0.15">
      <c r="A152" t="s">
        <v>382</v>
      </c>
      <c r="B152" t="s">
        <v>383</v>
      </c>
      <c r="C152" t="s">
        <v>17</v>
      </c>
      <c r="D152">
        <v>2010</v>
      </c>
      <c r="E152" t="s">
        <v>384</v>
      </c>
      <c r="F152">
        <v>50</v>
      </c>
      <c r="G152">
        <v>4.55</v>
      </c>
      <c r="H152">
        <v>0</v>
      </c>
      <c r="I152">
        <v>0</v>
      </c>
      <c r="J152">
        <v>0</v>
      </c>
      <c r="K152">
        <v>0</v>
      </c>
      <c r="L152">
        <v>0</v>
      </c>
      <c r="M152">
        <v>1</v>
      </c>
      <c r="N152">
        <v>2</v>
      </c>
      <c r="O152">
        <v>5</v>
      </c>
      <c r="P152">
        <v>9</v>
      </c>
      <c r="Q152">
        <v>7</v>
      </c>
      <c r="R152">
        <v>9</v>
      </c>
      <c r="S152">
        <v>8</v>
      </c>
      <c r="T152">
        <v>4</v>
      </c>
      <c r="U152">
        <v>3</v>
      </c>
      <c r="V152">
        <v>2</v>
      </c>
    </row>
    <row r="153" spans="1:22" hidden="1" x14ac:dyDescent="0.15">
      <c r="A153" t="s">
        <v>385</v>
      </c>
      <c r="B153" t="s">
        <v>386</v>
      </c>
      <c r="C153" t="s">
        <v>17</v>
      </c>
      <c r="D153">
        <v>2007</v>
      </c>
      <c r="E153" t="s">
        <v>387</v>
      </c>
      <c r="F153">
        <v>50</v>
      </c>
      <c r="G153">
        <v>3.57</v>
      </c>
      <c r="H153">
        <v>0</v>
      </c>
      <c r="I153">
        <v>0</v>
      </c>
      <c r="J153">
        <v>1</v>
      </c>
      <c r="K153">
        <v>3</v>
      </c>
      <c r="L153">
        <v>6</v>
      </c>
      <c r="M153">
        <v>4</v>
      </c>
      <c r="N153">
        <v>5</v>
      </c>
      <c r="O153">
        <v>3</v>
      </c>
      <c r="P153">
        <v>1</v>
      </c>
      <c r="Q153">
        <v>4</v>
      </c>
      <c r="R153">
        <v>4</v>
      </c>
      <c r="S153">
        <v>6</v>
      </c>
      <c r="T153">
        <v>2</v>
      </c>
      <c r="U153">
        <v>5</v>
      </c>
      <c r="V153">
        <v>3</v>
      </c>
    </row>
    <row r="154" spans="1:22" hidden="1" x14ac:dyDescent="0.15">
      <c r="A154" t="s">
        <v>388</v>
      </c>
      <c r="B154" t="s">
        <v>389</v>
      </c>
      <c r="C154" t="s">
        <v>17</v>
      </c>
      <c r="D154">
        <v>2006</v>
      </c>
      <c r="E154" t="s">
        <v>390</v>
      </c>
      <c r="F154">
        <v>50</v>
      </c>
      <c r="G154">
        <v>3.33</v>
      </c>
      <c r="H154">
        <v>0</v>
      </c>
      <c r="I154">
        <v>0</v>
      </c>
      <c r="J154">
        <v>3</v>
      </c>
      <c r="K154">
        <v>0</v>
      </c>
      <c r="L154">
        <v>5</v>
      </c>
      <c r="M154">
        <v>5</v>
      </c>
      <c r="N154">
        <v>4</v>
      </c>
      <c r="O154">
        <v>1</v>
      </c>
      <c r="P154">
        <v>7</v>
      </c>
      <c r="Q154">
        <v>6</v>
      </c>
      <c r="R154">
        <v>7</v>
      </c>
      <c r="S154">
        <v>0</v>
      </c>
      <c r="T154">
        <v>5</v>
      </c>
      <c r="U154">
        <v>1</v>
      </c>
      <c r="V154">
        <v>4</v>
      </c>
    </row>
    <row r="155" spans="1:22" hidden="1" x14ac:dyDescent="0.15">
      <c r="A155" t="s">
        <v>391</v>
      </c>
      <c r="B155" t="s">
        <v>392</v>
      </c>
      <c r="C155" t="s">
        <v>17</v>
      </c>
      <c r="D155">
        <v>2009</v>
      </c>
      <c r="E155" t="s">
        <v>393</v>
      </c>
      <c r="F155">
        <v>49</v>
      </c>
      <c r="G155">
        <v>4.08</v>
      </c>
      <c r="H155">
        <v>0</v>
      </c>
      <c r="I155">
        <v>0</v>
      </c>
      <c r="J155">
        <v>0</v>
      </c>
      <c r="K155">
        <v>0</v>
      </c>
      <c r="L155">
        <v>2</v>
      </c>
      <c r="M155">
        <v>3</v>
      </c>
      <c r="N155">
        <v>5</v>
      </c>
      <c r="O155">
        <v>4</v>
      </c>
      <c r="P155">
        <v>7</v>
      </c>
      <c r="Q155">
        <v>9</v>
      </c>
      <c r="R155">
        <v>3</v>
      </c>
      <c r="S155">
        <v>0</v>
      </c>
      <c r="T155">
        <v>6</v>
      </c>
      <c r="U155">
        <v>5</v>
      </c>
      <c r="V155">
        <v>5</v>
      </c>
    </row>
    <row r="156" spans="1:22" hidden="1" x14ac:dyDescent="0.15">
      <c r="A156" t="s">
        <v>394</v>
      </c>
      <c r="B156" t="s">
        <v>395</v>
      </c>
      <c r="C156" t="s">
        <v>17</v>
      </c>
      <c r="D156">
        <v>2007</v>
      </c>
      <c r="E156" t="s">
        <v>396</v>
      </c>
      <c r="F156">
        <v>49</v>
      </c>
      <c r="G156">
        <v>3.5</v>
      </c>
      <c r="H156">
        <v>0</v>
      </c>
      <c r="I156">
        <v>0</v>
      </c>
      <c r="J156">
        <v>1</v>
      </c>
      <c r="K156">
        <v>2</v>
      </c>
      <c r="L156">
        <v>7</v>
      </c>
      <c r="M156">
        <v>5</v>
      </c>
      <c r="N156">
        <v>7</v>
      </c>
      <c r="O156">
        <v>4</v>
      </c>
      <c r="P156">
        <v>6</v>
      </c>
      <c r="Q156">
        <v>10</v>
      </c>
      <c r="R156">
        <v>1</v>
      </c>
      <c r="S156">
        <v>3</v>
      </c>
      <c r="T156">
        <v>2</v>
      </c>
      <c r="U156">
        <v>0</v>
      </c>
      <c r="V156">
        <v>1</v>
      </c>
    </row>
    <row r="157" spans="1:22" hidden="1" x14ac:dyDescent="0.15">
      <c r="A157" t="s">
        <v>397</v>
      </c>
      <c r="B157" t="s">
        <v>398</v>
      </c>
      <c r="C157" t="s">
        <v>17</v>
      </c>
      <c r="D157">
        <v>2014</v>
      </c>
      <c r="E157" t="s">
        <v>399</v>
      </c>
      <c r="F157">
        <v>48</v>
      </c>
      <c r="G157">
        <v>6.86</v>
      </c>
      <c r="H157">
        <v>0</v>
      </c>
      <c r="I157">
        <v>0</v>
      </c>
      <c r="J157">
        <v>0</v>
      </c>
      <c r="K157">
        <v>0</v>
      </c>
      <c r="L157">
        <v>0</v>
      </c>
      <c r="M157">
        <v>0</v>
      </c>
      <c r="N157">
        <v>0</v>
      </c>
      <c r="O157">
        <v>0</v>
      </c>
      <c r="P157">
        <v>0</v>
      </c>
      <c r="Q157">
        <v>1</v>
      </c>
      <c r="R157">
        <v>4</v>
      </c>
      <c r="S157">
        <v>14</v>
      </c>
      <c r="T157">
        <v>9</v>
      </c>
      <c r="U157">
        <v>8</v>
      </c>
      <c r="V157">
        <v>11</v>
      </c>
    </row>
    <row r="158" spans="1:22" hidden="1" x14ac:dyDescent="0.15">
      <c r="A158" t="s">
        <v>400</v>
      </c>
      <c r="B158" t="s">
        <v>401</v>
      </c>
      <c r="C158" t="s">
        <v>17</v>
      </c>
      <c r="D158">
        <v>2014</v>
      </c>
      <c r="E158" t="s">
        <v>402</v>
      </c>
      <c r="F158">
        <v>48</v>
      </c>
      <c r="G158">
        <v>6.86</v>
      </c>
      <c r="H158">
        <v>0</v>
      </c>
      <c r="I158">
        <v>0</v>
      </c>
      <c r="J158">
        <v>0</v>
      </c>
      <c r="K158">
        <v>0</v>
      </c>
      <c r="L158">
        <v>0</v>
      </c>
      <c r="M158">
        <v>0</v>
      </c>
      <c r="N158">
        <v>0</v>
      </c>
      <c r="O158">
        <v>0</v>
      </c>
      <c r="P158">
        <v>0</v>
      </c>
      <c r="Q158">
        <v>0</v>
      </c>
      <c r="R158">
        <v>7</v>
      </c>
      <c r="S158">
        <v>5</v>
      </c>
      <c r="T158">
        <v>10</v>
      </c>
      <c r="U158">
        <v>15</v>
      </c>
      <c r="V158">
        <v>11</v>
      </c>
    </row>
    <row r="159" spans="1:22" x14ac:dyDescent="0.15">
      <c r="A159" t="s">
        <v>403</v>
      </c>
      <c r="B159" t="s">
        <v>404</v>
      </c>
      <c r="C159" t="s">
        <v>17</v>
      </c>
      <c r="D159">
        <v>2013</v>
      </c>
      <c r="E159" t="s">
        <v>405</v>
      </c>
      <c r="F159">
        <v>48</v>
      </c>
      <c r="G159">
        <v>6</v>
      </c>
      <c r="H159">
        <v>0</v>
      </c>
      <c r="I159">
        <v>0</v>
      </c>
      <c r="J159">
        <v>0</v>
      </c>
      <c r="K159">
        <v>0</v>
      </c>
      <c r="L159">
        <v>0</v>
      </c>
      <c r="M159">
        <v>0</v>
      </c>
      <c r="N159">
        <v>0</v>
      </c>
      <c r="O159">
        <v>0</v>
      </c>
      <c r="P159">
        <v>0</v>
      </c>
      <c r="Q159">
        <v>9</v>
      </c>
      <c r="R159">
        <v>6</v>
      </c>
      <c r="S159">
        <v>11</v>
      </c>
      <c r="T159">
        <v>9</v>
      </c>
      <c r="U159">
        <v>5</v>
      </c>
      <c r="V159">
        <v>7</v>
      </c>
    </row>
    <row r="160" spans="1:22" hidden="1" x14ac:dyDescent="0.15">
      <c r="A160" t="s">
        <v>406</v>
      </c>
      <c r="B160" t="s">
        <v>407</v>
      </c>
      <c r="C160" t="s">
        <v>17</v>
      </c>
      <c r="D160">
        <v>2012</v>
      </c>
      <c r="E160" t="s">
        <v>408</v>
      </c>
      <c r="F160">
        <v>48</v>
      </c>
      <c r="G160">
        <v>5.33</v>
      </c>
      <c r="H160">
        <v>0</v>
      </c>
      <c r="I160">
        <v>0</v>
      </c>
      <c r="J160">
        <v>0</v>
      </c>
      <c r="K160">
        <v>0</v>
      </c>
      <c r="L160">
        <v>0</v>
      </c>
      <c r="M160">
        <v>0</v>
      </c>
      <c r="N160">
        <v>0</v>
      </c>
      <c r="O160">
        <v>2</v>
      </c>
      <c r="P160">
        <v>9</v>
      </c>
      <c r="Q160">
        <v>10</v>
      </c>
      <c r="R160">
        <v>6</v>
      </c>
      <c r="S160">
        <v>6</v>
      </c>
      <c r="T160">
        <v>10</v>
      </c>
      <c r="U160">
        <v>2</v>
      </c>
      <c r="V160">
        <v>3</v>
      </c>
    </row>
    <row r="161" spans="1:22" hidden="1" x14ac:dyDescent="0.15">
      <c r="A161" t="s">
        <v>409</v>
      </c>
      <c r="B161" t="s">
        <v>410</v>
      </c>
      <c r="C161" t="s">
        <v>17</v>
      </c>
      <c r="D161">
        <v>2011</v>
      </c>
      <c r="E161" t="s">
        <v>411</v>
      </c>
      <c r="F161">
        <v>48</v>
      </c>
      <c r="G161">
        <v>4.8</v>
      </c>
      <c r="H161">
        <v>0</v>
      </c>
      <c r="I161">
        <v>0</v>
      </c>
      <c r="J161">
        <v>0</v>
      </c>
      <c r="K161">
        <v>0</v>
      </c>
      <c r="L161">
        <v>0</v>
      </c>
      <c r="M161">
        <v>0</v>
      </c>
      <c r="N161">
        <v>1</v>
      </c>
      <c r="O161">
        <v>8</v>
      </c>
      <c r="P161">
        <v>4</v>
      </c>
      <c r="Q161">
        <v>8</v>
      </c>
      <c r="R161">
        <v>4</v>
      </c>
      <c r="S161">
        <v>7</v>
      </c>
      <c r="T161">
        <v>4</v>
      </c>
      <c r="U161">
        <v>5</v>
      </c>
      <c r="V161">
        <v>6</v>
      </c>
    </row>
    <row r="162" spans="1:22" hidden="1" x14ac:dyDescent="0.15">
      <c r="A162" t="s">
        <v>412</v>
      </c>
      <c r="B162" t="s">
        <v>413</v>
      </c>
      <c r="C162" t="s">
        <v>17</v>
      </c>
      <c r="D162">
        <v>2010</v>
      </c>
      <c r="E162" t="s">
        <v>414</v>
      </c>
      <c r="F162">
        <v>48</v>
      </c>
      <c r="G162">
        <v>4.3600000000000003</v>
      </c>
      <c r="H162">
        <v>0</v>
      </c>
      <c r="I162">
        <v>0</v>
      </c>
      <c r="J162">
        <v>0</v>
      </c>
      <c r="K162">
        <v>0</v>
      </c>
      <c r="L162">
        <v>0</v>
      </c>
      <c r="M162">
        <v>0</v>
      </c>
      <c r="N162">
        <v>0</v>
      </c>
      <c r="O162">
        <v>9</v>
      </c>
      <c r="P162">
        <v>8</v>
      </c>
      <c r="Q162">
        <v>5</v>
      </c>
      <c r="R162">
        <v>9</v>
      </c>
      <c r="S162">
        <v>5</v>
      </c>
      <c r="T162">
        <v>3</v>
      </c>
      <c r="U162">
        <v>3</v>
      </c>
      <c r="V162">
        <v>6</v>
      </c>
    </row>
    <row r="163" spans="1:22" hidden="1" x14ac:dyDescent="0.15">
      <c r="A163" t="s">
        <v>415</v>
      </c>
      <c r="B163" t="s">
        <v>416</v>
      </c>
      <c r="C163" t="s">
        <v>17</v>
      </c>
      <c r="D163">
        <v>2005</v>
      </c>
      <c r="E163" t="s">
        <v>417</v>
      </c>
      <c r="F163">
        <v>48</v>
      </c>
      <c r="G163">
        <v>3</v>
      </c>
      <c r="H163">
        <v>0</v>
      </c>
      <c r="I163">
        <v>2</v>
      </c>
      <c r="J163">
        <v>3</v>
      </c>
      <c r="K163">
        <v>5</v>
      </c>
      <c r="L163">
        <v>6</v>
      </c>
      <c r="M163">
        <v>1</v>
      </c>
      <c r="N163">
        <v>2</v>
      </c>
      <c r="O163">
        <v>5</v>
      </c>
      <c r="P163">
        <v>5</v>
      </c>
      <c r="Q163">
        <v>1</v>
      </c>
      <c r="R163">
        <v>1</v>
      </c>
      <c r="S163">
        <v>6</v>
      </c>
      <c r="T163">
        <v>0</v>
      </c>
      <c r="U163">
        <v>5</v>
      </c>
      <c r="V163">
        <v>5</v>
      </c>
    </row>
    <row r="164" spans="1:22" hidden="1" x14ac:dyDescent="0.15">
      <c r="A164" t="s">
        <v>418</v>
      </c>
      <c r="B164" t="s">
        <v>419</v>
      </c>
      <c r="C164" t="s">
        <v>17</v>
      </c>
      <c r="D164">
        <v>2014</v>
      </c>
      <c r="E164" t="s">
        <v>420</v>
      </c>
      <c r="F164">
        <v>47</v>
      </c>
      <c r="G164">
        <v>6.71</v>
      </c>
      <c r="H164">
        <v>0</v>
      </c>
      <c r="I164">
        <v>0</v>
      </c>
      <c r="J164">
        <v>0</v>
      </c>
      <c r="K164">
        <v>0</v>
      </c>
      <c r="L164">
        <v>0</v>
      </c>
      <c r="M164">
        <v>0</v>
      </c>
      <c r="N164">
        <v>0</v>
      </c>
      <c r="O164">
        <v>0</v>
      </c>
      <c r="P164">
        <v>0</v>
      </c>
      <c r="Q164">
        <v>2</v>
      </c>
      <c r="R164">
        <v>5</v>
      </c>
      <c r="S164">
        <v>11</v>
      </c>
      <c r="T164">
        <v>11</v>
      </c>
      <c r="U164">
        <v>8</v>
      </c>
      <c r="V164">
        <v>9</v>
      </c>
    </row>
    <row r="165" spans="1:22" x14ac:dyDescent="0.15">
      <c r="A165" t="s">
        <v>421</v>
      </c>
      <c r="B165" t="s">
        <v>422</v>
      </c>
      <c r="C165" t="s">
        <v>17</v>
      </c>
      <c r="D165">
        <v>2013</v>
      </c>
      <c r="E165" t="s">
        <v>423</v>
      </c>
      <c r="F165">
        <v>47</v>
      </c>
      <c r="G165">
        <v>5.88</v>
      </c>
      <c r="H165">
        <v>0</v>
      </c>
      <c r="I165">
        <v>0</v>
      </c>
      <c r="J165">
        <v>0</v>
      </c>
      <c r="K165">
        <v>0</v>
      </c>
      <c r="L165">
        <v>0</v>
      </c>
      <c r="M165">
        <v>0</v>
      </c>
      <c r="N165">
        <v>0</v>
      </c>
      <c r="O165">
        <v>0</v>
      </c>
      <c r="P165">
        <v>1</v>
      </c>
      <c r="Q165">
        <v>2</v>
      </c>
      <c r="R165">
        <v>4</v>
      </c>
      <c r="S165">
        <v>9</v>
      </c>
      <c r="T165">
        <v>8</v>
      </c>
      <c r="U165">
        <v>11</v>
      </c>
      <c r="V165">
        <v>11</v>
      </c>
    </row>
    <row r="166" spans="1:22" hidden="1" x14ac:dyDescent="0.15">
      <c r="A166" t="s">
        <v>424</v>
      </c>
      <c r="B166" t="s">
        <v>425</v>
      </c>
      <c r="C166" t="s">
        <v>17</v>
      </c>
      <c r="D166">
        <v>2009</v>
      </c>
      <c r="E166" t="s">
        <v>426</v>
      </c>
      <c r="F166">
        <v>47</v>
      </c>
      <c r="G166">
        <v>3.92</v>
      </c>
      <c r="H166">
        <v>0</v>
      </c>
      <c r="I166">
        <v>0</v>
      </c>
      <c r="J166">
        <v>0</v>
      </c>
      <c r="K166">
        <v>0</v>
      </c>
      <c r="L166">
        <v>0</v>
      </c>
      <c r="M166">
        <v>2</v>
      </c>
      <c r="N166">
        <v>2</v>
      </c>
      <c r="O166">
        <v>8</v>
      </c>
      <c r="P166">
        <v>5</v>
      </c>
      <c r="Q166">
        <v>7</v>
      </c>
      <c r="R166">
        <v>4</v>
      </c>
      <c r="S166">
        <v>6</v>
      </c>
      <c r="T166">
        <v>1</v>
      </c>
      <c r="U166">
        <v>6</v>
      </c>
      <c r="V166">
        <v>4</v>
      </c>
    </row>
    <row r="167" spans="1:22" hidden="1" x14ac:dyDescent="0.15">
      <c r="A167" t="s">
        <v>427</v>
      </c>
      <c r="B167" t="s">
        <v>428</v>
      </c>
      <c r="C167" t="s">
        <v>17</v>
      </c>
      <c r="D167">
        <v>2008</v>
      </c>
      <c r="E167" t="s">
        <v>429</v>
      </c>
      <c r="F167">
        <v>47</v>
      </c>
      <c r="G167">
        <v>3.62</v>
      </c>
      <c r="H167">
        <v>0</v>
      </c>
      <c r="I167">
        <v>0</v>
      </c>
      <c r="J167">
        <v>0</v>
      </c>
      <c r="K167">
        <v>0</v>
      </c>
      <c r="L167">
        <v>4</v>
      </c>
      <c r="M167">
        <v>1</v>
      </c>
      <c r="N167">
        <v>8</v>
      </c>
      <c r="O167">
        <v>4</v>
      </c>
      <c r="P167">
        <v>5</v>
      </c>
      <c r="Q167">
        <v>6</v>
      </c>
      <c r="R167">
        <v>3</v>
      </c>
      <c r="S167">
        <v>3</v>
      </c>
      <c r="T167">
        <v>6</v>
      </c>
      <c r="U167">
        <v>3</v>
      </c>
      <c r="V167">
        <v>2</v>
      </c>
    </row>
    <row r="168" spans="1:22" hidden="1" x14ac:dyDescent="0.15">
      <c r="A168" t="s">
        <v>430</v>
      </c>
      <c r="B168" t="s">
        <v>431</v>
      </c>
      <c r="C168" t="s">
        <v>17</v>
      </c>
      <c r="D168">
        <v>2008</v>
      </c>
      <c r="E168" t="s">
        <v>432</v>
      </c>
      <c r="F168">
        <v>47</v>
      </c>
      <c r="G168">
        <v>3.62</v>
      </c>
      <c r="H168">
        <v>0</v>
      </c>
      <c r="I168">
        <v>0</v>
      </c>
      <c r="J168">
        <v>0</v>
      </c>
      <c r="K168">
        <v>1</v>
      </c>
      <c r="L168">
        <v>5</v>
      </c>
      <c r="M168">
        <v>5</v>
      </c>
      <c r="N168">
        <v>2</v>
      </c>
      <c r="O168">
        <v>3</v>
      </c>
      <c r="P168">
        <v>4</v>
      </c>
      <c r="Q168">
        <v>1</v>
      </c>
      <c r="R168">
        <v>5</v>
      </c>
      <c r="S168">
        <v>6</v>
      </c>
      <c r="T168">
        <v>3</v>
      </c>
      <c r="U168">
        <v>4</v>
      </c>
      <c r="V168">
        <v>6</v>
      </c>
    </row>
    <row r="169" spans="1:22" hidden="1" x14ac:dyDescent="0.15">
      <c r="A169" t="s">
        <v>433</v>
      </c>
      <c r="B169" t="s">
        <v>434</v>
      </c>
      <c r="C169" t="s">
        <v>17</v>
      </c>
      <c r="D169">
        <v>2007</v>
      </c>
      <c r="E169" t="s">
        <v>435</v>
      </c>
      <c r="F169">
        <v>47</v>
      </c>
      <c r="G169">
        <v>3.36</v>
      </c>
      <c r="H169">
        <v>0</v>
      </c>
      <c r="I169">
        <v>0</v>
      </c>
      <c r="J169">
        <v>0</v>
      </c>
      <c r="K169">
        <v>1</v>
      </c>
      <c r="L169">
        <v>4</v>
      </c>
      <c r="M169">
        <v>9</v>
      </c>
      <c r="N169">
        <v>5</v>
      </c>
      <c r="O169">
        <v>2</v>
      </c>
      <c r="P169">
        <v>5</v>
      </c>
      <c r="Q169">
        <v>5</v>
      </c>
      <c r="R169">
        <v>5</v>
      </c>
      <c r="S169">
        <v>3</v>
      </c>
      <c r="T169">
        <v>2</v>
      </c>
      <c r="U169">
        <v>3</v>
      </c>
      <c r="V169">
        <v>3</v>
      </c>
    </row>
    <row r="170" spans="1:22" x14ac:dyDescent="0.15">
      <c r="A170" t="s">
        <v>436</v>
      </c>
      <c r="B170" t="s">
        <v>437</v>
      </c>
      <c r="C170" t="s">
        <v>17</v>
      </c>
      <c r="D170">
        <v>2013</v>
      </c>
      <c r="E170" t="s">
        <v>438</v>
      </c>
      <c r="F170">
        <v>46</v>
      </c>
      <c r="G170">
        <v>5.75</v>
      </c>
      <c r="H170">
        <v>0</v>
      </c>
      <c r="I170">
        <v>0</v>
      </c>
      <c r="J170">
        <v>0</v>
      </c>
      <c r="K170">
        <v>0</v>
      </c>
      <c r="L170">
        <v>0</v>
      </c>
      <c r="M170">
        <v>0</v>
      </c>
      <c r="N170">
        <v>0</v>
      </c>
      <c r="O170">
        <v>0</v>
      </c>
      <c r="P170">
        <v>0</v>
      </c>
      <c r="Q170">
        <v>5</v>
      </c>
      <c r="R170">
        <v>10</v>
      </c>
      <c r="S170">
        <v>12</v>
      </c>
      <c r="T170">
        <v>9</v>
      </c>
      <c r="U170">
        <v>4</v>
      </c>
      <c r="V170">
        <v>5</v>
      </c>
    </row>
    <row r="171" spans="1:22" x14ac:dyDescent="0.15">
      <c r="A171" t="s">
        <v>439</v>
      </c>
      <c r="B171" t="s">
        <v>440</v>
      </c>
      <c r="C171" t="s">
        <v>17</v>
      </c>
      <c r="D171">
        <v>2013</v>
      </c>
      <c r="E171" t="s">
        <v>441</v>
      </c>
      <c r="F171">
        <v>46</v>
      </c>
      <c r="G171">
        <v>5.75</v>
      </c>
      <c r="H171">
        <v>0</v>
      </c>
      <c r="I171">
        <v>0</v>
      </c>
      <c r="J171">
        <v>0</v>
      </c>
      <c r="K171">
        <v>0</v>
      </c>
      <c r="L171">
        <v>0</v>
      </c>
      <c r="M171">
        <v>0</v>
      </c>
      <c r="N171">
        <v>0</v>
      </c>
      <c r="O171">
        <v>0</v>
      </c>
      <c r="P171">
        <v>2</v>
      </c>
      <c r="Q171">
        <v>7</v>
      </c>
      <c r="R171">
        <v>7</v>
      </c>
      <c r="S171">
        <v>5</v>
      </c>
      <c r="T171">
        <v>12</v>
      </c>
      <c r="U171">
        <v>7</v>
      </c>
      <c r="V171">
        <v>6</v>
      </c>
    </row>
    <row r="172" spans="1:22" hidden="1" x14ac:dyDescent="0.15">
      <c r="A172" t="s">
        <v>442</v>
      </c>
      <c r="B172" t="s">
        <v>443</v>
      </c>
      <c r="C172" t="s">
        <v>17</v>
      </c>
      <c r="D172">
        <v>2010</v>
      </c>
      <c r="E172" t="s">
        <v>444</v>
      </c>
      <c r="F172">
        <v>46</v>
      </c>
      <c r="G172">
        <v>4.18</v>
      </c>
      <c r="H172">
        <v>0</v>
      </c>
      <c r="I172">
        <v>0</v>
      </c>
      <c r="J172">
        <v>0</v>
      </c>
      <c r="K172">
        <v>0</v>
      </c>
      <c r="L172">
        <v>0</v>
      </c>
      <c r="M172">
        <v>0</v>
      </c>
      <c r="N172">
        <v>3</v>
      </c>
      <c r="O172">
        <v>5</v>
      </c>
      <c r="P172">
        <v>9</v>
      </c>
      <c r="Q172">
        <v>5</v>
      </c>
      <c r="R172">
        <v>3</v>
      </c>
      <c r="S172">
        <v>8</v>
      </c>
      <c r="T172">
        <v>5</v>
      </c>
      <c r="U172">
        <v>3</v>
      </c>
      <c r="V172">
        <v>5</v>
      </c>
    </row>
    <row r="173" spans="1:22" hidden="1" x14ac:dyDescent="0.15">
      <c r="A173" t="s">
        <v>445</v>
      </c>
      <c r="B173" t="s">
        <v>446</v>
      </c>
      <c r="C173" t="s">
        <v>17</v>
      </c>
      <c r="D173">
        <v>2008</v>
      </c>
      <c r="E173" t="s">
        <v>447</v>
      </c>
      <c r="F173">
        <v>46</v>
      </c>
      <c r="G173">
        <v>3.54</v>
      </c>
      <c r="H173">
        <v>0</v>
      </c>
      <c r="I173">
        <v>0</v>
      </c>
      <c r="J173">
        <v>0</v>
      </c>
      <c r="K173">
        <v>0</v>
      </c>
      <c r="L173">
        <v>2</v>
      </c>
      <c r="M173">
        <v>6</v>
      </c>
      <c r="N173">
        <v>1</v>
      </c>
      <c r="O173">
        <v>2</v>
      </c>
      <c r="P173">
        <v>4</v>
      </c>
      <c r="Q173">
        <v>5</v>
      </c>
      <c r="R173">
        <v>6</v>
      </c>
      <c r="S173">
        <v>5</v>
      </c>
      <c r="T173">
        <v>2</v>
      </c>
      <c r="U173">
        <v>4</v>
      </c>
      <c r="V173">
        <v>6</v>
      </c>
    </row>
    <row r="174" spans="1:22" hidden="1" x14ac:dyDescent="0.15">
      <c r="A174" t="s">
        <v>448</v>
      </c>
      <c r="B174" t="s">
        <v>449</v>
      </c>
      <c r="C174" t="s">
        <v>17</v>
      </c>
      <c r="D174">
        <v>2008</v>
      </c>
      <c r="E174" t="s">
        <v>450</v>
      </c>
      <c r="F174">
        <v>46</v>
      </c>
      <c r="G174">
        <v>3.54</v>
      </c>
      <c r="H174">
        <v>0</v>
      </c>
      <c r="I174">
        <v>0</v>
      </c>
      <c r="J174">
        <v>0</v>
      </c>
      <c r="K174">
        <v>1</v>
      </c>
      <c r="L174">
        <v>5</v>
      </c>
      <c r="M174">
        <v>4</v>
      </c>
      <c r="N174">
        <v>5</v>
      </c>
      <c r="O174">
        <v>4</v>
      </c>
      <c r="P174">
        <v>1</v>
      </c>
      <c r="Q174">
        <v>5</v>
      </c>
      <c r="R174">
        <v>4</v>
      </c>
      <c r="S174">
        <v>5</v>
      </c>
      <c r="T174">
        <v>4</v>
      </c>
      <c r="U174">
        <v>3</v>
      </c>
      <c r="V174">
        <v>3</v>
      </c>
    </row>
    <row r="175" spans="1:22" hidden="1" x14ac:dyDescent="0.15">
      <c r="A175" t="s">
        <v>451</v>
      </c>
      <c r="B175" t="s">
        <v>452</v>
      </c>
      <c r="C175" t="s">
        <v>17</v>
      </c>
      <c r="D175">
        <v>2006</v>
      </c>
      <c r="E175" t="s">
        <v>453</v>
      </c>
      <c r="F175">
        <v>46</v>
      </c>
      <c r="G175">
        <v>3.07</v>
      </c>
      <c r="H175">
        <v>0</v>
      </c>
      <c r="I175">
        <v>0</v>
      </c>
      <c r="J175">
        <v>0</v>
      </c>
      <c r="K175">
        <v>6</v>
      </c>
      <c r="L175">
        <v>4</v>
      </c>
      <c r="M175">
        <v>4</v>
      </c>
      <c r="N175">
        <v>3</v>
      </c>
      <c r="O175">
        <v>2</v>
      </c>
      <c r="P175">
        <v>4</v>
      </c>
      <c r="Q175">
        <v>5</v>
      </c>
      <c r="R175">
        <v>4</v>
      </c>
      <c r="S175">
        <v>5</v>
      </c>
      <c r="T175">
        <v>3</v>
      </c>
      <c r="U175">
        <v>2</v>
      </c>
      <c r="V175">
        <v>2</v>
      </c>
    </row>
    <row r="176" spans="1:22" hidden="1" x14ac:dyDescent="0.15">
      <c r="A176" t="s">
        <v>454</v>
      </c>
      <c r="B176" t="s">
        <v>455</v>
      </c>
      <c r="C176" t="s">
        <v>17</v>
      </c>
      <c r="D176">
        <v>2010</v>
      </c>
      <c r="E176" t="s">
        <v>456</v>
      </c>
      <c r="F176">
        <v>45</v>
      </c>
      <c r="G176">
        <v>4.09</v>
      </c>
      <c r="H176">
        <v>0</v>
      </c>
      <c r="I176">
        <v>0</v>
      </c>
      <c r="J176">
        <v>0</v>
      </c>
      <c r="K176">
        <v>0</v>
      </c>
      <c r="L176">
        <v>0</v>
      </c>
      <c r="M176">
        <v>1</v>
      </c>
      <c r="N176">
        <v>2</v>
      </c>
      <c r="O176">
        <v>6</v>
      </c>
      <c r="P176">
        <v>6</v>
      </c>
      <c r="Q176">
        <v>7</v>
      </c>
      <c r="R176">
        <v>5</v>
      </c>
      <c r="S176">
        <v>7</v>
      </c>
      <c r="T176">
        <v>2</v>
      </c>
      <c r="U176">
        <v>5</v>
      </c>
      <c r="V176">
        <v>4</v>
      </c>
    </row>
    <row r="177" spans="1:22" hidden="1" x14ac:dyDescent="0.15">
      <c r="A177" t="s">
        <v>457</v>
      </c>
      <c r="B177" t="s">
        <v>458</v>
      </c>
      <c r="C177" t="s">
        <v>17</v>
      </c>
      <c r="D177">
        <v>2009</v>
      </c>
      <c r="E177" t="s">
        <v>459</v>
      </c>
      <c r="F177">
        <v>45</v>
      </c>
      <c r="G177">
        <v>3.75</v>
      </c>
      <c r="H177">
        <v>0</v>
      </c>
      <c r="I177">
        <v>0</v>
      </c>
      <c r="J177">
        <v>0</v>
      </c>
      <c r="K177">
        <v>0</v>
      </c>
      <c r="L177">
        <v>1</v>
      </c>
      <c r="M177">
        <v>5</v>
      </c>
      <c r="N177">
        <v>7</v>
      </c>
      <c r="O177">
        <v>4</v>
      </c>
      <c r="P177">
        <v>6</v>
      </c>
      <c r="Q177">
        <v>4</v>
      </c>
      <c r="R177">
        <v>2</v>
      </c>
      <c r="S177">
        <v>3</v>
      </c>
      <c r="T177">
        <v>3</v>
      </c>
      <c r="U177">
        <v>1</v>
      </c>
      <c r="V177">
        <v>9</v>
      </c>
    </row>
    <row r="178" spans="1:22" hidden="1" x14ac:dyDescent="0.15">
      <c r="A178" t="s">
        <v>460</v>
      </c>
      <c r="B178" t="s">
        <v>461</v>
      </c>
      <c r="C178" t="s">
        <v>17</v>
      </c>
      <c r="D178">
        <v>2008</v>
      </c>
      <c r="E178" t="s">
        <v>462</v>
      </c>
      <c r="F178">
        <v>45</v>
      </c>
      <c r="G178">
        <v>3.46</v>
      </c>
      <c r="H178">
        <v>0</v>
      </c>
      <c r="I178">
        <v>0</v>
      </c>
      <c r="J178">
        <v>0</v>
      </c>
      <c r="K178">
        <v>0</v>
      </c>
      <c r="L178">
        <v>3</v>
      </c>
      <c r="M178">
        <v>4</v>
      </c>
      <c r="N178">
        <v>7</v>
      </c>
      <c r="O178">
        <v>4</v>
      </c>
      <c r="P178">
        <v>2</v>
      </c>
      <c r="Q178">
        <v>4</v>
      </c>
      <c r="R178">
        <v>6</v>
      </c>
      <c r="S178">
        <v>1</v>
      </c>
      <c r="T178">
        <v>5</v>
      </c>
      <c r="U178">
        <v>6</v>
      </c>
      <c r="V178">
        <v>3</v>
      </c>
    </row>
    <row r="179" spans="1:22" hidden="1" x14ac:dyDescent="0.15">
      <c r="A179" t="s">
        <v>463</v>
      </c>
      <c r="B179" t="s">
        <v>464</v>
      </c>
      <c r="C179" t="s">
        <v>17</v>
      </c>
      <c r="D179">
        <v>2008</v>
      </c>
      <c r="E179" t="s">
        <v>465</v>
      </c>
      <c r="F179">
        <v>45</v>
      </c>
      <c r="G179">
        <v>3.46</v>
      </c>
      <c r="H179">
        <v>0</v>
      </c>
      <c r="I179">
        <v>0</v>
      </c>
      <c r="J179">
        <v>0</v>
      </c>
      <c r="K179">
        <v>1</v>
      </c>
      <c r="L179">
        <v>8</v>
      </c>
      <c r="M179">
        <v>7</v>
      </c>
      <c r="N179">
        <v>8</v>
      </c>
      <c r="O179">
        <v>5</v>
      </c>
      <c r="P179">
        <v>9</v>
      </c>
      <c r="Q179">
        <v>3</v>
      </c>
      <c r="R179">
        <v>2</v>
      </c>
      <c r="S179">
        <v>0</v>
      </c>
      <c r="T179">
        <v>0</v>
      </c>
      <c r="U179">
        <v>2</v>
      </c>
      <c r="V179">
        <v>0</v>
      </c>
    </row>
    <row r="180" spans="1:22" hidden="1" x14ac:dyDescent="0.15">
      <c r="A180" t="s">
        <v>466</v>
      </c>
      <c r="B180" t="s">
        <v>467</v>
      </c>
      <c r="C180" t="s">
        <v>17</v>
      </c>
      <c r="D180">
        <v>2008</v>
      </c>
      <c r="E180" t="s">
        <v>468</v>
      </c>
      <c r="F180">
        <v>45</v>
      </c>
      <c r="G180">
        <v>3.46</v>
      </c>
      <c r="H180">
        <v>0</v>
      </c>
      <c r="I180">
        <v>0</v>
      </c>
      <c r="J180">
        <v>0</v>
      </c>
      <c r="K180">
        <v>0</v>
      </c>
      <c r="L180">
        <v>2</v>
      </c>
      <c r="M180">
        <v>6</v>
      </c>
      <c r="N180">
        <v>2</v>
      </c>
      <c r="O180">
        <v>3</v>
      </c>
      <c r="P180">
        <v>6</v>
      </c>
      <c r="Q180">
        <v>7</v>
      </c>
      <c r="R180">
        <v>3</v>
      </c>
      <c r="S180">
        <v>8</v>
      </c>
      <c r="T180">
        <v>1</v>
      </c>
      <c r="U180">
        <v>3</v>
      </c>
      <c r="V180">
        <v>4</v>
      </c>
    </row>
    <row r="181" spans="1:22" hidden="1" x14ac:dyDescent="0.15">
      <c r="A181" t="s">
        <v>469</v>
      </c>
      <c r="B181" t="s">
        <v>470</v>
      </c>
      <c r="C181" t="s">
        <v>17</v>
      </c>
      <c r="D181">
        <v>2007</v>
      </c>
      <c r="E181" t="s">
        <v>471</v>
      </c>
      <c r="F181">
        <v>45</v>
      </c>
      <c r="G181">
        <v>3.21</v>
      </c>
      <c r="H181">
        <v>0</v>
      </c>
      <c r="I181">
        <v>0</v>
      </c>
      <c r="J181">
        <v>1</v>
      </c>
      <c r="K181">
        <v>5</v>
      </c>
      <c r="L181">
        <v>7</v>
      </c>
      <c r="M181">
        <v>1</v>
      </c>
      <c r="N181">
        <v>3</v>
      </c>
      <c r="O181">
        <v>5</v>
      </c>
      <c r="P181">
        <v>3</v>
      </c>
      <c r="Q181">
        <v>3</v>
      </c>
      <c r="R181">
        <v>6</v>
      </c>
      <c r="S181">
        <v>3</v>
      </c>
      <c r="T181">
        <v>0</v>
      </c>
      <c r="U181">
        <v>5</v>
      </c>
      <c r="V181">
        <v>3</v>
      </c>
    </row>
    <row r="182" spans="1:22" hidden="1" x14ac:dyDescent="0.15">
      <c r="A182" t="s">
        <v>472</v>
      </c>
      <c r="B182" t="s">
        <v>473</v>
      </c>
      <c r="C182" t="s">
        <v>17</v>
      </c>
      <c r="D182">
        <v>2005</v>
      </c>
      <c r="E182" t="s">
        <v>474</v>
      </c>
      <c r="F182">
        <v>45</v>
      </c>
      <c r="G182">
        <v>2.81</v>
      </c>
      <c r="H182">
        <v>0</v>
      </c>
      <c r="I182">
        <v>1</v>
      </c>
      <c r="J182">
        <v>6</v>
      </c>
      <c r="K182">
        <v>3</v>
      </c>
      <c r="L182">
        <v>3</v>
      </c>
      <c r="M182">
        <v>6</v>
      </c>
      <c r="N182">
        <v>6</v>
      </c>
      <c r="O182">
        <v>3</v>
      </c>
      <c r="P182">
        <v>3</v>
      </c>
      <c r="Q182">
        <v>1</v>
      </c>
      <c r="R182">
        <v>3</v>
      </c>
      <c r="S182">
        <v>5</v>
      </c>
      <c r="T182">
        <v>2</v>
      </c>
      <c r="U182">
        <v>3</v>
      </c>
      <c r="V182">
        <v>0</v>
      </c>
    </row>
    <row r="183" spans="1:22" hidden="1" x14ac:dyDescent="0.15">
      <c r="A183" t="s">
        <v>475</v>
      </c>
      <c r="B183" t="s">
        <v>476</v>
      </c>
      <c r="C183" t="s">
        <v>17</v>
      </c>
      <c r="D183">
        <v>2005</v>
      </c>
      <c r="E183" t="s">
        <v>477</v>
      </c>
      <c r="F183">
        <v>45</v>
      </c>
      <c r="G183">
        <v>2.81</v>
      </c>
      <c r="H183">
        <v>0</v>
      </c>
      <c r="I183">
        <v>1</v>
      </c>
      <c r="J183">
        <v>1</v>
      </c>
      <c r="K183">
        <v>4</v>
      </c>
      <c r="L183">
        <v>3</v>
      </c>
      <c r="M183">
        <v>3</v>
      </c>
      <c r="N183">
        <v>2</v>
      </c>
      <c r="O183">
        <v>2</v>
      </c>
      <c r="P183">
        <v>3</v>
      </c>
      <c r="Q183">
        <v>7</v>
      </c>
      <c r="R183">
        <v>4</v>
      </c>
      <c r="S183">
        <v>5</v>
      </c>
      <c r="T183">
        <v>1</v>
      </c>
      <c r="U183">
        <v>3</v>
      </c>
      <c r="V183">
        <v>5</v>
      </c>
    </row>
    <row r="184" spans="1:22" hidden="1" x14ac:dyDescent="0.15">
      <c r="A184" t="s">
        <v>478</v>
      </c>
      <c r="B184" t="s">
        <v>479</v>
      </c>
      <c r="C184" t="s">
        <v>17</v>
      </c>
      <c r="D184">
        <v>2005</v>
      </c>
      <c r="E184" t="s">
        <v>480</v>
      </c>
      <c r="F184">
        <v>45</v>
      </c>
      <c r="G184">
        <v>2.81</v>
      </c>
      <c r="H184">
        <v>0</v>
      </c>
      <c r="I184">
        <v>2</v>
      </c>
      <c r="J184">
        <v>5</v>
      </c>
      <c r="K184">
        <v>3</v>
      </c>
      <c r="L184">
        <v>6</v>
      </c>
      <c r="M184">
        <v>4</v>
      </c>
      <c r="N184">
        <v>6</v>
      </c>
      <c r="O184">
        <v>3</v>
      </c>
      <c r="P184">
        <v>4</v>
      </c>
      <c r="Q184">
        <v>1</v>
      </c>
      <c r="R184">
        <v>3</v>
      </c>
      <c r="S184">
        <v>2</v>
      </c>
      <c r="T184">
        <v>1</v>
      </c>
      <c r="U184">
        <v>3</v>
      </c>
      <c r="V184">
        <v>2</v>
      </c>
    </row>
    <row r="185" spans="1:22" hidden="1" x14ac:dyDescent="0.15">
      <c r="A185" t="s">
        <v>481</v>
      </c>
      <c r="B185" t="s">
        <v>482</v>
      </c>
      <c r="C185" t="s">
        <v>17</v>
      </c>
      <c r="D185">
        <v>2005</v>
      </c>
      <c r="E185" t="s">
        <v>483</v>
      </c>
      <c r="F185">
        <v>45</v>
      </c>
      <c r="G185">
        <v>2.81</v>
      </c>
      <c r="H185">
        <v>0</v>
      </c>
      <c r="I185">
        <v>1</v>
      </c>
      <c r="J185">
        <v>2</v>
      </c>
      <c r="K185">
        <v>3</v>
      </c>
      <c r="L185">
        <v>3</v>
      </c>
      <c r="M185">
        <v>3</v>
      </c>
      <c r="N185">
        <v>6</v>
      </c>
      <c r="O185">
        <v>2</v>
      </c>
      <c r="P185">
        <v>3</v>
      </c>
      <c r="Q185">
        <v>4</v>
      </c>
      <c r="R185">
        <v>2</v>
      </c>
      <c r="S185">
        <v>5</v>
      </c>
      <c r="T185">
        <v>3</v>
      </c>
      <c r="U185">
        <v>2</v>
      </c>
      <c r="V185">
        <v>6</v>
      </c>
    </row>
    <row r="186" spans="1:22" hidden="1" x14ac:dyDescent="0.15">
      <c r="A186" t="s">
        <v>484</v>
      </c>
      <c r="B186" t="s">
        <v>485</v>
      </c>
      <c r="C186" t="s">
        <v>17</v>
      </c>
      <c r="D186">
        <v>2010</v>
      </c>
      <c r="E186" t="s">
        <v>486</v>
      </c>
      <c r="F186">
        <v>44</v>
      </c>
      <c r="G186">
        <v>4</v>
      </c>
      <c r="H186">
        <v>0</v>
      </c>
      <c r="I186">
        <v>0</v>
      </c>
      <c r="J186">
        <v>0</v>
      </c>
      <c r="K186">
        <v>0</v>
      </c>
      <c r="L186">
        <v>0</v>
      </c>
      <c r="M186">
        <v>1</v>
      </c>
      <c r="N186">
        <v>4</v>
      </c>
      <c r="O186">
        <v>5</v>
      </c>
      <c r="P186">
        <v>5</v>
      </c>
      <c r="Q186">
        <v>7</v>
      </c>
      <c r="R186">
        <v>6</v>
      </c>
      <c r="S186">
        <v>6</v>
      </c>
      <c r="T186">
        <v>6</v>
      </c>
      <c r="U186">
        <v>3</v>
      </c>
      <c r="V186">
        <v>1</v>
      </c>
    </row>
    <row r="187" spans="1:22" hidden="1" x14ac:dyDescent="0.15">
      <c r="A187" t="s">
        <v>487</v>
      </c>
      <c r="B187" t="s">
        <v>488</v>
      </c>
      <c r="C187" t="s">
        <v>17</v>
      </c>
      <c r="D187">
        <v>2009</v>
      </c>
      <c r="E187" t="s">
        <v>489</v>
      </c>
      <c r="F187">
        <v>44</v>
      </c>
      <c r="G187">
        <v>3.67</v>
      </c>
      <c r="H187">
        <v>0</v>
      </c>
      <c r="I187">
        <v>0</v>
      </c>
      <c r="J187">
        <v>0</v>
      </c>
      <c r="K187">
        <v>0</v>
      </c>
      <c r="L187">
        <v>0</v>
      </c>
      <c r="M187">
        <v>4</v>
      </c>
      <c r="N187">
        <v>6</v>
      </c>
      <c r="O187">
        <v>6</v>
      </c>
      <c r="P187">
        <v>6</v>
      </c>
      <c r="Q187">
        <v>3</v>
      </c>
      <c r="R187">
        <v>2</v>
      </c>
      <c r="S187">
        <v>5</v>
      </c>
      <c r="T187">
        <v>6</v>
      </c>
      <c r="U187">
        <v>3</v>
      </c>
      <c r="V187">
        <v>3</v>
      </c>
    </row>
    <row r="188" spans="1:22" hidden="1" x14ac:dyDescent="0.15">
      <c r="A188" t="s">
        <v>490</v>
      </c>
      <c r="B188" t="s">
        <v>491</v>
      </c>
      <c r="C188" t="s">
        <v>17</v>
      </c>
      <c r="D188">
        <v>2008</v>
      </c>
      <c r="E188" t="s">
        <v>492</v>
      </c>
      <c r="F188">
        <v>44</v>
      </c>
      <c r="G188">
        <v>3.38</v>
      </c>
      <c r="H188">
        <v>0</v>
      </c>
      <c r="I188">
        <v>0</v>
      </c>
      <c r="J188">
        <v>0</v>
      </c>
      <c r="K188">
        <v>2</v>
      </c>
      <c r="L188">
        <v>5</v>
      </c>
      <c r="M188">
        <v>2</v>
      </c>
      <c r="N188">
        <v>10</v>
      </c>
      <c r="O188">
        <v>3</v>
      </c>
      <c r="P188">
        <v>6</v>
      </c>
      <c r="Q188">
        <v>6</v>
      </c>
      <c r="R188">
        <v>3</v>
      </c>
      <c r="S188">
        <v>2</v>
      </c>
      <c r="T188">
        <v>2</v>
      </c>
      <c r="U188">
        <v>2</v>
      </c>
      <c r="V188">
        <v>1</v>
      </c>
    </row>
    <row r="189" spans="1:22" hidden="1" x14ac:dyDescent="0.15">
      <c r="A189" t="s">
        <v>493</v>
      </c>
      <c r="B189" t="s">
        <v>494</v>
      </c>
      <c r="C189" t="s">
        <v>17</v>
      </c>
      <c r="D189">
        <v>2008</v>
      </c>
      <c r="E189" t="s">
        <v>495</v>
      </c>
      <c r="F189">
        <v>44</v>
      </c>
      <c r="G189">
        <v>3.38</v>
      </c>
      <c r="H189">
        <v>0</v>
      </c>
      <c r="I189">
        <v>0</v>
      </c>
      <c r="J189">
        <v>0</v>
      </c>
      <c r="K189">
        <v>2</v>
      </c>
      <c r="L189">
        <v>6</v>
      </c>
      <c r="M189">
        <v>6</v>
      </c>
      <c r="N189">
        <v>11</v>
      </c>
      <c r="O189">
        <v>7</v>
      </c>
      <c r="P189">
        <v>2</v>
      </c>
      <c r="Q189">
        <v>1</v>
      </c>
      <c r="R189">
        <v>3</v>
      </c>
      <c r="S189">
        <v>2</v>
      </c>
      <c r="T189">
        <v>1</v>
      </c>
      <c r="U189">
        <v>2</v>
      </c>
      <c r="V189">
        <v>0</v>
      </c>
    </row>
    <row r="190" spans="1:22" hidden="1" x14ac:dyDescent="0.15">
      <c r="A190" t="s">
        <v>496</v>
      </c>
      <c r="B190" t="s">
        <v>497</v>
      </c>
      <c r="C190" t="s">
        <v>17</v>
      </c>
      <c r="D190">
        <v>2006</v>
      </c>
      <c r="E190" t="s">
        <v>498</v>
      </c>
      <c r="F190">
        <v>44</v>
      </c>
      <c r="G190">
        <v>2.93</v>
      </c>
      <c r="H190">
        <v>0</v>
      </c>
      <c r="I190">
        <v>0</v>
      </c>
      <c r="J190">
        <v>2</v>
      </c>
      <c r="K190">
        <v>0</v>
      </c>
      <c r="L190">
        <v>3</v>
      </c>
      <c r="M190">
        <v>5</v>
      </c>
      <c r="N190">
        <v>6</v>
      </c>
      <c r="O190">
        <v>5</v>
      </c>
      <c r="P190">
        <v>2</v>
      </c>
      <c r="Q190">
        <v>3</v>
      </c>
      <c r="R190">
        <v>6</v>
      </c>
      <c r="S190">
        <v>3</v>
      </c>
      <c r="T190">
        <v>2</v>
      </c>
      <c r="U190">
        <v>3</v>
      </c>
      <c r="V190">
        <v>3</v>
      </c>
    </row>
    <row r="191" spans="1:22" hidden="1" x14ac:dyDescent="0.15">
      <c r="A191" t="s">
        <v>499</v>
      </c>
      <c r="B191" t="s">
        <v>500</v>
      </c>
      <c r="C191" t="s">
        <v>17</v>
      </c>
      <c r="D191">
        <v>2005</v>
      </c>
      <c r="E191" t="s">
        <v>501</v>
      </c>
      <c r="F191">
        <v>44</v>
      </c>
      <c r="G191">
        <v>2.75</v>
      </c>
      <c r="H191">
        <v>0</v>
      </c>
      <c r="I191">
        <v>3</v>
      </c>
      <c r="J191">
        <v>7</v>
      </c>
      <c r="K191">
        <v>4</v>
      </c>
      <c r="L191">
        <v>8</v>
      </c>
      <c r="M191">
        <v>4</v>
      </c>
      <c r="N191">
        <v>1</v>
      </c>
      <c r="O191">
        <v>8</v>
      </c>
      <c r="P191">
        <v>2</v>
      </c>
      <c r="Q191">
        <v>0</v>
      </c>
      <c r="R191">
        <v>4</v>
      </c>
      <c r="S191">
        <v>0</v>
      </c>
      <c r="T191">
        <v>1</v>
      </c>
      <c r="U191">
        <v>1</v>
      </c>
      <c r="V191">
        <v>1</v>
      </c>
    </row>
    <row r="192" spans="1:22" hidden="1" x14ac:dyDescent="0.15">
      <c r="A192" t="s">
        <v>502</v>
      </c>
      <c r="B192" t="s">
        <v>503</v>
      </c>
      <c r="C192" t="s">
        <v>17</v>
      </c>
      <c r="D192">
        <v>2005</v>
      </c>
      <c r="E192" t="s">
        <v>504</v>
      </c>
      <c r="F192">
        <v>44</v>
      </c>
      <c r="G192">
        <v>2.75</v>
      </c>
      <c r="H192">
        <v>0</v>
      </c>
      <c r="I192">
        <v>0</v>
      </c>
      <c r="J192">
        <v>2</v>
      </c>
      <c r="K192">
        <v>5</v>
      </c>
      <c r="L192">
        <v>5</v>
      </c>
      <c r="M192">
        <v>3</v>
      </c>
      <c r="N192">
        <v>3</v>
      </c>
      <c r="O192">
        <v>6</v>
      </c>
      <c r="P192">
        <v>3</v>
      </c>
      <c r="Q192">
        <v>3</v>
      </c>
      <c r="R192">
        <v>5</v>
      </c>
      <c r="S192">
        <v>1</v>
      </c>
      <c r="T192">
        <v>4</v>
      </c>
      <c r="U192">
        <v>2</v>
      </c>
      <c r="V192">
        <v>1</v>
      </c>
    </row>
    <row r="193" spans="1:22" x14ac:dyDescent="0.15">
      <c r="A193" t="s">
        <v>505</v>
      </c>
      <c r="B193" t="s">
        <v>506</v>
      </c>
      <c r="C193" t="s">
        <v>17</v>
      </c>
      <c r="D193">
        <v>2013</v>
      </c>
      <c r="E193" t="s">
        <v>507</v>
      </c>
      <c r="F193">
        <v>43</v>
      </c>
      <c r="G193">
        <v>5.38</v>
      </c>
      <c r="H193">
        <v>0</v>
      </c>
      <c r="I193">
        <v>0</v>
      </c>
      <c r="J193">
        <v>0</v>
      </c>
      <c r="K193">
        <v>0</v>
      </c>
      <c r="L193">
        <v>0</v>
      </c>
      <c r="M193">
        <v>0</v>
      </c>
      <c r="N193">
        <v>0</v>
      </c>
      <c r="O193">
        <v>0</v>
      </c>
      <c r="P193">
        <v>0</v>
      </c>
      <c r="Q193">
        <v>0</v>
      </c>
      <c r="R193">
        <v>0</v>
      </c>
      <c r="S193">
        <v>6</v>
      </c>
      <c r="T193">
        <v>5</v>
      </c>
      <c r="U193">
        <v>11</v>
      </c>
      <c r="V193">
        <v>18</v>
      </c>
    </row>
    <row r="194" spans="1:22" hidden="1" x14ac:dyDescent="0.15">
      <c r="A194" t="s">
        <v>508</v>
      </c>
      <c r="B194" t="s">
        <v>509</v>
      </c>
      <c r="C194" t="s">
        <v>17</v>
      </c>
      <c r="D194">
        <v>2010</v>
      </c>
      <c r="E194" t="s">
        <v>510</v>
      </c>
      <c r="F194">
        <v>43</v>
      </c>
      <c r="G194">
        <v>3.91</v>
      </c>
      <c r="H194">
        <v>0</v>
      </c>
      <c r="I194">
        <v>0</v>
      </c>
      <c r="J194">
        <v>0</v>
      </c>
      <c r="K194">
        <v>0</v>
      </c>
      <c r="L194">
        <v>0</v>
      </c>
      <c r="M194">
        <v>0</v>
      </c>
      <c r="N194">
        <v>3</v>
      </c>
      <c r="O194">
        <v>9</v>
      </c>
      <c r="P194">
        <v>5</v>
      </c>
      <c r="Q194">
        <v>8</v>
      </c>
      <c r="R194">
        <v>7</v>
      </c>
      <c r="S194">
        <v>1</v>
      </c>
      <c r="T194">
        <v>3</v>
      </c>
      <c r="U194">
        <v>4</v>
      </c>
      <c r="V194">
        <v>3</v>
      </c>
    </row>
    <row r="195" spans="1:22" hidden="1" x14ac:dyDescent="0.15">
      <c r="A195" t="s">
        <v>511</v>
      </c>
      <c r="B195" t="s">
        <v>512</v>
      </c>
      <c r="C195" t="s">
        <v>17</v>
      </c>
      <c r="D195">
        <v>2010</v>
      </c>
      <c r="E195" t="s">
        <v>513</v>
      </c>
      <c r="F195">
        <v>43</v>
      </c>
      <c r="G195">
        <v>3.91</v>
      </c>
      <c r="H195">
        <v>0</v>
      </c>
      <c r="I195">
        <v>0</v>
      </c>
      <c r="J195">
        <v>0</v>
      </c>
      <c r="K195">
        <v>0</v>
      </c>
      <c r="L195">
        <v>0</v>
      </c>
      <c r="M195">
        <v>1</v>
      </c>
      <c r="N195">
        <v>4</v>
      </c>
      <c r="O195">
        <v>4</v>
      </c>
      <c r="P195">
        <v>5</v>
      </c>
      <c r="Q195">
        <v>8</v>
      </c>
      <c r="R195">
        <v>2</v>
      </c>
      <c r="S195">
        <v>2</v>
      </c>
      <c r="T195">
        <v>10</v>
      </c>
      <c r="U195">
        <v>3</v>
      </c>
      <c r="V195">
        <v>3</v>
      </c>
    </row>
    <row r="196" spans="1:22" hidden="1" x14ac:dyDescent="0.15">
      <c r="A196" t="s">
        <v>514</v>
      </c>
      <c r="B196" t="s">
        <v>515</v>
      </c>
      <c r="C196" t="s">
        <v>17</v>
      </c>
      <c r="D196">
        <v>2009</v>
      </c>
      <c r="E196" t="s">
        <v>516</v>
      </c>
      <c r="F196">
        <v>43</v>
      </c>
      <c r="G196">
        <v>3.58</v>
      </c>
      <c r="H196">
        <v>0</v>
      </c>
      <c r="I196">
        <v>0</v>
      </c>
      <c r="J196">
        <v>0</v>
      </c>
      <c r="K196">
        <v>0</v>
      </c>
      <c r="L196">
        <v>0</v>
      </c>
      <c r="M196">
        <v>2</v>
      </c>
      <c r="N196">
        <v>4</v>
      </c>
      <c r="O196">
        <v>6</v>
      </c>
      <c r="P196">
        <v>6</v>
      </c>
      <c r="Q196">
        <v>4</v>
      </c>
      <c r="R196">
        <v>6</v>
      </c>
      <c r="S196">
        <v>3</v>
      </c>
      <c r="T196">
        <v>4</v>
      </c>
      <c r="U196">
        <v>3</v>
      </c>
      <c r="V196">
        <v>3</v>
      </c>
    </row>
    <row r="197" spans="1:22" hidden="1" x14ac:dyDescent="0.15">
      <c r="A197" t="s">
        <v>517</v>
      </c>
      <c r="B197" t="s">
        <v>83</v>
      </c>
      <c r="C197" t="s">
        <v>17</v>
      </c>
      <c r="D197">
        <v>2007</v>
      </c>
      <c r="E197" t="s">
        <v>518</v>
      </c>
      <c r="F197">
        <v>43</v>
      </c>
      <c r="G197">
        <v>3.07</v>
      </c>
      <c r="H197">
        <v>0</v>
      </c>
      <c r="I197">
        <v>0</v>
      </c>
      <c r="J197">
        <v>0</v>
      </c>
      <c r="K197">
        <v>1</v>
      </c>
      <c r="L197">
        <v>1</v>
      </c>
      <c r="M197">
        <v>5</v>
      </c>
      <c r="N197">
        <v>4</v>
      </c>
      <c r="O197">
        <v>4</v>
      </c>
      <c r="P197">
        <v>2</v>
      </c>
      <c r="Q197">
        <v>2</v>
      </c>
      <c r="R197">
        <v>7</v>
      </c>
      <c r="S197">
        <v>4</v>
      </c>
      <c r="T197">
        <v>5</v>
      </c>
      <c r="U197">
        <v>1</v>
      </c>
      <c r="V197">
        <v>6</v>
      </c>
    </row>
    <row r="198" spans="1:22" hidden="1" x14ac:dyDescent="0.15">
      <c r="A198" t="s">
        <v>519</v>
      </c>
      <c r="B198" t="s">
        <v>520</v>
      </c>
      <c r="C198" t="s">
        <v>17</v>
      </c>
      <c r="D198">
        <v>2014</v>
      </c>
      <c r="E198" t="s">
        <v>521</v>
      </c>
      <c r="F198">
        <v>42</v>
      </c>
      <c r="G198">
        <v>6</v>
      </c>
      <c r="H198">
        <v>0</v>
      </c>
      <c r="I198">
        <v>0</v>
      </c>
      <c r="J198">
        <v>0</v>
      </c>
      <c r="K198">
        <v>0</v>
      </c>
      <c r="L198">
        <v>0</v>
      </c>
      <c r="M198">
        <v>0</v>
      </c>
      <c r="N198">
        <v>0</v>
      </c>
      <c r="O198">
        <v>0</v>
      </c>
      <c r="P198">
        <v>0</v>
      </c>
      <c r="Q198">
        <v>0</v>
      </c>
      <c r="R198">
        <v>8</v>
      </c>
      <c r="S198">
        <v>11</v>
      </c>
      <c r="T198">
        <v>9</v>
      </c>
      <c r="U198">
        <v>4</v>
      </c>
      <c r="V198">
        <v>6</v>
      </c>
    </row>
    <row r="199" spans="1:22" hidden="1" x14ac:dyDescent="0.15">
      <c r="A199" t="s">
        <v>522</v>
      </c>
      <c r="B199" t="s">
        <v>523</v>
      </c>
      <c r="C199" t="s">
        <v>17</v>
      </c>
      <c r="D199">
        <v>2011</v>
      </c>
      <c r="E199" t="s">
        <v>524</v>
      </c>
      <c r="F199">
        <v>42</v>
      </c>
      <c r="G199">
        <v>4.2</v>
      </c>
      <c r="H199">
        <v>0</v>
      </c>
      <c r="I199">
        <v>0</v>
      </c>
      <c r="J199">
        <v>0</v>
      </c>
      <c r="K199">
        <v>0</v>
      </c>
      <c r="L199">
        <v>0</v>
      </c>
      <c r="M199">
        <v>0</v>
      </c>
      <c r="N199">
        <v>0</v>
      </c>
      <c r="O199">
        <v>2</v>
      </c>
      <c r="P199">
        <v>4</v>
      </c>
      <c r="Q199">
        <v>7</v>
      </c>
      <c r="R199">
        <v>4</v>
      </c>
      <c r="S199">
        <v>6</v>
      </c>
      <c r="T199">
        <v>6</v>
      </c>
      <c r="U199">
        <v>6</v>
      </c>
      <c r="V199">
        <v>7</v>
      </c>
    </row>
    <row r="200" spans="1:22" hidden="1" x14ac:dyDescent="0.15">
      <c r="A200" t="s">
        <v>525</v>
      </c>
      <c r="B200" t="s">
        <v>526</v>
      </c>
      <c r="C200" t="s">
        <v>17</v>
      </c>
      <c r="D200">
        <v>2011</v>
      </c>
      <c r="E200" t="s">
        <v>527</v>
      </c>
      <c r="F200">
        <v>42</v>
      </c>
      <c r="G200">
        <v>4.2</v>
      </c>
      <c r="H200">
        <v>0</v>
      </c>
      <c r="I200">
        <v>0</v>
      </c>
      <c r="J200">
        <v>0</v>
      </c>
      <c r="K200">
        <v>0</v>
      </c>
      <c r="L200">
        <v>0</v>
      </c>
      <c r="M200">
        <v>0</v>
      </c>
      <c r="N200">
        <v>0</v>
      </c>
      <c r="O200">
        <v>4</v>
      </c>
      <c r="P200">
        <v>5</v>
      </c>
      <c r="Q200">
        <v>7</v>
      </c>
      <c r="R200">
        <v>2</v>
      </c>
      <c r="S200">
        <v>5</v>
      </c>
      <c r="T200">
        <v>4</v>
      </c>
      <c r="U200">
        <v>4</v>
      </c>
      <c r="V200">
        <v>11</v>
      </c>
    </row>
    <row r="201" spans="1:22" hidden="1" x14ac:dyDescent="0.15">
      <c r="A201" t="s">
        <v>528</v>
      </c>
      <c r="B201" t="s">
        <v>529</v>
      </c>
      <c r="C201" t="s">
        <v>17</v>
      </c>
      <c r="D201">
        <v>2006</v>
      </c>
      <c r="E201" t="s">
        <v>530</v>
      </c>
      <c r="F201">
        <v>42</v>
      </c>
      <c r="G201">
        <v>2.8</v>
      </c>
      <c r="H201">
        <v>0</v>
      </c>
      <c r="I201">
        <v>0</v>
      </c>
      <c r="J201">
        <v>3</v>
      </c>
      <c r="K201">
        <v>0</v>
      </c>
      <c r="L201">
        <v>0</v>
      </c>
      <c r="M201">
        <v>3</v>
      </c>
      <c r="N201">
        <v>2</v>
      </c>
      <c r="O201">
        <v>4</v>
      </c>
      <c r="P201">
        <v>3</v>
      </c>
      <c r="Q201">
        <v>4</v>
      </c>
      <c r="R201">
        <v>4</v>
      </c>
      <c r="S201">
        <v>6</v>
      </c>
      <c r="T201">
        <v>1</v>
      </c>
      <c r="U201">
        <v>6</v>
      </c>
      <c r="V201">
        <v>6</v>
      </c>
    </row>
    <row r="202" spans="1:22" hidden="1" x14ac:dyDescent="0.15">
      <c r="A202" t="s">
        <v>531</v>
      </c>
      <c r="B202" t="s">
        <v>532</v>
      </c>
      <c r="C202" t="s">
        <v>17</v>
      </c>
      <c r="D202">
        <v>2006</v>
      </c>
      <c r="E202" t="s">
        <v>533</v>
      </c>
      <c r="F202">
        <v>42</v>
      </c>
      <c r="G202">
        <v>2.8</v>
      </c>
      <c r="H202">
        <v>0</v>
      </c>
      <c r="I202">
        <v>0</v>
      </c>
      <c r="J202">
        <v>1</v>
      </c>
      <c r="K202">
        <v>8</v>
      </c>
      <c r="L202">
        <v>3</v>
      </c>
      <c r="M202">
        <v>3</v>
      </c>
      <c r="N202">
        <v>2</v>
      </c>
      <c r="O202">
        <v>4</v>
      </c>
      <c r="P202">
        <v>3</v>
      </c>
      <c r="Q202">
        <v>2</v>
      </c>
      <c r="R202">
        <v>5</v>
      </c>
      <c r="S202">
        <v>3</v>
      </c>
      <c r="T202">
        <v>4</v>
      </c>
      <c r="U202">
        <v>4</v>
      </c>
      <c r="V202">
        <v>0</v>
      </c>
    </row>
    <row r="203" spans="1:22" hidden="1" x14ac:dyDescent="0.15">
      <c r="A203" t="s">
        <v>534</v>
      </c>
      <c r="B203" t="s">
        <v>535</v>
      </c>
      <c r="C203" t="s">
        <v>17</v>
      </c>
      <c r="D203">
        <v>2005</v>
      </c>
      <c r="E203" t="s">
        <v>536</v>
      </c>
      <c r="F203">
        <v>42</v>
      </c>
      <c r="G203">
        <v>2.63</v>
      </c>
      <c r="H203">
        <v>1</v>
      </c>
      <c r="I203">
        <v>2</v>
      </c>
      <c r="J203">
        <v>8</v>
      </c>
      <c r="K203">
        <v>3</v>
      </c>
      <c r="L203">
        <v>1</v>
      </c>
      <c r="M203">
        <v>2</v>
      </c>
      <c r="N203">
        <v>3</v>
      </c>
      <c r="O203">
        <v>5</v>
      </c>
      <c r="P203">
        <v>4</v>
      </c>
      <c r="Q203">
        <v>4</v>
      </c>
      <c r="R203">
        <v>4</v>
      </c>
      <c r="S203">
        <v>2</v>
      </c>
      <c r="T203">
        <v>0</v>
      </c>
      <c r="U203">
        <v>0</v>
      </c>
      <c r="V203">
        <v>2</v>
      </c>
    </row>
    <row r="204" spans="1:22" x14ac:dyDescent="0.15">
      <c r="A204" t="s">
        <v>537</v>
      </c>
      <c r="B204" t="s">
        <v>538</v>
      </c>
      <c r="C204" t="s">
        <v>17</v>
      </c>
      <c r="D204">
        <v>2013</v>
      </c>
      <c r="E204" t="s">
        <v>539</v>
      </c>
      <c r="F204">
        <v>41</v>
      </c>
      <c r="G204">
        <v>5.13</v>
      </c>
      <c r="H204">
        <v>0</v>
      </c>
      <c r="I204">
        <v>0</v>
      </c>
      <c r="J204">
        <v>0</v>
      </c>
      <c r="K204">
        <v>0</v>
      </c>
      <c r="L204">
        <v>0</v>
      </c>
      <c r="M204">
        <v>0</v>
      </c>
      <c r="N204">
        <v>0</v>
      </c>
      <c r="O204">
        <v>0</v>
      </c>
      <c r="P204">
        <v>1</v>
      </c>
      <c r="Q204">
        <v>4</v>
      </c>
      <c r="R204">
        <v>3</v>
      </c>
      <c r="S204">
        <v>9</v>
      </c>
      <c r="T204">
        <v>7</v>
      </c>
      <c r="U204">
        <v>9</v>
      </c>
      <c r="V204">
        <v>7</v>
      </c>
    </row>
    <row r="205" spans="1:22" x14ac:dyDescent="0.15">
      <c r="A205" t="s">
        <v>540</v>
      </c>
      <c r="B205" t="s">
        <v>541</v>
      </c>
      <c r="C205" t="s">
        <v>17</v>
      </c>
      <c r="D205">
        <v>2013</v>
      </c>
      <c r="E205" t="s">
        <v>542</v>
      </c>
      <c r="F205">
        <v>41</v>
      </c>
      <c r="G205">
        <v>5.13</v>
      </c>
      <c r="H205">
        <v>0</v>
      </c>
      <c r="I205">
        <v>0</v>
      </c>
      <c r="J205">
        <v>0</v>
      </c>
      <c r="K205">
        <v>0</v>
      </c>
      <c r="L205">
        <v>0</v>
      </c>
      <c r="M205">
        <v>0</v>
      </c>
      <c r="N205">
        <v>0</v>
      </c>
      <c r="O205">
        <v>0</v>
      </c>
      <c r="P205">
        <v>0</v>
      </c>
      <c r="Q205">
        <v>8</v>
      </c>
      <c r="R205">
        <v>10</v>
      </c>
      <c r="S205">
        <v>7</v>
      </c>
      <c r="T205">
        <v>7</v>
      </c>
      <c r="U205">
        <v>5</v>
      </c>
      <c r="V205">
        <v>3</v>
      </c>
    </row>
    <row r="206" spans="1:22" hidden="1" x14ac:dyDescent="0.15">
      <c r="A206" t="s">
        <v>543</v>
      </c>
      <c r="B206" t="s">
        <v>544</v>
      </c>
      <c r="C206" t="s">
        <v>17</v>
      </c>
      <c r="D206">
        <v>2012</v>
      </c>
      <c r="E206" t="s">
        <v>545</v>
      </c>
      <c r="F206">
        <v>41</v>
      </c>
      <c r="G206">
        <v>4.5599999999999996</v>
      </c>
      <c r="H206">
        <v>0</v>
      </c>
      <c r="I206">
        <v>0</v>
      </c>
      <c r="J206">
        <v>0</v>
      </c>
      <c r="K206">
        <v>0</v>
      </c>
      <c r="L206">
        <v>0</v>
      </c>
      <c r="M206">
        <v>0</v>
      </c>
      <c r="N206">
        <v>0</v>
      </c>
      <c r="O206">
        <v>0</v>
      </c>
      <c r="P206">
        <v>2</v>
      </c>
      <c r="Q206">
        <v>11</v>
      </c>
      <c r="R206">
        <v>3</v>
      </c>
      <c r="S206">
        <v>9</v>
      </c>
      <c r="T206">
        <v>3</v>
      </c>
      <c r="U206">
        <v>5</v>
      </c>
      <c r="V206">
        <v>5</v>
      </c>
    </row>
    <row r="207" spans="1:22" hidden="1" x14ac:dyDescent="0.15">
      <c r="A207" t="s">
        <v>546</v>
      </c>
      <c r="B207" t="s">
        <v>547</v>
      </c>
      <c r="C207" t="s">
        <v>17</v>
      </c>
      <c r="D207">
        <v>2009</v>
      </c>
      <c r="E207" t="s">
        <v>548</v>
      </c>
      <c r="F207">
        <v>41</v>
      </c>
      <c r="G207">
        <v>3.42</v>
      </c>
      <c r="H207">
        <v>0</v>
      </c>
      <c r="I207">
        <v>0</v>
      </c>
      <c r="J207">
        <v>0</v>
      </c>
      <c r="K207">
        <v>0</v>
      </c>
      <c r="L207">
        <v>2</v>
      </c>
      <c r="M207">
        <v>2</v>
      </c>
      <c r="N207">
        <v>9</v>
      </c>
      <c r="O207">
        <v>5</v>
      </c>
      <c r="P207">
        <v>5</v>
      </c>
      <c r="Q207">
        <v>6</v>
      </c>
      <c r="R207">
        <v>4</v>
      </c>
      <c r="S207">
        <v>2</v>
      </c>
      <c r="T207">
        <v>4</v>
      </c>
      <c r="U207">
        <v>0</v>
      </c>
      <c r="V207">
        <v>1</v>
      </c>
    </row>
    <row r="208" spans="1:22" hidden="1" x14ac:dyDescent="0.15">
      <c r="A208" t="s">
        <v>549</v>
      </c>
      <c r="B208" t="s">
        <v>550</v>
      </c>
      <c r="C208" t="s">
        <v>17</v>
      </c>
      <c r="D208">
        <v>2005</v>
      </c>
      <c r="E208" t="s">
        <v>551</v>
      </c>
      <c r="F208">
        <v>41</v>
      </c>
      <c r="G208">
        <v>2.56</v>
      </c>
      <c r="H208">
        <v>0</v>
      </c>
      <c r="I208">
        <v>1</v>
      </c>
      <c r="J208">
        <v>2</v>
      </c>
      <c r="K208">
        <v>7</v>
      </c>
      <c r="L208">
        <v>7</v>
      </c>
      <c r="M208">
        <v>6</v>
      </c>
      <c r="N208">
        <v>2</v>
      </c>
      <c r="O208">
        <v>3</v>
      </c>
      <c r="P208">
        <v>6</v>
      </c>
      <c r="Q208">
        <v>1</v>
      </c>
      <c r="R208">
        <v>3</v>
      </c>
      <c r="S208">
        <v>2</v>
      </c>
      <c r="T208">
        <v>0</v>
      </c>
      <c r="U208">
        <v>0</v>
      </c>
      <c r="V208">
        <v>0</v>
      </c>
    </row>
    <row r="209" spans="1:22" hidden="1" x14ac:dyDescent="0.15">
      <c r="A209" t="s">
        <v>552</v>
      </c>
      <c r="B209" t="s">
        <v>553</v>
      </c>
      <c r="C209" t="s">
        <v>17</v>
      </c>
      <c r="D209">
        <v>2015</v>
      </c>
      <c r="E209" t="s">
        <v>554</v>
      </c>
      <c r="F209">
        <v>40</v>
      </c>
      <c r="G209">
        <v>6.67</v>
      </c>
      <c r="H209">
        <v>0</v>
      </c>
      <c r="I209">
        <v>0</v>
      </c>
      <c r="J209">
        <v>0</v>
      </c>
      <c r="K209">
        <v>0</v>
      </c>
      <c r="L209">
        <v>0</v>
      </c>
      <c r="M209">
        <v>0</v>
      </c>
      <c r="N209">
        <v>0</v>
      </c>
      <c r="O209">
        <v>0</v>
      </c>
      <c r="P209">
        <v>0</v>
      </c>
      <c r="Q209">
        <v>0</v>
      </c>
      <c r="R209">
        <v>1</v>
      </c>
      <c r="S209">
        <v>5</v>
      </c>
      <c r="T209">
        <v>7</v>
      </c>
      <c r="U209">
        <v>14</v>
      </c>
      <c r="V209">
        <v>11</v>
      </c>
    </row>
    <row r="210" spans="1:22" x14ac:dyDescent="0.15">
      <c r="A210" t="s">
        <v>555</v>
      </c>
      <c r="B210" t="s">
        <v>556</v>
      </c>
      <c r="C210" t="s">
        <v>17</v>
      </c>
      <c r="D210">
        <v>2013</v>
      </c>
      <c r="E210" t="s">
        <v>557</v>
      </c>
      <c r="F210">
        <v>40</v>
      </c>
      <c r="G210">
        <v>5</v>
      </c>
      <c r="H210">
        <v>0</v>
      </c>
      <c r="I210">
        <v>0</v>
      </c>
      <c r="J210">
        <v>0</v>
      </c>
      <c r="K210">
        <v>0</v>
      </c>
      <c r="L210">
        <v>0</v>
      </c>
      <c r="M210">
        <v>0</v>
      </c>
      <c r="N210">
        <v>0</v>
      </c>
      <c r="O210">
        <v>0</v>
      </c>
      <c r="P210">
        <v>2</v>
      </c>
      <c r="Q210">
        <v>12</v>
      </c>
      <c r="R210">
        <v>5</v>
      </c>
      <c r="S210">
        <v>7</v>
      </c>
      <c r="T210">
        <v>6</v>
      </c>
      <c r="U210">
        <v>2</v>
      </c>
      <c r="V210">
        <v>6</v>
      </c>
    </row>
    <row r="211" spans="1:22" hidden="1" x14ac:dyDescent="0.15">
      <c r="A211" t="s">
        <v>558</v>
      </c>
      <c r="B211" t="s">
        <v>559</v>
      </c>
      <c r="C211" t="s">
        <v>17</v>
      </c>
      <c r="D211">
        <v>2012</v>
      </c>
      <c r="E211" t="s">
        <v>560</v>
      </c>
      <c r="F211">
        <v>40</v>
      </c>
      <c r="G211">
        <v>4.4400000000000004</v>
      </c>
      <c r="H211">
        <v>0</v>
      </c>
      <c r="I211">
        <v>0</v>
      </c>
      <c r="J211">
        <v>0</v>
      </c>
      <c r="K211">
        <v>0</v>
      </c>
      <c r="L211">
        <v>0</v>
      </c>
      <c r="M211">
        <v>0</v>
      </c>
      <c r="N211">
        <v>0</v>
      </c>
      <c r="O211">
        <v>0</v>
      </c>
      <c r="P211">
        <v>3</v>
      </c>
      <c r="Q211">
        <v>2</v>
      </c>
      <c r="R211">
        <v>5</v>
      </c>
      <c r="S211">
        <v>5</v>
      </c>
      <c r="T211">
        <v>8</v>
      </c>
      <c r="U211">
        <v>10</v>
      </c>
      <c r="V211">
        <v>6</v>
      </c>
    </row>
    <row r="212" spans="1:22" hidden="1" x14ac:dyDescent="0.15">
      <c r="A212" t="s">
        <v>561</v>
      </c>
      <c r="B212" t="s">
        <v>562</v>
      </c>
      <c r="C212" t="s">
        <v>17</v>
      </c>
      <c r="D212">
        <v>2010</v>
      </c>
      <c r="E212" t="s">
        <v>563</v>
      </c>
      <c r="F212">
        <v>40</v>
      </c>
      <c r="G212">
        <v>3.64</v>
      </c>
      <c r="H212">
        <v>0</v>
      </c>
      <c r="I212">
        <v>0</v>
      </c>
      <c r="J212">
        <v>0</v>
      </c>
      <c r="K212">
        <v>0</v>
      </c>
      <c r="L212">
        <v>0</v>
      </c>
      <c r="M212">
        <v>0</v>
      </c>
      <c r="N212">
        <v>7</v>
      </c>
      <c r="O212">
        <v>5</v>
      </c>
      <c r="P212">
        <v>6</v>
      </c>
      <c r="Q212">
        <v>9</v>
      </c>
      <c r="R212">
        <v>5</v>
      </c>
      <c r="S212">
        <v>2</v>
      </c>
      <c r="T212">
        <v>2</v>
      </c>
      <c r="U212">
        <v>2</v>
      </c>
      <c r="V212">
        <v>2</v>
      </c>
    </row>
    <row r="213" spans="1:22" hidden="1" x14ac:dyDescent="0.15">
      <c r="A213" t="s">
        <v>564</v>
      </c>
      <c r="B213" t="s">
        <v>565</v>
      </c>
      <c r="C213" t="s">
        <v>17</v>
      </c>
      <c r="D213">
        <v>2009</v>
      </c>
      <c r="E213" t="s">
        <v>566</v>
      </c>
      <c r="F213">
        <v>40</v>
      </c>
      <c r="G213">
        <v>3.33</v>
      </c>
      <c r="H213">
        <v>0</v>
      </c>
      <c r="I213">
        <v>0</v>
      </c>
      <c r="J213">
        <v>0</v>
      </c>
      <c r="K213">
        <v>0</v>
      </c>
      <c r="L213">
        <v>1</v>
      </c>
      <c r="M213">
        <v>0</v>
      </c>
      <c r="N213">
        <v>6</v>
      </c>
      <c r="O213">
        <v>4</v>
      </c>
      <c r="P213">
        <v>6</v>
      </c>
      <c r="Q213">
        <v>5</v>
      </c>
      <c r="R213">
        <v>3</v>
      </c>
      <c r="S213">
        <v>5</v>
      </c>
      <c r="T213">
        <v>2</v>
      </c>
      <c r="U213">
        <v>3</v>
      </c>
      <c r="V213">
        <v>4</v>
      </c>
    </row>
    <row r="214" spans="1:22" hidden="1" x14ac:dyDescent="0.15">
      <c r="A214" t="s">
        <v>567</v>
      </c>
      <c r="B214" t="s">
        <v>568</v>
      </c>
      <c r="C214" t="s">
        <v>17</v>
      </c>
      <c r="D214">
        <v>2009</v>
      </c>
      <c r="E214" t="s">
        <v>569</v>
      </c>
      <c r="F214">
        <v>40</v>
      </c>
      <c r="G214">
        <v>3.33</v>
      </c>
      <c r="H214">
        <v>0</v>
      </c>
      <c r="I214">
        <v>0</v>
      </c>
      <c r="J214">
        <v>0</v>
      </c>
      <c r="K214">
        <v>0</v>
      </c>
      <c r="L214">
        <v>2</v>
      </c>
      <c r="M214">
        <v>3</v>
      </c>
      <c r="N214">
        <v>6</v>
      </c>
      <c r="O214">
        <v>9</v>
      </c>
      <c r="P214">
        <v>4</v>
      </c>
      <c r="Q214">
        <v>3</v>
      </c>
      <c r="R214">
        <v>5</v>
      </c>
      <c r="S214">
        <v>3</v>
      </c>
      <c r="T214">
        <v>2</v>
      </c>
      <c r="U214">
        <v>2</v>
      </c>
      <c r="V214">
        <v>1</v>
      </c>
    </row>
    <row r="215" spans="1:22" hidden="1" x14ac:dyDescent="0.15">
      <c r="A215" t="s">
        <v>570</v>
      </c>
      <c r="B215" t="s">
        <v>571</v>
      </c>
      <c r="C215" t="s">
        <v>17</v>
      </c>
      <c r="D215">
        <v>2008</v>
      </c>
      <c r="E215" t="s">
        <v>572</v>
      </c>
      <c r="F215">
        <v>40</v>
      </c>
      <c r="G215">
        <v>3.08</v>
      </c>
      <c r="H215">
        <v>0</v>
      </c>
      <c r="I215">
        <v>0</v>
      </c>
      <c r="J215">
        <v>0</v>
      </c>
      <c r="K215">
        <v>1</v>
      </c>
      <c r="L215">
        <v>0</v>
      </c>
      <c r="M215">
        <v>4</v>
      </c>
      <c r="N215">
        <v>4</v>
      </c>
      <c r="O215">
        <v>4</v>
      </c>
      <c r="P215">
        <v>3</v>
      </c>
      <c r="Q215">
        <v>1</v>
      </c>
      <c r="R215">
        <v>6</v>
      </c>
      <c r="S215">
        <v>2</v>
      </c>
      <c r="T215">
        <v>5</v>
      </c>
      <c r="U215">
        <v>4</v>
      </c>
      <c r="V215">
        <v>6</v>
      </c>
    </row>
    <row r="216" spans="1:22" hidden="1" x14ac:dyDescent="0.15">
      <c r="A216" t="s">
        <v>573</v>
      </c>
      <c r="B216" t="s">
        <v>574</v>
      </c>
      <c r="C216" t="s">
        <v>17</v>
      </c>
      <c r="D216">
        <v>2008</v>
      </c>
      <c r="E216" t="s">
        <v>575</v>
      </c>
      <c r="F216">
        <v>40</v>
      </c>
      <c r="G216">
        <v>3.08</v>
      </c>
      <c r="H216">
        <v>0</v>
      </c>
      <c r="I216">
        <v>0</v>
      </c>
      <c r="J216">
        <v>0</v>
      </c>
      <c r="K216">
        <v>0</v>
      </c>
      <c r="L216">
        <v>2</v>
      </c>
      <c r="M216">
        <v>4</v>
      </c>
      <c r="N216">
        <v>5</v>
      </c>
      <c r="O216">
        <v>3</v>
      </c>
      <c r="P216">
        <v>2</v>
      </c>
      <c r="Q216">
        <v>1</v>
      </c>
      <c r="R216">
        <v>3</v>
      </c>
      <c r="S216">
        <v>2</v>
      </c>
      <c r="T216">
        <v>9</v>
      </c>
      <c r="U216">
        <v>3</v>
      </c>
      <c r="V216">
        <v>4</v>
      </c>
    </row>
    <row r="217" spans="1:22" hidden="1" x14ac:dyDescent="0.15">
      <c r="A217" t="s">
        <v>576</v>
      </c>
      <c r="B217" t="s">
        <v>577</v>
      </c>
      <c r="C217" t="s">
        <v>17</v>
      </c>
      <c r="D217">
        <v>2008</v>
      </c>
      <c r="E217" t="s">
        <v>578</v>
      </c>
      <c r="F217">
        <v>40</v>
      </c>
      <c r="G217">
        <v>3.08</v>
      </c>
      <c r="H217">
        <v>0</v>
      </c>
      <c r="I217">
        <v>0</v>
      </c>
      <c r="J217">
        <v>0</v>
      </c>
      <c r="K217">
        <v>2</v>
      </c>
      <c r="L217">
        <v>2</v>
      </c>
      <c r="M217">
        <v>5</v>
      </c>
      <c r="N217">
        <v>3</v>
      </c>
      <c r="O217">
        <v>6</v>
      </c>
      <c r="P217">
        <v>5</v>
      </c>
      <c r="Q217">
        <v>3</v>
      </c>
      <c r="R217">
        <v>3</v>
      </c>
      <c r="S217">
        <v>1</v>
      </c>
      <c r="T217">
        <v>5</v>
      </c>
      <c r="U217">
        <v>3</v>
      </c>
      <c r="V217">
        <v>1</v>
      </c>
    </row>
    <row r="218" spans="1:22" hidden="1" x14ac:dyDescent="0.15">
      <c r="A218" t="s">
        <v>579</v>
      </c>
      <c r="B218" t="s">
        <v>580</v>
      </c>
      <c r="C218" t="s">
        <v>17</v>
      </c>
      <c r="D218">
        <v>2005</v>
      </c>
      <c r="E218" t="s">
        <v>581</v>
      </c>
      <c r="F218">
        <v>40</v>
      </c>
      <c r="G218">
        <v>2.5</v>
      </c>
      <c r="H218">
        <v>0</v>
      </c>
      <c r="I218">
        <v>0</v>
      </c>
      <c r="J218">
        <v>3</v>
      </c>
      <c r="K218">
        <v>8</v>
      </c>
      <c r="L218">
        <v>3</v>
      </c>
      <c r="M218">
        <v>3</v>
      </c>
      <c r="N218">
        <v>4</v>
      </c>
      <c r="O218">
        <v>3</v>
      </c>
      <c r="P218">
        <v>1</v>
      </c>
      <c r="Q218">
        <v>2</v>
      </c>
      <c r="R218">
        <v>3</v>
      </c>
      <c r="S218">
        <v>0</v>
      </c>
      <c r="T218">
        <v>6</v>
      </c>
      <c r="U218">
        <v>0</v>
      </c>
      <c r="V218">
        <v>4</v>
      </c>
    </row>
    <row r="219" spans="1:22" x14ac:dyDescent="0.15">
      <c r="A219" t="s">
        <v>582</v>
      </c>
      <c r="B219" t="s">
        <v>583</v>
      </c>
      <c r="C219" t="s">
        <v>17</v>
      </c>
      <c r="D219">
        <v>2013</v>
      </c>
      <c r="E219" t="s">
        <v>584</v>
      </c>
      <c r="F219">
        <v>39</v>
      </c>
      <c r="G219">
        <v>4.88</v>
      </c>
      <c r="H219">
        <v>0</v>
      </c>
      <c r="I219">
        <v>0</v>
      </c>
      <c r="J219">
        <v>0</v>
      </c>
      <c r="K219">
        <v>0</v>
      </c>
      <c r="L219">
        <v>0</v>
      </c>
      <c r="M219">
        <v>0</v>
      </c>
      <c r="N219">
        <v>0</v>
      </c>
      <c r="O219">
        <v>0</v>
      </c>
      <c r="P219">
        <v>1</v>
      </c>
      <c r="Q219">
        <v>9</v>
      </c>
      <c r="R219">
        <v>4</v>
      </c>
      <c r="S219">
        <v>8</v>
      </c>
      <c r="T219">
        <v>7</v>
      </c>
      <c r="U219">
        <v>3</v>
      </c>
      <c r="V219">
        <v>7</v>
      </c>
    </row>
    <row r="220" spans="1:22" x14ac:dyDescent="0.15">
      <c r="A220" t="s">
        <v>585</v>
      </c>
      <c r="B220" t="s">
        <v>586</v>
      </c>
      <c r="C220" t="s">
        <v>17</v>
      </c>
      <c r="D220">
        <v>2013</v>
      </c>
      <c r="E220" t="s">
        <v>587</v>
      </c>
      <c r="F220">
        <v>39</v>
      </c>
      <c r="G220">
        <v>4.88</v>
      </c>
      <c r="H220">
        <v>0</v>
      </c>
      <c r="I220">
        <v>0</v>
      </c>
      <c r="J220">
        <v>0</v>
      </c>
      <c r="K220">
        <v>0</v>
      </c>
      <c r="L220">
        <v>0</v>
      </c>
      <c r="M220">
        <v>0</v>
      </c>
      <c r="N220">
        <v>0</v>
      </c>
      <c r="O220">
        <v>0</v>
      </c>
      <c r="P220">
        <v>1</v>
      </c>
      <c r="Q220">
        <v>5</v>
      </c>
      <c r="R220">
        <v>5</v>
      </c>
      <c r="S220">
        <v>6</v>
      </c>
      <c r="T220">
        <v>9</v>
      </c>
      <c r="U220">
        <v>6</v>
      </c>
      <c r="V220">
        <v>4</v>
      </c>
    </row>
    <row r="221" spans="1:22" x14ac:dyDescent="0.15">
      <c r="A221" t="s">
        <v>588</v>
      </c>
      <c r="B221" t="s">
        <v>589</v>
      </c>
      <c r="C221" t="s">
        <v>17</v>
      </c>
      <c r="D221">
        <v>2013</v>
      </c>
      <c r="E221" t="s">
        <v>590</v>
      </c>
      <c r="F221">
        <v>39</v>
      </c>
      <c r="G221">
        <v>4.88</v>
      </c>
      <c r="H221">
        <v>0</v>
      </c>
      <c r="I221">
        <v>0</v>
      </c>
      <c r="J221">
        <v>0</v>
      </c>
      <c r="K221">
        <v>0</v>
      </c>
      <c r="L221">
        <v>0</v>
      </c>
      <c r="M221">
        <v>0</v>
      </c>
      <c r="N221">
        <v>0</v>
      </c>
      <c r="O221">
        <v>0</v>
      </c>
      <c r="P221">
        <v>1</v>
      </c>
      <c r="Q221">
        <v>6</v>
      </c>
      <c r="R221">
        <v>4</v>
      </c>
      <c r="S221">
        <v>3</v>
      </c>
      <c r="T221">
        <v>8</v>
      </c>
      <c r="U221">
        <v>8</v>
      </c>
      <c r="V221">
        <v>7</v>
      </c>
    </row>
    <row r="222" spans="1:22" hidden="1" x14ac:dyDescent="0.15">
      <c r="A222" t="s">
        <v>591</v>
      </c>
      <c r="B222" t="s">
        <v>592</v>
      </c>
      <c r="C222" t="s">
        <v>17</v>
      </c>
      <c r="D222">
        <v>2008</v>
      </c>
      <c r="E222" t="s">
        <v>593</v>
      </c>
      <c r="F222">
        <v>39</v>
      </c>
      <c r="G222">
        <v>3</v>
      </c>
      <c r="H222">
        <v>0</v>
      </c>
      <c r="I222">
        <v>0</v>
      </c>
      <c r="J222">
        <v>0</v>
      </c>
      <c r="K222">
        <v>0</v>
      </c>
      <c r="L222">
        <v>3</v>
      </c>
      <c r="M222">
        <v>9</v>
      </c>
      <c r="N222">
        <v>1</v>
      </c>
      <c r="O222">
        <v>1</v>
      </c>
      <c r="P222">
        <v>6</v>
      </c>
      <c r="Q222">
        <v>5</v>
      </c>
      <c r="R222">
        <v>2</v>
      </c>
      <c r="S222">
        <v>2</v>
      </c>
      <c r="T222">
        <v>5</v>
      </c>
      <c r="U222">
        <v>1</v>
      </c>
      <c r="V222">
        <v>4</v>
      </c>
    </row>
    <row r="223" spans="1:22" hidden="1" x14ac:dyDescent="0.15">
      <c r="A223" t="s">
        <v>594</v>
      </c>
      <c r="B223" t="s">
        <v>595</v>
      </c>
      <c r="C223" t="s">
        <v>17</v>
      </c>
      <c r="D223">
        <v>2007</v>
      </c>
      <c r="E223" t="s">
        <v>596</v>
      </c>
      <c r="F223">
        <v>39</v>
      </c>
      <c r="G223">
        <v>2.79</v>
      </c>
      <c r="H223">
        <v>0</v>
      </c>
      <c r="I223">
        <v>0</v>
      </c>
      <c r="J223">
        <v>0</v>
      </c>
      <c r="K223">
        <v>0</v>
      </c>
      <c r="L223">
        <v>3</v>
      </c>
      <c r="M223">
        <v>6</v>
      </c>
      <c r="N223">
        <v>2</v>
      </c>
      <c r="O223">
        <v>2</v>
      </c>
      <c r="P223">
        <v>3</v>
      </c>
      <c r="Q223">
        <v>6</v>
      </c>
      <c r="R223">
        <v>5</v>
      </c>
      <c r="S223">
        <v>2</v>
      </c>
      <c r="T223">
        <v>3</v>
      </c>
      <c r="U223">
        <v>2</v>
      </c>
      <c r="V223">
        <v>3</v>
      </c>
    </row>
    <row r="224" spans="1:22" hidden="1" x14ac:dyDescent="0.15">
      <c r="A224" t="s">
        <v>597</v>
      </c>
      <c r="B224" t="s">
        <v>598</v>
      </c>
      <c r="C224" t="s">
        <v>17</v>
      </c>
      <c r="D224">
        <v>2014</v>
      </c>
      <c r="E224" t="s">
        <v>599</v>
      </c>
      <c r="F224">
        <v>38</v>
      </c>
      <c r="G224">
        <v>5.43</v>
      </c>
      <c r="H224">
        <v>0</v>
      </c>
      <c r="I224">
        <v>0</v>
      </c>
      <c r="J224">
        <v>0</v>
      </c>
      <c r="K224">
        <v>0</v>
      </c>
      <c r="L224">
        <v>0</v>
      </c>
      <c r="M224">
        <v>0</v>
      </c>
      <c r="N224">
        <v>0</v>
      </c>
      <c r="O224">
        <v>0</v>
      </c>
      <c r="P224">
        <v>0</v>
      </c>
      <c r="Q224">
        <v>1</v>
      </c>
      <c r="R224">
        <v>3</v>
      </c>
      <c r="S224">
        <v>3</v>
      </c>
      <c r="T224">
        <v>5</v>
      </c>
      <c r="U224">
        <v>15</v>
      </c>
      <c r="V224">
        <v>10</v>
      </c>
    </row>
    <row r="225" spans="1:22" hidden="1" x14ac:dyDescent="0.15">
      <c r="A225" t="s">
        <v>600</v>
      </c>
      <c r="B225" t="s">
        <v>601</v>
      </c>
      <c r="C225" t="s">
        <v>17</v>
      </c>
      <c r="D225">
        <v>2014</v>
      </c>
      <c r="E225" t="s">
        <v>602</v>
      </c>
      <c r="F225">
        <v>38</v>
      </c>
      <c r="G225">
        <v>5.43</v>
      </c>
      <c r="H225">
        <v>0</v>
      </c>
      <c r="I225">
        <v>0</v>
      </c>
      <c r="J225">
        <v>0</v>
      </c>
      <c r="K225">
        <v>0</v>
      </c>
      <c r="L225">
        <v>0</v>
      </c>
      <c r="M225">
        <v>0</v>
      </c>
      <c r="N225">
        <v>0</v>
      </c>
      <c r="O225">
        <v>0</v>
      </c>
      <c r="P225">
        <v>0</v>
      </c>
      <c r="Q225">
        <v>1</v>
      </c>
      <c r="R225">
        <v>6</v>
      </c>
      <c r="S225">
        <v>7</v>
      </c>
      <c r="T225">
        <v>7</v>
      </c>
      <c r="U225">
        <v>7</v>
      </c>
      <c r="V225">
        <v>9</v>
      </c>
    </row>
    <row r="226" spans="1:22" x14ac:dyDescent="0.15">
      <c r="A226" t="s">
        <v>603</v>
      </c>
      <c r="B226" t="s">
        <v>604</v>
      </c>
      <c r="C226" t="s">
        <v>17</v>
      </c>
      <c r="D226">
        <v>2013</v>
      </c>
      <c r="E226" t="s">
        <v>605</v>
      </c>
      <c r="F226">
        <v>38</v>
      </c>
      <c r="G226">
        <v>4.75</v>
      </c>
      <c r="H226">
        <v>0</v>
      </c>
      <c r="I226">
        <v>0</v>
      </c>
      <c r="J226">
        <v>0</v>
      </c>
      <c r="K226">
        <v>0</v>
      </c>
      <c r="L226">
        <v>0</v>
      </c>
      <c r="M226">
        <v>0</v>
      </c>
      <c r="N226">
        <v>0</v>
      </c>
      <c r="O226">
        <v>0</v>
      </c>
      <c r="P226">
        <v>3</v>
      </c>
      <c r="Q226">
        <v>6</v>
      </c>
      <c r="R226">
        <v>4</v>
      </c>
      <c r="S226">
        <v>5</v>
      </c>
      <c r="T226">
        <v>7</v>
      </c>
      <c r="U226">
        <v>7</v>
      </c>
      <c r="V226">
        <v>5</v>
      </c>
    </row>
    <row r="227" spans="1:22" hidden="1" x14ac:dyDescent="0.15">
      <c r="A227" t="s">
        <v>606</v>
      </c>
      <c r="B227" t="s">
        <v>607</v>
      </c>
      <c r="C227" t="s">
        <v>17</v>
      </c>
      <c r="D227">
        <v>2012</v>
      </c>
      <c r="E227" t="s">
        <v>608</v>
      </c>
      <c r="F227">
        <v>38</v>
      </c>
      <c r="G227">
        <v>4.22</v>
      </c>
      <c r="H227">
        <v>0</v>
      </c>
      <c r="I227">
        <v>0</v>
      </c>
      <c r="J227">
        <v>0</v>
      </c>
      <c r="K227">
        <v>0</v>
      </c>
      <c r="L227">
        <v>0</v>
      </c>
      <c r="M227">
        <v>0</v>
      </c>
      <c r="N227">
        <v>0</v>
      </c>
      <c r="O227">
        <v>0</v>
      </c>
      <c r="P227">
        <v>5</v>
      </c>
      <c r="Q227">
        <v>8</v>
      </c>
      <c r="R227">
        <v>7</v>
      </c>
      <c r="S227">
        <v>7</v>
      </c>
      <c r="T227">
        <v>5</v>
      </c>
      <c r="U227">
        <v>0</v>
      </c>
      <c r="V227">
        <v>4</v>
      </c>
    </row>
    <row r="228" spans="1:22" hidden="1" x14ac:dyDescent="0.15">
      <c r="A228" t="s">
        <v>609</v>
      </c>
      <c r="B228" t="s">
        <v>610</v>
      </c>
      <c r="C228" t="s">
        <v>17</v>
      </c>
      <c r="D228">
        <v>2010</v>
      </c>
      <c r="E228" t="s">
        <v>611</v>
      </c>
      <c r="F228">
        <v>38</v>
      </c>
      <c r="G228">
        <v>3.45</v>
      </c>
      <c r="H228">
        <v>0</v>
      </c>
      <c r="I228">
        <v>0</v>
      </c>
      <c r="J228">
        <v>0</v>
      </c>
      <c r="K228">
        <v>0</v>
      </c>
      <c r="L228">
        <v>0</v>
      </c>
      <c r="M228">
        <v>0</v>
      </c>
      <c r="N228">
        <v>4</v>
      </c>
      <c r="O228">
        <v>4</v>
      </c>
      <c r="P228">
        <v>5</v>
      </c>
      <c r="Q228">
        <v>5</v>
      </c>
      <c r="R228">
        <v>5</v>
      </c>
      <c r="S228">
        <v>6</v>
      </c>
      <c r="T228">
        <v>5</v>
      </c>
      <c r="U228">
        <v>3</v>
      </c>
      <c r="V228">
        <v>1</v>
      </c>
    </row>
    <row r="229" spans="1:22" hidden="1" x14ac:dyDescent="0.15">
      <c r="A229" t="s">
        <v>612</v>
      </c>
      <c r="B229" t="s">
        <v>613</v>
      </c>
      <c r="C229" t="s">
        <v>17</v>
      </c>
      <c r="D229">
        <v>2010</v>
      </c>
      <c r="E229" t="s">
        <v>614</v>
      </c>
      <c r="F229">
        <v>38</v>
      </c>
      <c r="G229">
        <v>3.45</v>
      </c>
      <c r="H229">
        <v>0</v>
      </c>
      <c r="I229">
        <v>0</v>
      </c>
      <c r="J229">
        <v>0</v>
      </c>
      <c r="K229">
        <v>0</v>
      </c>
      <c r="L229">
        <v>0</v>
      </c>
      <c r="M229">
        <v>2</v>
      </c>
      <c r="N229">
        <v>3</v>
      </c>
      <c r="O229">
        <v>6</v>
      </c>
      <c r="P229">
        <v>5</v>
      </c>
      <c r="Q229">
        <v>5</v>
      </c>
      <c r="R229">
        <v>8</v>
      </c>
      <c r="S229">
        <v>2</v>
      </c>
      <c r="T229">
        <v>1</v>
      </c>
      <c r="U229">
        <v>2</v>
      </c>
      <c r="V229">
        <v>1</v>
      </c>
    </row>
    <row r="230" spans="1:22" hidden="1" x14ac:dyDescent="0.15">
      <c r="A230" t="s">
        <v>615</v>
      </c>
      <c r="B230" t="s">
        <v>616</v>
      </c>
      <c r="C230" t="s">
        <v>17</v>
      </c>
      <c r="D230">
        <v>2008</v>
      </c>
      <c r="E230" t="s">
        <v>617</v>
      </c>
      <c r="F230">
        <v>38</v>
      </c>
      <c r="G230">
        <v>2.92</v>
      </c>
      <c r="H230">
        <v>0</v>
      </c>
      <c r="I230">
        <v>0</v>
      </c>
      <c r="J230">
        <v>0</v>
      </c>
      <c r="K230">
        <v>0</v>
      </c>
      <c r="L230">
        <v>3</v>
      </c>
      <c r="M230">
        <v>3</v>
      </c>
      <c r="N230">
        <v>6</v>
      </c>
      <c r="O230">
        <v>1</v>
      </c>
      <c r="P230">
        <v>5</v>
      </c>
      <c r="Q230">
        <v>1</v>
      </c>
      <c r="R230">
        <v>7</v>
      </c>
      <c r="S230">
        <v>5</v>
      </c>
      <c r="T230">
        <v>2</v>
      </c>
      <c r="U230">
        <v>3</v>
      </c>
      <c r="V230">
        <v>2</v>
      </c>
    </row>
    <row r="231" spans="1:22" hidden="1" x14ac:dyDescent="0.15">
      <c r="A231" t="s">
        <v>618</v>
      </c>
      <c r="B231" t="s">
        <v>619</v>
      </c>
      <c r="C231" t="s">
        <v>17</v>
      </c>
      <c r="D231">
        <v>2008</v>
      </c>
      <c r="E231" t="s">
        <v>620</v>
      </c>
      <c r="F231">
        <v>38</v>
      </c>
      <c r="G231">
        <v>2.92</v>
      </c>
      <c r="H231">
        <v>0</v>
      </c>
      <c r="I231">
        <v>0</v>
      </c>
      <c r="J231">
        <v>0</v>
      </c>
      <c r="K231">
        <v>0</v>
      </c>
      <c r="L231">
        <v>2</v>
      </c>
      <c r="M231">
        <v>5</v>
      </c>
      <c r="N231">
        <v>3</v>
      </c>
      <c r="O231">
        <v>4</v>
      </c>
      <c r="P231">
        <v>5</v>
      </c>
      <c r="Q231">
        <v>4</v>
      </c>
      <c r="R231">
        <v>3</v>
      </c>
      <c r="S231">
        <v>4</v>
      </c>
      <c r="T231">
        <v>3</v>
      </c>
      <c r="U231">
        <v>2</v>
      </c>
      <c r="V231">
        <v>3</v>
      </c>
    </row>
    <row r="232" spans="1:22" hidden="1" x14ac:dyDescent="0.15">
      <c r="A232" t="s">
        <v>621</v>
      </c>
      <c r="B232" t="s">
        <v>622</v>
      </c>
      <c r="C232" t="s">
        <v>17</v>
      </c>
      <c r="D232">
        <v>2007</v>
      </c>
      <c r="E232" t="s">
        <v>623</v>
      </c>
      <c r="F232">
        <v>38</v>
      </c>
      <c r="G232">
        <v>2.71</v>
      </c>
      <c r="H232">
        <v>0</v>
      </c>
      <c r="I232">
        <v>0</v>
      </c>
      <c r="J232">
        <v>3</v>
      </c>
      <c r="K232">
        <v>1</v>
      </c>
      <c r="L232">
        <v>5</v>
      </c>
      <c r="M232">
        <v>1</v>
      </c>
      <c r="N232">
        <v>7</v>
      </c>
      <c r="O232">
        <v>4</v>
      </c>
      <c r="P232">
        <v>4</v>
      </c>
      <c r="Q232">
        <v>2</v>
      </c>
      <c r="R232">
        <v>2</v>
      </c>
      <c r="S232">
        <v>1</v>
      </c>
      <c r="T232">
        <v>3</v>
      </c>
      <c r="U232">
        <v>4</v>
      </c>
      <c r="V232">
        <v>0</v>
      </c>
    </row>
    <row r="233" spans="1:22" hidden="1" x14ac:dyDescent="0.15">
      <c r="A233" t="s">
        <v>624</v>
      </c>
      <c r="B233" t="s">
        <v>625</v>
      </c>
      <c r="C233" t="s">
        <v>17</v>
      </c>
      <c r="D233">
        <v>2010</v>
      </c>
      <c r="E233" t="s">
        <v>626</v>
      </c>
      <c r="F233">
        <v>37</v>
      </c>
      <c r="G233">
        <v>3.36</v>
      </c>
      <c r="H233">
        <v>0</v>
      </c>
      <c r="I233">
        <v>0</v>
      </c>
      <c r="J233">
        <v>0</v>
      </c>
      <c r="K233">
        <v>0</v>
      </c>
      <c r="L233">
        <v>0</v>
      </c>
      <c r="M233">
        <v>0</v>
      </c>
      <c r="N233">
        <v>1</v>
      </c>
      <c r="O233">
        <v>5</v>
      </c>
      <c r="P233">
        <v>3</v>
      </c>
      <c r="Q233">
        <v>6</v>
      </c>
      <c r="R233">
        <v>4</v>
      </c>
      <c r="S233">
        <v>6</v>
      </c>
      <c r="T233">
        <v>5</v>
      </c>
      <c r="U233">
        <v>1</v>
      </c>
      <c r="V233">
        <v>3</v>
      </c>
    </row>
    <row r="234" spans="1:22" hidden="1" x14ac:dyDescent="0.15">
      <c r="A234" t="s">
        <v>627</v>
      </c>
      <c r="B234" t="s">
        <v>628</v>
      </c>
      <c r="C234" t="s">
        <v>17</v>
      </c>
      <c r="D234">
        <v>2008</v>
      </c>
      <c r="E234" t="s">
        <v>629</v>
      </c>
      <c r="F234">
        <v>37</v>
      </c>
      <c r="G234">
        <v>2.85</v>
      </c>
      <c r="H234">
        <v>0</v>
      </c>
      <c r="I234">
        <v>0</v>
      </c>
      <c r="J234">
        <v>0</v>
      </c>
      <c r="K234">
        <v>0</v>
      </c>
      <c r="L234">
        <v>0</v>
      </c>
      <c r="M234">
        <v>2</v>
      </c>
      <c r="N234">
        <v>4</v>
      </c>
      <c r="O234">
        <v>2</v>
      </c>
      <c r="P234">
        <v>7</v>
      </c>
      <c r="Q234">
        <v>5</v>
      </c>
      <c r="R234">
        <v>1</v>
      </c>
      <c r="S234">
        <v>4</v>
      </c>
      <c r="T234">
        <v>4</v>
      </c>
      <c r="U234">
        <v>3</v>
      </c>
      <c r="V234">
        <v>5</v>
      </c>
    </row>
    <row r="235" spans="1:22" hidden="1" x14ac:dyDescent="0.15">
      <c r="A235" t="s">
        <v>630</v>
      </c>
      <c r="B235" t="s">
        <v>631</v>
      </c>
      <c r="C235" t="s">
        <v>17</v>
      </c>
      <c r="D235">
        <v>2008</v>
      </c>
      <c r="E235" t="s">
        <v>632</v>
      </c>
      <c r="F235">
        <v>37</v>
      </c>
      <c r="G235">
        <v>2.85</v>
      </c>
      <c r="H235">
        <v>0</v>
      </c>
      <c r="I235">
        <v>0</v>
      </c>
      <c r="J235">
        <v>0</v>
      </c>
      <c r="K235">
        <v>1</v>
      </c>
      <c r="L235">
        <v>4</v>
      </c>
      <c r="M235">
        <v>8</v>
      </c>
      <c r="N235">
        <v>3</v>
      </c>
      <c r="O235">
        <v>9</v>
      </c>
      <c r="P235">
        <v>1</v>
      </c>
      <c r="Q235">
        <v>2</v>
      </c>
      <c r="R235">
        <v>3</v>
      </c>
      <c r="S235">
        <v>2</v>
      </c>
      <c r="T235">
        <v>2</v>
      </c>
      <c r="U235">
        <v>0</v>
      </c>
      <c r="V235">
        <v>1</v>
      </c>
    </row>
    <row r="236" spans="1:22" hidden="1" x14ac:dyDescent="0.15">
      <c r="A236" t="s">
        <v>633</v>
      </c>
      <c r="B236" t="s">
        <v>634</v>
      </c>
      <c r="C236" t="s">
        <v>17</v>
      </c>
      <c r="D236">
        <v>2007</v>
      </c>
      <c r="E236" t="s">
        <v>635</v>
      </c>
      <c r="F236">
        <v>37</v>
      </c>
      <c r="G236">
        <v>2.64</v>
      </c>
      <c r="H236">
        <v>0</v>
      </c>
      <c r="I236">
        <v>0</v>
      </c>
      <c r="J236">
        <v>0</v>
      </c>
      <c r="K236">
        <v>1</v>
      </c>
      <c r="L236">
        <v>6</v>
      </c>
      <c r="M236">
        <v>2</v>
      </c>
      <c r="N236">
        <v>1</v>
      </c>
      <c r="O236">
        <v>3</v>
      </c>
      <c r="P236">
        <v>3</v>
      </c>
      <c r="Q236">
        <v>1</v>
      </c>
      <c r="R236">
        <v>5</v>
      </c>
      <c r="S236">
        <v>1</v>
      </c>
      <c r="T236">
        <v>4</v>
      </c>
      <c r="U236">
        <v>3</v>
      </c>
      <c r="V236">
        <v>6</v>
      </c>
    </row>
    <row r="237" spans="1:22" hidden="1" x14ac:dyDescent="0.15">
      <c r="A237" t="s">
        <v>636</v>
      </c>
      <c r="B237" t="s">
        <v>637</v>
      </c>
      <c r="C237" t="s">
        <v>17</v>
      </c>
      <c r="D237">
        <v>2006</v>
      </c>
      <c r="E237" t="s">
        <v>638</v>
      </c>
      <c r="F237">
        <v>37</v>
      </c>
      <c r="G237">
        <v>2.4700000000000002</v>
      </c>
      <c r="H237">
        <v>0</v>
      </c>
      <c r="I237">
        <v>0</v>
      </c>
      <c r="J237">
        <v>0</v>
      </c>
      <c r="K237">
        <v>1</v>
      </c>
      <c r="L237">
        <v>3</v>
      </c>
      <c r="M237">
        <v>3</v>
      </c>
      <c r="N237">
        <v>4</v>
      </c>
      <c r="O237">
        <v>3</v>
      </c>
      <c r="P237">
        <v>4</v>
      </c>
      <c r="Q237">
        <v>4</v>
      </c>
      <c r="R237">
        <v>3</v>
      </c>
      <c r="S237">
        <v>4</v>
      </c>
      <c r="T237">
        <v>2</v>
      </c>
      <c r="U237">
        <v>2</v>
      </c>
      <c r="V237">
        <v>4</v>
      </c>
    </row>
    <row r="238" spans="1:22" hidden="1" x14ac:dyDescent="0.15">
      <c r="A238" t="s">
        <v>639</v>
      </c>
      <c r="B238" t="s">
        <v>640</v>
      </c>
      <c r="C238" t="s">
        <v>17</v>
      </c>
      <c r="D238">
        <v>2006</v>
      </c>
      <c r="E238" t="s">
        <v>641</v>
      </c>
      <c r="F238">
        <v>37</v>
      </c>
      <c r="G238">
        <v>2.4700000000000002</v>
      </c>
      <c r="H238">
        <v>0</v>
      </c>
      <c r="I238">
        <v>0</v>
      </c>
      <c r="J238">
        <v>0</v>
      </c>
      <c r="K238">
        <v>2</v>
      </c>
      <c r="L238">
        <v>3</v>
      </c>
      <c r="M238">
        <v>2</v>
      </c>
      <c r="N238">
        <v>1</v>
      </c>
      <c r="O238">
        <v>3</v>
      </c>
      <c r="P238">
        <v>4</v>
      </c>
      <c r="Q238">
        <v>4</v>
      </c>
      <c r="R238">
        <v>4</v>
      </c>
      <c r="S238">
        <v>3</v>
      </c>
      <c r="T238">
        <v>0</v>
      </c>
      <c r="U238">
        <v>5</v>
      </c>
      <c r="V238">
        <v>4</v>
      </c>
    </row>
    <row r="239" spans="1:22" hidden="1" x14ac:dyDescent="0.15">
      <c r="A239" t="s">
        <v>642</v>
      </c>
      <c r="B239" t="s">
        <v>643</v>
      </c>
      <c r="C239" t="s">
        <v>17</v>
      </c>
      <c r="D239">
        <v>2005</v>
      </c>
      <c r="E239" t="s">
        <v>644</v>
      </c>
      <c r="F239">
        <v>37</v>
      </c>
      <c r="G239">
        <v>2.31</v>
      </c>
      <c r="H239">
        <v>0</v>
      </c>
      <c r="I239">
        <v>2</v>
      </c>
      <c r="J239">
        <v>5</v>
      </c>
      <c r="K239">
        <v>2</v>
      </c>
      <c r="L239">
        <v>2</v>
      </c>
      <c r="M239">
        <v>4</v>
      </c>
      <c r="N239">
        <v>3</v>
      </c>
      <c r="O239">
        <v>3</v>
      </c>
      <c r="P239">
        <v>2</v>
      </c>
      <c r="Q239">
        <v>4</v>
      </c>
      <c r="R239">
        <v>0</v>
      </c>
      <c r="S239">
        <v>3</v>
      </c>
      <c r="T239">
        <v>0</v>
      </c>
      <c r="U239">
        <v>5</v>
      </c>
      <c r="V239">
        <v>1</v>
      </c>
    </row>
    <row r="240" spans="1:22" hidden="1" x14ac:dyDescent="0.15">
      <c r="A240" t="s">
        <v>645</v>
      </c>
      <c r="B240" t="s">
        <v>646</v>
      </c>
      <c r="C240" t="s">
        <v>17</v>
      </c>
      <c r="D240">
        <v>2005</v>
      </c>
      <c r="E240" t="s">
        <v>647</v>
      </c>
      <c r="F240">
        <v>37</v>
      </c>
      <c r="G240">
        <v>2.31</v>
      </c>
      <c r="H240">
        <v>0</v>
      </c>
      <c r="I240">
        <v>5</v>
      </c>
      <c r="J240">
        <v>1</v>
      </c>
      <c r="K240">
        <v>2</v>
      </c>
      <c r="L240">
        <v>2</v>
      </c>
      <c r="M240">
        <v>5</v>
      </c>
      <c r="N240">
        <v>4</v>
      </c>
      <c r="O240">
        <v>6</v>
      </c>
      <c r="P240">
        <v>6</v>
      </c>
      <c r="Q240">
        <v>0</v>
      </c>
      <c r="R240">
        <v>1</v>
      </c>
      <c r="S240">
        <v>3</v>
      </c>
      <c r="T240">
        <v>2</v>
      </c>
      <c r="U240">
        <v>0</v>
      </c>
      <c r="V240">
        <v>0</v>
      </c>
    </row>
    <row r="241" spans="1:22" hidden="1" x14ac:dyDescent="0.15">
      <c r="A241" t="s">
        <v>648</v>
      </c>
      <c r="B241" t="s">
        <v>649</v>
      </c>
      <c r="C241" t="s">
        <v>17</v>
      </c>
      <c r="D241">
        <v>2014</v>
      </c>
      <c r="E241" t="s">
        <v>650</v>
      </c>
      <c r="F241">
        <v>36</v>
      </c>
      <c r="G241">
        <v>5.14</v>
      </c>
      <c r="H241">
        <v>0</v>
      </c>
      <c r="I241">
        <v>0</v>
      </c>
      <c r="J241">
        <v>0</v>
      </c>
      <c r="K241">
        <v>0</v>
      </c>
      <c r="L241">
        <v>0</v>
      </c>
      <c r="M241">
        <v>0</v>
      </c>
      <c r="N241">
        <v>0</v>
      </c>
      <c r="O241">
        <v>0</v>
      </c>
      <c r="P241">
        <v>0</v>
      </c>
      <c r="Q241">
        <v>1</v>
      </c>
      <c r="R241">
        <v>2</v>
      </c>
      <c r="S241">
        <v>7</v>
      </c>
      <c r="T241">
        <v>9</v>
      </c>
      <c r="U241">
        <v>7</v>
      </c>
      <c r="V241">
        <v>9</v>
      </c>
    </row>
    <row r="242" spans="1:22" hidden="1" x14ac:dyDescent="0.15">
      <c r="A242" t="s">
        <v>651</v>
      </c>
      <c r="B242" t="s">
        <v>652</v>
      </c>
      <c r="C242" t="s">
        <v>17</v>
      </c>
      <c r="D242">
        <v>2012</v>
      </c>
      <c r="E242" t="s">
        <v>653</v>
      </c>
      <c r="F242">
        <v>36</v>
      </c>
      <c r="G242">
        <v>4</v>
      </c>
      <c r="H242">
        <v>0</v>
      </c>
      <c r="I242">
        <v>0</v>
      </c>
      <c r="J242">
        <v>0</v>
      </c>
      <c r="K242">
        <v>0</v>
      </c>
      <c r="L242">
        <v>0</v>
      </c>
      <c r="M242">
        <v>0</v>
      </c>
      <c r="N242">
        <v>0</v>
      </c>
      <c r="O242">
        <v>0</v>
      </c>
      <c r="P242">
        <v>7</v>
      </c>
      <c r="Q242">
        <v>8</v>
      </c>
      <c r="R242">
        <v>5</v>
      </c>
      <c r="S242">
        <v>7</v>
      </c>
      <c r="T242">
        <v>4</v>
      </c>
      <c r="U242">
        <v>2</v>
      </c>
      <c r="V242">
        <v>3</v>
      </c>
    </row>
    <row r="243" spans="1:22" hidden="1" x14ac:dyDescent="0.15">
      <c r="A243" t="s">
        <v>654</v>
      </c>
      <c r="B243" t="s">
        <v>655</v>
      </c>
      <c r="C243" t="s">
        <v>17</v>
      </c>
      <c r="D243">
        <v>2011</v>
      </c>
      <c r="E243" t="s">
        <v>656</v>
      </c>
      <c r="F243">
        <v>36</v>
      </c>
      <c r="G243">
        <v>3.6</v>
      </c>
      <c r="H243">
        <v>0</v>
      </c>
      <c r="I243">
        <v>0</v>
      </c>
      <c r="J243">
        <v>0</v>
      </c>
      <c r="K243">
        <v>0</v>
      </c>
      <c r="L243">
        <v>0</v>
      </c>
      <c r="M243">
        <v>0</v>
      </c>
      <c r="N243">
        <v>0</v>
      </c>
      <c r="O243">
        <v>3</v>
      </c>
      <c r="P243">
        <v>5</v>
      </c>
      <c r="Q243">
        <v>7</v>
      </c>
      <c r="R243">
        <v>4</v>
      </c>
      <c r="S243">
        <v>8</v>
      </c>
      <c r="T243">
        <v>3</v>
      </c>
      <c r="U243">
        <v>4</v>
      </c>
      <c r="V243">
        <v>2</v>
      </c>
    </row>
    <row r="244" spans="1:22" hidden="1" x14ac:dyDescent="0.15">
      <c r="A244" t="s">
        <v>657</v>
      </c>
      <c r="B244" t="s">
        <v>658</v>
      </c>
      <c r="C244" t="s">
        <v>17</v>
      </c>
      <c r="D244">
        <v>2011</v>
      </c>
      <c r="E244" t="s">
        <v>659</v>
      </c>
      <c r="F244">
        <v>36</v>
      </c>
      <c r="G244">
        <v>3.6</v>
      </c>
      <c r="H244">
        <v>0</v>
      </c>
      <c r="I244">
        <v>0</v>
      </c>
      <c r="J244">
        <v>0</v>
      </c>
      <c r="K244">
        <v>0</v>
      </c>
      <c r="L244">
        <v>0</v>
      </c>
      <c r="M244">
        <v>0</v>
      </c>
      <c r="N244">
        <v>6</v>
      </c>
      <c r="O244">
        <v>6</v>
      </c>
      <c r="P244">
        <v>11</v>
      </c>
      <c r="Q244">
        <v>3</v>
      </c>
      <c r="R244">
        <v>4</v>
      </c>
      <c r="S244">
        <v>3</v>
      </c>
      <c r="T244">
        <v>1</v>
      </c>
      <c r="U244">
        <v>1</v>
      </c>
      <c r="V244">
        <v>1</v>
      </c>
    </row>
    <row r="245" spans="1:22" hidden="1" x14ac:dyDescent="0.15">
      <c r="A245" t="s">
        <v>660</v>
      </c>
      <c r="B245" t="s">
        <v>661</v>
      </c>
      <c r="C245" t="s">
        <v>17</v>
      </c>
      <c r="D245">
        <v>2010</v>
      </c>
      <c r="E245" t="s">
        <v>662</v>
      </c>
      <c r="F245">
        <v>36</v>
      </c>
      <c r="G245">
        <v>3.27</v>
      </c>
      <c r="H245">
        <v>0</v>
      </c>
      <c r="I245">
        <v>0</v>
      </c>
      <c r="J245">
        <v>0</v>
      </c>
      <c r="K245">
        <v>0</v>
      </c>
      <c r="L245">
        <v>0</v>
      </c>
      <c r="M245">
        <v>0</v>
      </c>
      <c r="N245">
        <v>1</v>
      </c>
      <c r="O245">
        <v>4</v>
      </c>
      <c r="P245">
        <v>2</v>
      </c>
      <c r="Q245">
        <v>5</v>
      </c>
      <c r="R245">
        <v>6</v>
      </c>
      <c r="S245">
        <v>7</v>
      </c>
      <c r="T245">
        <v>6</v>
      </c>
      <c r="U245">
        <v>2</v>
      </c>
      <c r="V245">
        <v>3</v>
      </c>
    </row>
    <row r="246" spans="1:22" hidden="1" x14ac:dyDescent="0.15">
      <c r="A246" t="s">
        <v>663</v>
      </c>
      <c r="B246" t="s">
        <v>664</v>
      </c>
      <c r="C246" t="s">
        <v>17</v>
      </c>
      <c r="D246">
        <v>2007</v>
      </c>
      <c r="E246" t="s">
        <v>665</v>
      </c>
      <c r="F246">
        <v>36</v>
      </c>
      <c r="G246">
        <v>2.57</v>
      </c>
      <c r="H246">
        <v>0</v>
      </c>
      <c r="I246">
        <v>0</v>
      </c>
      <c r="J246">
        <v>0</v>
      </c>
      <c r="K246">
        <v>1</v>
      </c>
      <c r="L246">
        <v>3</v>
      </c>
      <c r="M246">
        <v>5</v>
      </c>
      <c r="N246">
        <v>3</v>
      </c>
      <c r="O246">
        <v>4</v>
      </c>
      <c r="P246">
        <v>1</v>
      </c>
      <c r="Q246">
        <v>4</v>
      </c>
      <c r="R246">
        <v>2</v>
      </c>
      <c r="S246">
        <v>5</v>
      </c>
      <c r="T246">
        <v>2</v>
      </c>
      <c r="U246">
        <v>3</v>
      </c>
      <c r="V246">
        <v>2</v>
      </c>
    </row>
    <row r="247" spans="1:22" hidden="1" x14ac:dyDescent="0.15">
      <c r="A247" t="s">
        <v>666</v>
      </c>
      <c r="B247" t="s">
        <v>667</v>
      </c>
      <c r="C247" t="s">
        <v>17</v>
      </c>
      <c r="D247">
        <v>2007</v>
      </c>
      <c r="E247" t="s">
        <v>668</v>
      </c>
      <c r="F247">
        <v>36</v>
      </c>
      <c r="G247">
        <v>2.57</v>
      </c>
      <c r="H247">
        <v>0</v>
      </c>
      <c r="I247">
        <v>0</v>
      </c>
      <c r="J247">
        <v>0</v>
      </c>
      <c r="K247">
        <v>4</v>
      </c>
      <c r="L247">
        <v>4</v>
      </c>
      <c r="M247">
        <v>4</v>
      </c>
      <c r="N247">
        <v>3</v>
      </c>
      <c r="O247">
        <v>5</v>
      </c>
      <c r="P247">
        <v>3</v>
      </c>
      <c r="Q247">
        <v>2</v>
      </c>
      <c r="R247">
        <v>2</v>
      </c>
      <c r="S247">
        <v>1</v>
      </c>
      <c r="T247">
        <v>1</v>
      </c>
      <c r="U247">
        <v>6</v>
      </c>
      <c r="V247">
        <v>1</v>
      </c>
    </row>
    <row r="248" spans="1:22" hidden="1" x14ac:dyDescent="0.15">
      <c r="A248" t="s">
        <v>669</v>
      </c>
      <c r="B248" t="s">
        <v>670</v>
      </c>
      <c r="C248" t="s">
        <v>17</v>
      </c>
      <c r="D248">
        <v>2007</v>
      </c>
      <c r="E248" t="s">
        <v>671</v>
      </c>
      <c r="F248">
        <v>36</v>
      </c>
      <c r="G248">
        <v>2.57</v>
      </c>
      <c r="H248">
        <v>0</v>
      </c>
      <c r="I248">
        <v>0</v>
      </c>
      <c r="J248">
        <v>0</v>
      </c>
      <c r="K248">
        <v>3</v>
      </c>
      <c r="L248">
        <v>1</v>
      </c>
      <c r="M248">
        <v>4</v>
      </c>
      <c r="N248">
        <v>5</v>
      </c>
      <c r="O248">
        <v>4</v>
      </c>
      <c r="P248">
        <v>3</v>
      </c>
      <c r="Q248">
        <v>3</v>
      </c>
      <c r="R248">
        <v>1</v>
      </c>
      <c r="S248">
        <v>3</v>
      </c>
      <c r="T248">
        <v>1</v>
      </c>
      <c r="U248">
        <v>5</v>
      </c>
      <c r="V248">
        <v>3</v>
      </c>
    </row>
    <row r="249" spans="1:22" hidden="1" x14ac:dyDescent="0.15">
      <c r="A249" t="s">
        <v>672</v>
      </c>
      <c r="B249" t="s">
        <v>673</v>
      </c>
      <c r="C249" t="s">
        <v>17</v>
      </c>
      <c r="D249">
        <v>2005</v>
      </c>
      <c r="E249" t="s">
        <v>674</v>
      </c>
      <c r="F249">
        <v>36</v>
      </c>
      <c r="G249">
        <v>2.25</v>
      </c>
      <c r="H249">
        <v>0</v>
      </c>
      <c r="I249">
        <v>0</v>
      </c>
      <c r="J249">
        <v>4</v>
      </c>
      <c r="K249">
        <v>2</v>
      </c>
      <c r="L249">
        <v>5</v>
      </c>
      <c r="M249">
        <v>8</v>
      </c>
      <c r="N249">
        <v>1</v>
      </c>
      <c r="O249">
        <v>3</v>
      </c>
      <c r="P249">
        <v>3</v>
      </c>
      <c r="Q249">
        <v>2</v>
      </c>
      <c r="R249">
        <v>3</v>
      </c>
      <c r="S249">
        <v>3</v>
      </c>
      <c r="T249">
        <v>1</v>
      </c>
      <c r="U249">
        <v>1</v>
      </c>
      <c r="V249">
        <v>0</v>
      </c>
    </row>
    <row r="250" spans="1:22" x14ac:dyDescent="0.15">
      <c r="A250" t="s">
        <v>675</v>
      </c>
      <c r="B250" t="s">
        <v>676</v>
      </c>
      <c r="C250" t="s">
        <v>17</v>
      </c>
      <c r="D250">
        <v>2013</v>
      </c>
      <c r="E250" t="s">
        <v>677</v>
      </c>
      <c r="F250">
        <v>35</v>
      </c>
      <c r="G250">
        <v>4.38</v>
      </c>
      <c r="H250">
        <v>0</v>
      </c>
      <c r="I250">
        <v>0</v>
      </c>
      <c r="J250">
        <v>0</v>
      </c>
      <c r="K250">
        <v>0</v>
      </c>
      <c r="L250">
        <v>0</v>
      </c>
      <c r="M250">
        <v>0</v>
      </c>
      <c r="N250">
        <v>0</v>
      </c>
      <c r="O250">
        <v>0</v>
      </c>
      <c r="P250">
        <v>1</v>
      </c>
      <c r="Q250">
        <v>7</v>
      </c>
      <c r="R250">
        <v>7</v>
      </c>
      <c r="S250">
        <v>5</v>
      </c>
      <c r="T250">
        <v>5</v>
      </c>
      <c r="U250">
        <v>4</v>
      </c>
      <c r="V250">
        <v>5</v>
      </c>
    </row>
    <row r="251" spans="1:22" x14ac:dyDescent="0.15">
      <c r="A251" t="s">
        <v>678</v>
      </c>
      <c r="B251" t="s">
        <v>679</v>
      </c>
      <c r="C251" t="s">
        <v>17</v>
      </c>
      <c r="D251">
        <v>2013</v>
      </c>
      <c r="E251" t="s">
        <v>680</v>
      </c>
      <c r="F251">
        <v>35</v>
      </c>
      <c r="G251">
        <v>4.38</v>
      </c>
      <c r="H251">
        <v>0</v>
      </c>
      <c r="I251">
        <v>0</v>
      </c>
      <c r="J251">
        <v>0</v>
      </c>
      <c r="K251">
        <v>0</v>
      </c>
      <c r="L251">
        <v>0</v>
      </c>
      <c r="M251">
        <v>0</v>
      </c>
      <c r="N251">
        <v>0</v>
      </c>
      <c r="O251">
        <v>0</v>
      </c>
      <c r="P251">
        <v>2</v>
      </c>
      <c r="Q251">
        <v>3</v>
      </c>
      <c r="R251">
        <v>5</v>
      </c>
      <c r="S251">
        <v>11</v>
      </c>
      <c r="T251">
        <v>2</v>
      </c>
      <c r="U251">
        <v>4</v>
      </c>
      <c r="V251">
        <v>5</v>
      </c>
    </row>
    <row r="252" spans="1:22" hidden="1" x14ac:dyDescent="0.15">
      <c r="A252" t="s">
        <v>681</v>
      </c>
      <c r="B252" t="s">
        <v>682</v>
      </c>
      <c r="C252" t="s">
        <v>17</v>
      </c>
      <c r="D252">
        <v>2012</v>
      </c>
      <c r="E252" t="s">
        <v>683</v>
      </c>
      <c r="F252">
        <v>35</v>
      </c>
      <c r="G252">
        <v>3.89</v>
      </c>
      <c r="H252">
        <v>0</v>
      </c>
      <c r="I252">
        <v>0</v>
      </c>
      <c r="J252">
        <v>0</v>
      </c>
      <c r="K252">
        <v>0</v>
      </c>
      <c r="L252">
        <v>0</v>
      </c>
      <c r="M252">
        <v>0</v>
      </c>
      <c r="N252">
        <v>0</v>
      </c>
      <c r="O252">
        <v>0</v>
      </c>
      <c r="P252">
        <v>4</v>
      </c>
      <c r="Q252">
        <v>7</v>
      </c>
      <c r="R252">
        <v>2</v>
      </c>
      <c r="S252">
        <v>4</v>
      </c>
      <c r="T252">
        <v>6</v>
      </c>
      <c r="U252">
        <v>6</v>
      </c>
      <c r="V252">
        <v>4</v>
      </c>
    </row>
    <row r="253" spans="1:22" hidden="1" x14ac:dyDescent="0.15">
      <c r="A253" t="s">
        <v>684</v>
      </c>
      <c r="B253" t="s">
        <v>685</v>
      </c>
      <c r="C253" t="s">
        <v>17</v>
      </c>
      <c r="D253">
        <v>2010</v>
      </c>
      <c r="E253" t="s">
        <v>686</v>
      </c>
      <c r="F253">
        <v>35</v>
      </c>
      <c r="G253">
        <v>3.18</v>
      </c>
      <c r="H253">
        <v>0</v>
      </c>
      <c r="I253">
        <v>0</v>
      </c>
      <c r="J253">
        <v>0</v>
      </c>
      <c r="K253">
        <v>0</v>
      </c>
      <c r="L253">
        <v>0</v>
      </c>
      <c r="M253">
        <v>0</v>
      </c>
      <c r="N253">
        <v>3</v>
      </c>
      <c r="O253">
        <v>6</v>
      </c>
      <c r="P253">
        <v>9</v>
      </c>
      <c r="Q253">
        <v>2</v>
      </c>
      <c r="R253">
        <v>1</v>
      </c>
      <c r="S253">
        <v>5</v>
      </c>
      <c r="T253">
        <v>2</v>
      </c>
      <c r="U253">
        <v>3</v>
      </c>
      <c r="V253">
        <v>3</v>
      </c>
    </row>
    <row r="254" spans="1:22" hidden="1" x14ac:dyDescent="0.15">
      <c r="A254" t="s">
        <v>687</v>
      </c>
      <c r="B254" t="s">
        <v>688</v>
      </c>
      <c r="C254" t="s">
        <v>17</v>
      </c>
      <c r="D254">
        <v>2010</v>
      </c>
      <c r="E254" t="s">
        <v>689</v>
      </c>
      <c r="F254">
        <v>35</v>
      </c>
      <c r="G254">
        <v>3.18</v>
      </c>
      <c r="H254">
        <v>0</v>
      </c>
      <c r="I254">
        <v>0</v>
      </c>
      <c r="J254">
        <v>0</v>
      </c>
      <c r="K254">
        <v>0</v>
      </c>
      <c r="L254">
        <v>0</v>
      </c>
      <c r="M254">
        <v>0</v>
      </c>
      <c r="N254">
        <v>0</v>
      </c>
      <c r="O254">
        <v>5</v>
      </c>
      <c r="P254">
        <v>3</v>
      </c>
      <c r="Q254">
        <v>6</v>
      </c>
      <c r="R254">
        <v>3</v>
      </c>
      <c r="S254">
        <v>5</v>
      </c>
      <c r="T254">
        <v>2</v>
      </c>
      <c r="U254">
        <v>5</v>
      </c>
      <c r="V254">
        <v>6</v>
      </c>
    </row>
    <row r="255" spans="1:22" hidden="1" x14ac:dyDescent="0.15">
      <c r="A255" t="s">
        <v>690</v>
      </c>
      <c r="B255" t="s">
        <v>691</v>
      </c>
      <c r="C255" t="s">
        <v>17</v>
      </c>
      <c r="D255">
        <v>2008</v>
      </c>
      <c r="E255" t="s">
        <v>692</v>
      </c>
      <c r="F255">
        <v>35</v>
      </c>
      <c r="G255">
        <v>2.69</v>
      </c>
      <c r="H255">
        <v>0</v>
      </c>
      <c r="I255">
        <v>0</v>
      </c>
      <c r="J255">
        <v>0</v>
      </c>
      <c r="K255">
        <v>0</v>
      </c>
      <c r="L255">
        <v>2</v>
      </c>
      <c r="M255">
        <v>2</v>
      </c>
      <c r="N255">
        <v>0</v>
      </c>
      <c r="O255">
        <v>5</v>
      </c>
      <c r="P255">
        <v>3</v>
      </c>
      <c r="Q255">
        <v>4</v>
      </c>
      <c r="R255">
        <v>4</v>
      </c>
      <c r="S255">
        <v>3</v>
      </c>
      <c r="T255">
        <v>5</v>
      </c>
      <c r="U255">
        <v>4</v>
      </c>
      <c r="V255">
        <v>1</v>
      </c>
    </row>
    <row r="256" spans="1:22" hidden="1" x14ac:dyDescent="0.15">
      <c r="A256" t="s">
        <v>693</v>
      </c>
      <c r="B256" t="s">
        <v>694</v>
      </c>
      <c r="C256" t="s">
        <v>17</v>
      </c>
      <c r="D256">
        <v>2007</v>
      </c>
      <c r="E256" t="s">
        <v>695</v>
      </c>
      <c r="F256">
        <v>35</v>
      </c>
      <c r="G256">
        <v>2.5</v>
      </c>
      <c r="H256">
        <v>0</v>
      </c>
      <c r="I256">
        <v>0</v>
      </c>
      <c r="J256">
        <v>0</v>
      </c>
      <c r="K256">
        <v>1</v>
      </c>
      <c r="L256">
        <v>2</v>
      </c>
      <c r="M256">
        <v>5</v>
      </c>
      <c r="N256">
        <v>4</v>
      </c>
      <c r="O256">
        <v>2</v>
      </c>
      <c r="P256">
        <v>0</v>
      </c>
      <c r="Q256">
        <v>4</v>
      </c>
      <c r="R256">
        <v>7</v>
      </c>
      <c r="S256">
        <v>3</v>
      </c>
      <c r="T256">
        <v>2</v>
      </c>
      <c r="U256">
        <v>2</v>
      </c>
      <c r="V256">
        <v>2</v>
      </c>
    </row>
    <row r="257" spans="1:22" hidden="1" x14ac:dyDescent="0.15">
      <c r="A257" t="s">
        <v>696</v>
      </c>
      <c r="B257" t="s">
        <v>697</v>
      </c>
      <c r="C257" t="s">
        <v>17</v>
      </c>
      <c r="D257">
        <v>2007</v>
      </c>
      <c r="E257" t="s">
        <v>698</v>
      </c>
      <c r="F257">
        <v>35</v>
      </c>
      <c r="G257">
        <v>2.5</v>
      </c>
      <c r="H257">
        <v>0</v>
      </c>
      <c r="I257">
        <v>0</v>
      </c>
      <c r="J257">
        <v>1</v>
      </c>
      <c r="K257">
        <v>3</v>
      </c>
      <c r="L257">
        <v>1</v>
      </c>
      <c r="M257">
        <v>7</v>
      </c>
      <c r="N257">
        <v>5</v>
      </c>
      <c r="O257">
        <v>3</v>
      </c>
      <c r="P257">
        <v>3</v>
      </c>
      <c r="Q257">
        <v>3</v>
      </c>
      <c r="R257">
        <v>4</v>
      </c>
      <c r="S257">
        <v>0</v>
      </c>
      <c r="T257">
        <v>1</v>
      </c>
      <c r="U257">
        <v>2</v>
      </c>
      <c r="V257">
        <v>2</v>
      </c>
    </row>
    <row r="258" spans="1:22" hidden="1" x14ac:dyDescent="0.15">
      <c r="A258" t="s">
        <v>699</v>
      </c>
      <c r="B258" t="s">
        <v>700</v>
      </c>
      <c r="C258" t="s">
        <v>17</v>
      </c>
      <c r="D258">
        <v>2007</v>
      </c>
      <c r="E258" t="s">
        <v>701</v>
      </c>
      <c r="F258">
        <v>35</v>
      </c>
      <c r="G258">
        <v>2.5</v>
      </c>
      <c r="H258">
        <v>0</v>
      </c>
      <c r="I258">
        <v>0</v>
      </c>
      <c r="J258">
        <v>0</v>
      </c>
      <c r="K258">
        <v>1</v>
      </c>
      <c r="L258">
        <v>4</v>
      </c>
      <c r="M258">
        <v>1</v>
      </c>
      <c r="N258">
        <v>6</v>
      </c>
      <c r="O258">
        <v>4</v>
      </c>
      <c r="P258">
        <v>5</v>
      </c>
      <c r="Q258">
        <v>3</v>
      </c>
      <c r="R258">
        <v>1</v>
      </c>
      <c r="S258">
        <v>3</v>
      </c>
      <c r="T258">
        <v>3</v>
      </c>
      <c r="U258">
        <v>1</v>
      </c>
      <c r="V258">
        <v>3</v>
      </c>
    </row>
    <row r="259" spans="1:22" hidden="1" x14ac:dyDescent="0.15">
      <c r="A259" t="s">
        <v>702</v>
      </c>
      <c r="B259" t="s">
        <v>703</v>
      </c>
      <c r="C259" t="s">
        <v>17</v>
      </c>
      <c r="D259">
        <v>2006</v>
      </c>
      <c r="E259" t="s">
        <v>704</v>
      </c>
      <c r="F259">
        <v>35</v>
      </c>
      <c r="G259">
        <v>2.33</v>
      </c>
      <c r="H259">
        <v>0</v>
      </c>
      <c r="I259">
        <v>0</v>
      </c>
      <c r="J259">
        <v>2</v>
      </c>
      <c r="K259">
        <v>10</v>
      </c>
      <c r="L259">
        <v>6</v>
      </c>
      <c r="M259">
        <v>6</v>
      </c>
      <c r="N259">
        <v>3</v>
      </c>
      <c r="O259">
        <v>2</v>
      </c>
      <c r="P259">
        <v>1</v>
      </c>
      <c r="Q259">
        <v>3</v>
      </c>
      <c r="R259">
        <v>1</v>
      </c>
      <c r="S259">
        <v>0</v>
      </c>
      <c r="T259">
        <v>1</v>
      </c>
      <c r="U259">
        <v>0</v>
      </c>
      <c r="V259">
        <v>0</v>
      </c>
    </row>
    <row r="260" spans="1:22" hidden="1" x14ac:dyDescent="0.15">
      <c r="A260" t="s">
        <v>705</v>
      </c>
      <c r="B260" t="s">
        <v>706</v>
      </c>
      <c r="C260" t="s">
        <v>17</v>
      </c>
      <c r="D260">
        <v>2006</v>
      </c>
      <c r="E260" t="s">
        <v>707</v>
      </c>
      <c r="F260">
        <v>35</v>
      </c>
      <c r="G260">
        <v>2.33</v>
      </c>
      <c r="H260">
        <v>0</v>
      </c>
      <c r="I260">
        <v>4</v>
      </c>
      <c r="J260">
        <v>4</v>
      </c>
      <c r="K260">
        <v>4</v>
      </c>
      <c r="L260">
        <v>3</v>
      </c>
      <c r="M260">
        <v>3</v>
      </c>
      <c r="N260">
        <v>2</v>
      </c>
      <c r="O260">
        <v>1</v>
      </c>
      <c r="P260">
        <v>7</v>
      </c>
      <c r="Q260">
        <v>1</v>
      </c>
      <c r="R260">
        <v>1</v>
      </c>
      <c r="S260">
        <v>2</v>
      </c>
      <c r="T260">
        <v>1</v>
      </c>
      <c r="U260">
        <v>1</v>
      </c>
      <c r="V260">
        <v>1</v>
      </c>
    </row>
    <row r="261" spans="1:22" hidden="1" x14ac:dyDescent="0.15">
      <c r="A261" t="s">
        <v>708</v>
      </c>
      <c r="B261" t="s">
        <v>709</v>
      </c>
      <c r="C261" t="s">
        <v>17</v>
      </c>
      <c r="D261">
        <v>2005</v>
      </c>
      <c r="E261" t="s">
        <v>710</v>
      </c>
      <c r="F261">
        <v>35</v>
      </c>
      <c r="G261">
        <v>2.19</v>
      </c>
      <c r="H261">
        <v>0</v>
      </c>
      <c r="I261">
        <v>2</v>
      </c>
      <c r="J261">
        <v>1</v>
      </c>
      <c r="K261">
        <v>2</v>
      </c>
      <c r="L261">
        <v>0</v>
      </c>
      <c r="M261">
        <v>3</v>
      </c>
      <c r="N261">
        <v>0</v>
      </c>
      <c r="O261">
        <v>1</v>
      </c>
      <c r="P261">
        <v>2</v>
      </c>
      <c r="Q261">
        <v>3</v>
      </c>
      <c r="R261">
        <v>2</v>
      </c>
      <c r="S261">
        <v>4</v>
      </c>
      <c r="T261">
        <v>6</v>
      </c>
      <c r="U261">
        <v>3</v>
      </c>
      <c r="V261">
        <v>6</v>
      </c>
    </row>
    <row r="262" spans="1:22" hidden="1" x14ac:dyDescent="0.15">
      <c r="A262" t="s">
        <v>711</v>
      </c>
      <c r="B262" t="s">
        <v>712</v>
      </c>
      <c r="C262" t="s">
        <v>17</v>
      </c>
      <c r="D262">
        <v>2015</v>
      </c>
      <c r="E262" t="s">
        <v>713</v>
      </c>
      <c r="F262">
        <v>34</v>
      </c>
      <c r="G262">
        <v>5.67</v>
      </c>
      <c r="H262">
        <v>0</v>
      </c>
      <c r="I262">
        <v>0</v>
      </c>
      <c r="J262">
        <v>0</v>
      </c>
      <c r="K262">
        <v>0</v>
      </c>
      <c r="L262">
        <v>0</v>
      </c>
      <c r="M262">
        <v>0</v>
      </c>
      <c r="N262">
        <v>0</v>
      </c>
      <c r="O262">
        <v>0</v>
      </c>
      <c r="P262">
        <v>0</v>
      </c>
      <c r="Q262">
        <v>0</v>
      </c>
      <c r="R262">
        <v>1</v>
      </c>
      <c r="S262">
        <v>4</v>
      </c>
      <c r="T262">
        <v>9</v>
      </c>
      <c r="U262">
        <v>8</v>
      </c>
      <c r="V262">
        <v>9</v>
      </c>
    </row>
    <row r="263" spans="1:22" hidden="1" x14ac:dyDescent="0.15">
      <c r="A263" t="s">
        <v>714</v>
      </c>
      <c r="B263" t="s">
        <v>715</v>
      </c>
      <c r="C263" t="s">
        <v>17</v>
      </c>
      <c r="D263">
        <v>2012</v>
      </c>
      <c r="E263" t="s">
        <v>716</v>
      </c>
      <c r="F263">
        <v>34</v>
      </c>
      <c r="G263">
        <v>3.78</v>
      </c>
      <c r="H263">
        <v>0</v>
      </c>
      <c r="I263">
        <v>0</v>
      </c>
      <c r="J263">
        <v>0</v>
      </c>
      <c r="K263">
        <v>0</v>
      </c>
      <c r="L263">
        <v>0</v>
      </c>
      <c r="M263">
        <v>0</v>
      </c>
      <c r="N263">
        <v>1</v>
      </c>
      <c r="O263">
        <v>3</v>
      </c>
      <c r="P263">
        <v>3</v>
      </c>
      <c r="Q263">
        <v>9</v>
      </c>
      <c r="R263">
        <v>3</v>
      </c>
      <c r="S263">
        <v>3</v>
      </c>
      <c r="T263">
        <v>2</v>
      </c>
      <c r="U263">
        <v>6</v>
      </c>
      <c r="V263">
        <v>2</v>
      </c>
    </row>
    <row r="264" spans="1:22" hidden="1" x14ac:dyDescent="0.15">
      <c r="A264" t="s">
        <v>717</v>
      </c>
      <c r="B264" t="s">
        <v>718</v>
      </c>
      <c r="C264" t="s">
        <v>17</v>
      </c>
      <c r="D264">
        <v>2011</v>
      </c>
      <c r="E264" t="s">
        <v>719</v>
      </c>
      <c r="F264">
        <v>34</v>
      </c>
      <c r="G264">
        <v>3.4</v>
      </c>
      <c r="H264">
        <v>0</v>
      </c>
      <c r="I264">
        <v>0</v>
      </c>
      <c r="J264">
        <v>0</v>
      </c>
      <c r="K264">
        <v>0</v>
      </c>
      <c r="L264">
        <v>0</v>
      </c>
      <c r="M264">
        <v>0</v>
      </c>
      <c r="N264">
        <v>0</v>
      </c>
      <c r="O264">
        <v>1</v>
      </c>
      <c r="P264">
        <v>7</v>
      </c>
      <c r="Q264">
        <v>4</v>
      </c>
      <c r="R264">
        <v>4</v>
      </c>
      <c r="S264">
        <v>3</v>
      </c>
      <c r="T264">
        <v>4</v>
      </c>
      <c r="U264">
        <v>3</v>
      </c>
      <c r="V264">
        <v>7</v>
      </c>
    </row>
    <row r="265" spans="1:22" hidden="1" x14ac:dyDescent="0.15">
      <c r="A265" t="s">
        <v>720</v>
      </c>
      <c r="B265" t="s">
        <v>721</v>
      </c>
      <c r="C265" t="s">
        <v>17</v>
      </c>
      <c r="D265">
        <v>2006</v>
      </c>
      <c r="E265" t="s">
        <v>722</v>
      </c>
      <c r="F265">
        <v>34</v>
      </c>
      <c r="G265">
        <v>2.27</v>
      </c>
      <c r="H265">
        <v>0</v>
      </c>
      <c r="I265">
        <v>0</v>
      </c>
      <c r="J265">
        <v>0</v>
      </c>
      <c r="K265">
        <v>1</v>
      </c>
      <c r="L265">
        <v>3</v>
      </c>
      <c r="M265">
        <v>5</v>
      </c>
      <c r="N265">
        <v>4</v>
      </c>
      <c r="O265">
        <v>3</v>
      </c>
      <c r="P265">
        <v>0</v>
      </c>
      <c r="Q265">
        <v>2</v>
      </c>
      <c r="R265">
        <v>2</v>
      </c>
      <c r="S265">
        <v>1</v>
      </c>
      <c r="T265">
        <v>2</v>
      </c>
      <c r="U265">
        <v>7</v>
      </c>
      <c r="V265">
        <v>3</v>
      </c>
    </row>
    <row r="266" spans="1:22" hidden="1" x14ac:dyDescent="0.15">
      <c r="A266" t="s">
        <v>723</v>
      </c>
      <c r="B266" t="s">
        <v>724</v>
      </c>
      <c r="C266" t="s">
        <v>17</v>
      </c>
      <c r="D266">
        <v>2015</v>
      </c>
      <c r="E266" t="s">
        <v>725</v>
      </c>
      <c r="F266">
        <v>33</v>
      </c>
      <c r="G266">
        <v>5.5</v>
      </c>
      <c r="H266">
        <v>0</v>
      </c>
      <c r="I266">
        <v>0</v>
      </c>
      <c r="J266">
        <v>0</v>
      </c>
      <c r="K266">
        <v>0</v>
      </c>
      <c r="L266">
        <v>0</v>
      </c>
      <c r="M266">
        <v>0</v>
      </c>
      <c r="N266">
        <v>0</v>
      </c>
      <c r="O266">
        <v>0</v>
      </c>
      <c r="P266">
        <v>0</v>
      </c>
      <c r="Q266">
        <v>0</v>
      </c>
      <c r="R266">
        <v>1</v>
      </c>
      <c r="S266">
        <v>2</v>
      </c>
      <c r="T266">
        <v>8</v>
      </c>
      <c r="U266">
        <v>11</v>
      </c>
      <c r="V266">
        <v>7</v>
      </c>
    </row>
    <row r="267" spans="1:22" hidden="1" x14ac:dyDescent="0.15">
      <c r="A267" t="s">
        <v>726</v>
      </c>
      <c r="B267" t="s">
        <v>727</v>
      </c>
      <c r="C267" t="s">
        <v>17</v>
      </c>
      <c r="D267">
        <v>2015</v>
      </c>
      <c r="E267" t="s">
        <v>728</v>
      </c>
      <c r="F267">
        <v>33</v>
      </c>
      <c r="G267">
        <v>5.5</v>
      </c>
      <c r="H267">
        <v>0</v>
      </c>
      <c r="I267">
        <v>0</v>
      </c>
      <c r="J267">
        <v>0</v>
      </c>
      <c r="K267">
        <v>0</v>
      </c>
      <c r="L267">
        <v>0</v>
      </c>
      <c r="M267">
        <v>0</v>
      </c>
      <c r="N267">
        <v>0</v>
      </c>
      <c r="O267">
        <v>0</v>
      </c>
      <c r="P267">
        <v>0</v>
      </c>
      <c r="Q267">
        <v>0</v>
      </c>
      <c r="R267">
        <v>0</v>
      </c>
      <c r="S267">
        <v>7</v>
      </c>
      <c r="T267">
        <v>1</v>
      </c>
      <c r="U267">
        <v>13</v>
      </c>
      <c r="V267">
        <v>11</v>
      </c>
    </row>
    <row r="268" spans="1:22" hidden="1" x14ac:dyDescent="0.15">
      <c r="A268" t="s">
        <v>729</v>
      </c>
      <c r="B268" t="s">
        <v>730</v>
      </c>
      <c r="C268" t="s">
        <v>17</v>
      </c>
      <c r="D268">
        <v>2014</v>
      </c>
      <c r="E268" t="s">
        <v>731</v>
      </c>
      <c r="F268">
        <v>33</v>
      </c>
      <c r="G268">
        <v>4.71</v>
      </c>
      <c r="H268">
        <v>0</v>
      </c>
      <c r="I268">
        <v>0</v>
      </c>
      <c r="J268">
        <v>0</v>
      </c>
      <c r="K268">
        <v>0</v>
      </c>
      <c r="L268">
        <v>0</v>
      </c>
      <c r="M268">
        <v>0</v>
      </c>
      <c r="N268">
        <v>0</v>
      </c>
      <c r="O268">
        <v>0</v>
      </c>
      <c r="P268">
        <v>0</v>
      </c>
      <c r="Q268">
        <v>0</v>
      </c>
      <c r="R268">
        <v>0</v>
      </c>
      <c r="S268">
        <v>6</v>
      </c>
      <c r="T268">
        <v>7</v>
      </c>
      <c r="U268">
        <v>11</v>
      </c>
      <c r="V268">
        <v>8</v>
      </c>
    </row>
    <row r="269" spans="1:22" hidden="1" x14ac:dyDescent="0.15">
      <c r="A269" t="s">
        <v>732</v>
      </c>
      <c r="B269" t="s">
        <v>733</v>
      </c>
      <c r="C269" t="s">
        <v>17</v>
      </c>
      <c r="D269">
        <v>2012</v>
      </c>
      <c r="E269" t="s">
        <v>734</v>
      </c>
      <c r="F269">
        <v>33</v>
      </c>
      <c r="G269">
        <v>3.67</v>
      </c>
      <c r="H269">
        <v>0</v>
      </c>
      <c r="I269">
        <v>0</v>
      </c>
      <c r="J269">
        <v>0</v>
      </c>
      <c r="K269">
        <v>0</v>
      </c>
      <c r="L269">
        <v>0</v>
      </c>
      <c r="M269">
        <v>0</v>
      </c>
      <c r="N269">
        <v>0</v>
      </c>
      <c r="O269">
        <v>0</v>
      </c>
      <c r="P269">
        <v>1</v>
      </c>
      <c r="Q269">
        <v>7</v>
      </c>
      <c r="R269">
        <v>5</v>
      </c>
      <c r="S269">
        <v>9</v>
      </c>
      <c r="T269">
        <v>4</v>
      </c>
      <c r="U269">
        <v>4</v>
      </c>
      <c r="V269">
        <v>2</v>
      </c>
    </row>
    <row r="270" spans="1:22" hidden="1" x14ac:dyDescent="0.15">
      <c r="A270" t="s">
        <v>735</v>
      </c>
      <c r="B270" t="s">
        <v>736</v>
      </c>
      <c r="C270" t="s">
        <v>17</v>
      </c>
      <c r="D270">
        <v>2012</v>
      </c>
      <c r="E270" t="s">
        <v>737</v>
      </c>
      <c r="F270">
        <v>33</v>
      </c>
      <c r="G270">
        <v>3.67</v>
      </c>
      <c r="H270">
        <v>0</v>
      </c>
      <c r="I270">
        <v>0</v>
      </c>
      <c r="J270">
        <v>0</v>
      </c>
      <c r="K270">
        <v>0</v>
      </c>
      <c r="L270">
        <v>0</v>
      </c>
      <c r="M270">
        <v>0</v>
      </c>
      <c r="N270">
        <v>0</v>
      </c>
      <c r="O270">
        <v>2</v>
      </c>
      <c r="P270">
        <v>2</v>
      </c>
      <c r="Q270">
        <v>7</v>
      </c>
      <c r="R270">
        <v>3</v>
      </c>
      <c r="S270">
        <v>4</v>
      </c>
      <c r="T270">
        <v>2</v>
      </c>
      <c r="U270">
        <v>3</v>
      </c>
      <c r="V270">
        <v>10</v>
      </c>
    </row>
    <row r="271" spans="1:22" hidden="1" x14ac:dyDescent="0.15">
      <c r="A271" t="s">
        <v>738</v>
      </c>
      <c r="B271" t="s">
        <v>739</v>
      </c>
      <c r="C271" t="s">
        <v>17</v>
      </c>
      <c r="D271">
        <v>2012</v>
      </c>
      <c r="E271" t="s">
        <v>740</v>
      </c>
      <c r="F271">
        <v>33</v>
      </c>
      <c r="G271">
        <v>3.67</v>
      </c>
      <c r="H271">
        <v>0</v>
      </c>
      <c r="I271">
        <v>0</v>
      </c>
      <c r="J271">
        <v>0</v>
      </c>
      <c r="K271">
        <v>0</v>
      </c>
      <c r="L271">
        <v>0</v>
      </c>
      <c r="M271">
        <v>0</v>
      </c>
      <c r="N271">
        <v>0</v>
      </c>
      <c r="O271">
        <v>4</v>
      </c>
      <c r="P271">
        <v>2</v>
      </c>
      <c r="Q271">
        <v>4</v>
      </c>
      <c r="R271">
        <v>5</v>
      </c>
      <c r="S271">
        <v>6</v>
      </c>
      <c r="T271">
        <v>9</v>
      </c>
      <c r="U271">
        <v>1</v>
      </c>
      <c r="V271">
        <v>2</v>
      </c>
    </row>
    <row r="272" spans="1:22" hidden="1" x14ac:dyDescent="0.15">
      <c r="A272" t="s">
        <v>741</v>
      </c>
      <c r="B272" t="s">
        <v>742</v>
      </c>
      <c r="C272" t="s">
        <v>17</v>
      </c>
      <c r="D272">
        <v>2011</v>
      </c>
      <c r="E272" t="s">
        <v>743</v>
      </c>
      <c r="F272">
        <v>33</v>
      </c>
      <c r="G272">
        <v>3.3</v>
      </c>
      <c r="H272">
        <v>0</v>
      </c>
      <c r="I272">
        <v>0</v>
      </c>
      <c r="J272">
        <v>0</v>
      </c>
      <c r="K272">
        <v>0</v>
      </c>
      <c r="L272">
        <v>0</v>
      </c>
      <c r="M272">
        <v>0</v>
      </c>
      <c r="N272">
        <v>0</v>
      </c>
      <c r="O272">
        <v>0</v>
      </c>
      <c r="P272">
        <v>2</v>
      </c>
      <c r="Q272">
        <v>3</v>
      </c>
      <c r="R272">
        <v>6</v>
      </c>
      <c r="S272">
        <v>6</v>
      </c>
      <c r="T272">
        <v>4</v>
      </c>
      <c r="U272">
        <v>6</v>
      </c>
      <c r="V272">
        <v>6</v>
      </c>
    </row>
    <row r="273" spans="1:22" hidden="1" x14ac:dyDescent="0.15">
      <c r="A273" t="s">
        <v>744</v>
      </c>
      <c r="B273" t="s">
        <v>745</v>
      </c>
      <c r="C273" t="s">
        <v>17</v>
      </c>
      <c r="D273">
        <v>2011</v>
      </c>
      <c r="E273" t="s">
        <v>746</v>
      </c>
      <c r="F273">
        <v>33</v>
      </c>
      <c r="G273">
        <v>3.3</v>
      </c>
      <c r="H273">
        <v>0</v>
      </c>
      <c r="I273">
        <v>0</v>
      </c>
      <c r="J273">
        <v>0</v>
      </c>
      <c r="K273">
        <v>0</v>
      </c>
      <c r="L273">
        <v>0</v>
      </c>
      <c r="M273">
        <v>0</v>
      </c>
      <c r="N273">
        <v>1</v>
      </c>
      <c r="O273">
        <v>3</v>
      </c>
      <c r="P273">
        <v>5</v>
      </c>
      <c r="Q273">
        <v>3</v>
      </c>
      <c r="R273">
        <v>4</v>
      </c>
      <c r="S273">
        <v>7</v>
      </c>
      <c r="T273">
        <v>4</v>
      </c>
      <c r="U273">
        <v>4</v>
      </c>
      <c r="V273">
        <v>2</v>
      </c>
    </row>
    <row r="274" spans="1:22" hidden="1" x14ac:dyDescent="0.15">
      <c r="A274" t="s">
        <v>747</v>
      </c>
      <c r="B274" t="s">
        <v>748</v>
      </c>
      <c r="C274" t="s">
        <v>17</v>
      </c>
      <c r="D274">
        <v>2010</v>
      </c>
      <c r="E274" t="s">
        <v>749</v>
      </c>
      <c r="F274">
        <v>33</v>
      </c>
      <c r="G274">
        <v>3</v>
      </c>
      <c r="H274">
        <v>0</v>
      </c>
      <c r="I274">
        <v>0</v>
      </c>
      <c r="J274">
        <v>0</v>
      </c>
      <c r="K274">
        <v>0</v>
      </c>
      <c r="L274">
        <v>0</v>
      </c>
      <c r="M274">
        <v>1</v>
      </c>
      <c r="N274">
        <v>1</v>
      </c>
      <c r="O274">
        <v>1</v>
      </c>
      <c r="P274">
        <v>6</v>
      </c>
      <c r="Q274">
        <v>4</v>
      </c>
      <c r="R274">
        <v>3</v>
      </c>
      <c r="S274">
        <v>5</v>
      </c>
      <c r="T274">
        <v>5</v>
      </c>
      <c r="U274">
        <v>2</v>
      </c>
      <c r="V274">
        <v>3</v>
      </c>
    </row>
    <row r="275" spans="1:22" hidden="1" x14ac:dyDescent="0.15">
      <c r="A275" t="s">
        <v>750</v>
      </c>
      <c r="B275" t="s">
        <v>751</v>
      </c>
      <c r="C275" t="s">
        <v>17</v>
      </c>
      <c r="D275">
        <v>2010</v>
      </c>
      <c r="E275" t="s">
        <v>752</v>
      </c>
      <c r="F275">
        <v>33</v>
      </c>
      <c r="G275">
        <v>3</v>
      </c>
      <c r="H275">
        <v>0</v>
      </c>
      <c r="I275">
        <v>0</v>
      </c>
      <c r="J275">
        <v>0</v>
      </c>
      <c r="K275">
        <v>0</v>
      </c>
      <c r="L275">
        <v>0</v>
      </c>
      <c r="M275">
        <v>0</v>
      </c>
      <c r="N275">
        <v>10</v>
      </c>
      <c r="O275">
        <v>2</v>
      </c>
      <c r="P275">
        <v>7</v>
      </c>
      <c r="Q275">
        <v>4</v>
      </c>
      <c r="R275">
        <v>7</v>
      </c>
      <c r="S275">
        <v>0</v>
      </c>
      <c r="T275">
        <v>0</v>
      </c>
      <c r="U275">
        <v>1</v>
      </c>
      <c r="V275">
        <v>1</v>
      </c>
    </row>
    <row r="276" spans="1:22" hidden="1" x14ac:dyDescent="0.15">
      <c r="A276" t="s">
        <v>753</v>
      </c>
      <c r="B276" t="s">
        <v>754</v>
      </c>
      <c r="C276" t="s">
        <v>17</v>
      </c>
      <c r="D276">
        <v>2010</v>
      </c>
      <c r="E276" t="s">
        <v>755</v>
      </c>
      <c r="F276">
        <v>33</v>
      </c>
      <c r="G276">
        <v>3</v>
      </c>
      <c r="H276">
        <v>0</v>
      </c>
      <c r="I276">
        <v>0</v>
      </c>
      <c r="J276">
        <v>0</v>
      </c>
      <c r="K276">
        <v>0</v>
      </c>
      <c r="L276">
        <v>0</v>
      </c>
      <c r="M276">
        <v>1</v>
      </c>
      <c r="N276">
        <v>7</v>
      </c>
      <c r="O276">
        <v>5</v>
      </c>
      <c r="P276">
        <v>2</v>
      </c>
      <c r="Q276">
        <v>2</v>
      </c>
      <c r="R276">
        <v>4</v>
      </c>
      <c r="S276">
        <v>1</v>
      </c>
      <c r="T276">
        <v>2</v>
      </c>
      <c r="U276">
        <v>5</v>
      </c>
      <c r="V276">
        <v>4</v>
      </c>
    </row>
    <row r="277" spans="1:22" hidden="1" x14ac:dyDescent="0.15">
      <c r="A277" t="s">
        <v>756</v>
      </c>
      <c r="B277" t="s">
        <v>757</v>
      </c>
      <c r="C277" t="s">
        <v>17</v>
      </c>
      <c r="D277">
        <v>2010</v>
      </c>
      <c r="E277" t="s">
        <v>758</v>
      </c>
      <c r="F277">
        <v>33</v>
      </c>
      <c r="G277">
        <v>3</v>
      </c>
      <c r="H277">
        <v>0</v>
      </c>
      <c r="I277">
        <v>0</v>
      </c>
      <c r="J277">
        <v>0</v>
      </c>
      <c r="K277">
        <v>0</v>
      </c>
      <c r="L277">
        <v>0</v>
      </c>
      <c r="M277">
        <v>0</v>
      </c>
      <c r="N277">
        <v>3</v>
      </c>
      <c r="O277">
        <v>7</v>
      </c>
      <c r="P277">
        <v>3</v>
      </c>
      <c r="Q277">
        <v>5</v>
      </c>
      <c r="R277">
        <v>5</v>
      </c>
      <c r="S277">
        <v>3</v>
      </c>
      <c r="T277">
        <v>2</v>
      </c>
      <c r="U277">
        <v>0</v>
      </c>
      <c r="V277">
        <v>4</v>
      </c>
    </row>
    <row r="278" spans="1:22" hidden="1" x14ac:dyDescent="0.15">
      <c r="A278" t="s">
        <v>759</v>
      </c>
      <c r="B278" t="s">
        <v>760</v>
      </c>
      <c r="C278" t="s">
        <v>17</v>
      </c>
      <c r="D278">
        <v>2009</v>
      </c>
      <c r="E278" t="s">
        <v>761</v>
      </c>
      <c r="F278">
        <v>33</v>
      </c>
      <c r="G278">
        <v>2.75</v>
      </c>
      <c r="H278">
        <v>0</v>
      </c>
      <c r="I278">
        <v>0</v>
      </c>
      <c r="J278">
        <v>0</v>
      </c>
      <c r="K278">
        <v>0</v>
      </c>
      <c r="L278">
        <v>0</v>
      </c>
      <c r="M278">
        <v>2</v>
      </c>
      <c r="N278">
        <v>2</v>
      </c>
      <c r="O278">
        <v>6</v>
      </c>
      <c r="P278">
        <v>5</v>
      </c>
      <c r="Q278">
        <v>4</v>
      </c>
      <c r="R278">
        <v>3</v>
      </c>
      <c r="S278">
        <v>5</v>
      </c>
      <c r="T278">
        <v>3</v>
      </c>
      <c r="U278">
        <v>1</v>
      </c>
      <c r="V278">
        <v>2</v>
      </c>
    </row>
    <row r="279" spans="1:22" hidden="1" x14ac:dyDescent="0.15">
      <c r="A279" t="s">
        <v>762</v>
      </c>
      <c r="B279" t="s">
        <v>763</v>
      </c>
      <c r="C279" t="s">
        <v>17</v>
      </c>
      <c r="D279">
        <v>2009</v>
      </c>
      <c r="E279" t="s">
        <v>764</v>
      </c>
      <c r="F279">
        <v>33</v>
      </c>
      <c r="G279">
        <v>2.75</v>
      </c>
      <c r="H279">
        <v>0</v>
      </c>
      <c r="I279">
        <v>0</v>
      </c>
      <c r="J279">
        <v>0</v>
      </c>
      <c r="K279">
        <v>0</v>
      </c>
      <c r="L279">
        <v>2</v>
      </c>
      <c r="M279">
        <v>5</v>
      </c>
      <c r="N279">
        <v>4</v>
      </c>
      <c r="O279">
        <v>5</v>
      </c>
      <c r="P279">
        <v>5</v>
      </c>
      <c r="Q279">
        <v>2</v>
      </c>
      <c r="R279">
        <v>3</v>
      </c>
      <c r="S279">
        <v>3</v>
      </c>
      <c r="T279">
        <v>2</v>
      </c>
      <c r="U279">
        <v>0</v>
      </c>
      <c r="V279">
        <v>2</v>
      </c>
    </row>
    <row r="280" spans="1:22" hidden="1" x14ac:dyDescent="0.15">
      <c r="A280" t="s">
        <v>765</v>
      </c>
      <c r="B280" t="s">
        <v>766</v>
      </c>
      <c r="C280" t="s">
        <v>17</v>
      </c>
      <c r="D280">
        <v>2008</v>
      </c>
      <c r="E280" t="s">
        <v>767</v>
      </c>
      <c r="F280">
        <v>33</v>
      </c>
      <c r="G280">
        <v>2.54</v>
      </c>
      <c r="H280">
        <v>0</v>
      </c>
      <c r="I280">
        <v>0</v>
      </c>
      <c r="J280">
        <v>0</v>
      </c>
      <c r="K280">
        <v>0</v>
      </c>
      <c r="L280">
        <v>0</v>
      </c>
      <c r="M280">
        <v>8</v>
      </c>
      <c r="N280">
        <v>4</v>
      </c>
      <c r="O280">
        <v>1</v>
      </c>
      <c r="P280">
        <v>1</v>
      </c>
      <c r="Q280">
        <v>3</v>
      </c>
      <c r="R280">
        <v>4</v>
      </c>
      <c r="S280">
        <v>5</v>
      </c>
      <c r="T280">
        <v>2</v>
      </c>
      <c r="U280">
        <v>3</v>
      </c>
      <c r="V280">
        <v>2</v>
      </c>
    </row>
    <row r="281" spans="1:22" hidden="1" x14ac:dyDescent="0.15">
      <c r="A281" t="s">
        <v>768</v>
      </c>
      <c r="B281" t="s">
        <v>769</v>
      </c>
      <c r="C281" t="s">
        <v>17</v>
      </c>
      <c r="D281">
        <v>2008</v>
      </c>
      <c r="E281" t="s">
        <v>770</v>
      </c>
      <c r="F281">
        <v>33</v>
      </c>
      <c r="G281">
        <v>2.54</v>
      </c>
      <c r="H281">
        <v>0</v>
      </c>
      <c r="I281">
        <v>0</v>
      </c>
      <c r="J281">
        <v>0</v>
      </c>
      <c r="K281">
        <v>0</v>
      </c>
      <c r="L281">
        <v>2</v>
      </c>
      <c r="M281">
        <v>3</v>
      </c>
      <c r="N281">
        <v>3</v>
      </c>
      <c r="O281">
        <v>5</v>
      </c>
      <c r="P281">
        <v>4</v>
      </c>
      <c r="Q281">
        <v>4</v>
      </c>
      <c r="R281">
        <v>7</v>
      </c>
      <c r="S281">
        <v>1</v>
      </c>
      <c r="T281">
        <v>0</v>
      </c>
      <c r="U281">
        <v>0</v>
      </c>
      <c r="V281">
        <v>3</v>
      </c>
    </row>
    <row r="282" spans="1:22" hidden="1" x14ac:dyDescent="0.15">
      <c r="A282" t="s">
        <v>771</v>
      </c>
      <c r="B282" t="s">
        <v>772</v>
      </c>
      <c r="C282" t="s">
        <v>17</v>
      </c>
      <c r="D282">
        <v>2008</v>
      </c>
      <c r="E282" t="s">
        <v>773</v>
      </c>
      <c r="F282">
        <v>33</v>
      </c>
      <c r="G282">
        <v>2.54</v>
      </c>
      <c r="H282">
        <v>0</v>
      </c>
      <c r="I282">
        <v>0</v>
      </c>
      <c r="J282">
        <v>0</v>
      </c>
      <c r="K282">
        <v>0</v>
      </c>
      <c r="L282">
        <v>1</v>
      </c>
      <c r="M282">
        <v>3</v>
      </c>
      <c r="N282">
        <v>5</v>
      </c>
      <c r="O282">
        <v>3</v>
      </c>
      <c r="P282">
        <v>6</v>
      </c>
      <c r="Q282">
        <v>3</v>
      </c>
      <c r="R282">
        <v>1</v>
      </c>
      <c r="S282">
        <v>5</v>
      </c>
      <c r="T282">
        <v>3</v>
      </c>
      <c r="U282">
        <v>1</v>
      </c>
      <c r="V282">
        <v>2</v>
      </c>
    </row>
    <row r="283" spans="1:22" hidden="1" x14ac:dyDescent="0.15">
      <c r="A283" t="s">
        <v>774</v>
      </c>
      <c r="B283" t="s">
        <v>775</v>
      </c>
      <c r="C283" t="s">
        <v>17</v>
      </c>
      <c r="D283">
        <v>2007</v>
      </c>
      <c r="E283" t="s">
        <v>776</v>
      </c>
      <c r="F283">
        <v>33</v>
      </c>
      <c r="G283">
        <v>2.36</v>
      </c>
      <c r="H283">
        <v>0</v>
      </c>
      <c r="I283">
        <v>0</v>
      </c>
      <c r="J283">
        <v>0</v>
      </c>
      <c r="K283">
        <v>5</v>
      </c>
      <c r="L283">
        <v>4</v>
      </c>
      <c r="M283">
        <v>0</v>
      </c>
      <c r="N283">
        <v>3</v>
      </c>
      <c r="O283">
        <v>1</v>
      </c>
      <c r="P283">
        <v>1</v>
      </c>
      <c r="Q283">
        <v>5</v>
      </c>
      <c r="R283">
        <v>3</v>
      </c>
      <c r="S283">
        <v>3</v>
      </c>
      <c r="T283">
        <v>3</v>
      </c>
      <c r="U283">
        <v>3</v>
      </c>
      <c r="V283">
        <v>0</v>
      </c>
    </row>
    <row r="284" spans="1:22" hidden="1" x14ac:dyDescent="0.15">
      <c r="A284" t="s">
        <v>777</v>
      </c>
      <c r="B284" t="s">
        <v>778</v>
      </c>
      <c r="C284" t="s">
        <v>17</v>
      </c>
      <c r="D284">
        <v>2007</v>
      </c>
      <c r="E284" t="s">
        <v>779</v>
      </c>
      <c r="F284">
        <v>33</v>
      </c>
      <c r="G284">
        <v>2.36</v>
      </c>
      <c r="H284">
        <v>0</v>
      </c>
      <c r="I284">
        <v>0</v>
      </c>
      <c r="J284">
        <v>1</v>
      </c>
      <c r="K284">
        <v>6</v>
      </c>
      <c r="L284">
        <v>3</v>
      </c>
      <c r="M284">
        <v>4</v>
      </c>
      <c r="N284">
        <v>3</v>
      </c>
      <c r="O284">
        <v>1</v>
      </c>
      <c r="P284">
        <v>1</v>
      </c>
      <c r="Q284">
        <v>1</v>
      </c>
      <c r="R284">
        <v>4</v>
      </c>
      <c r="S284">
        <v>1</v>
      </c>
      <c r="T284">
        <v>1</v>
      </c>
      <c r="U284">
        <v>4</v>
      </c>
      <c r="V284">
        <v>2</v>
      </c>
    </row>
    <row r="285" spans="1:22" hidden="1" x14ac:dyDescent="0.15">
      <c r="A285" t="s">
        <v>780</v>
      </c>
      <c r="B285" t="s">
        <v>781</v>
      </c>
      <c r="C285" t="s">
        <v>17</v>
      </c>
      <c r="D285">
        <v>2007</v>
      </c>
      <c r="E285" t="s">
        <v>782</v>
      </c>
      <c r="F285">
        <v>33</v>
      </c>
      <c r="G285">
        <v>2.36</v>
      </c>
      <c r="H285">
        <v>0</v>
      </c>
      <c r="I285">
        <v>0</v>
      </c>
      <c r="J285">
        <v>2</v>
      </c>
      <c r="K285">
        <v>8</v>
      </c>
      <c r="L285">
        <v>6</v>
      </c>
      <c r="M285">
        <v>7</v>
      </c>
      <c r="N285">
        <v>1</v>
      </c>
      <c r="O285">
        <v>2</v>
      </c>
      <c r="P285">
        <v>0</v>
      </c>
      <c r="Q285">
        <v>1</v>
      </c>
      <c r="R285">
        <v>1</v>
      </c>
      <c r="S285">
        <v>3</v>
      </c>
      <c r="T285">
        <v>1</v>
      </c>
      <c r="U285">
        <v>0</v>
      </c>
      <c r="V285">
        <v>1</v>
      </c>
    </row>
    <row r="286" spans="1:22" hidden="1" x14ac:dyDescent="0.15">
      <c r="A286" t="s">
        <v>783</v>
      </c>
      <c r="B286" t="s">
        <v>83</v>
      </c>
      <c r="C286" t="s">
        <v>17</v>
      </c>
      <c r="D286">
        <v>2006</v>
      </c>
      <c r="E286" t="s">
        <v>784</v>
      </c>
      <c r="F286">
        <v>33</v>
      </c>
      <c r="G286">
        <v>2.2000000000000002</v>
      </c>
      <c r="H286">
        <v>0</v>
      </c>
      <c r="I286">
        <v>0</v>
      </c>
      <c r="J286">
        <v>3</v>
      </c>
      <c r="K286">
        <v>2</v>
      </c>
      <c r="L286">
        <v>2</v>
      </c>
      <c r="M286">
        <v>5</v>
      </c>
      <c r="N286">
        <v>0</v>
      </c>
      <c r="O286">
        <v>2</v>
      </c>
      <c r="P286">
        <v>1</v>
      </c>
      <c r="Q286">
        <v>3</v>
      </c>
      <c r="R286">
        <v>2</v>
      </c>
      <c r="S286">
        <v>4</v>
      </c>
      <c r="T286">
        <v>3</v>
      </c>
      <c r="U286">
        <v>1</v>
      </c>
      <c r="V286">
        <v>4</v>
      </c>
    </row>
    <row r="287" spans="1:22" hidden="1" x14ac:dyDescent="0.15">
      <c r="A287" t="s">
        <v>785</v>
      </c>
      <c r="B287" t="s">
        <v>786</v>
      </c>
      <c r="C287" t="s">
        <v>17</v>
      </c>
      <c r="D287">
        <v>2006</v>
      </c>
      <c r="E287" t="s">
        <v>787</v>
      </c>
      <c r="F287">
        <v>33</v>
      </c>
      <c r="G287">
        <v>2.2000000000000002</v>
      </c>
      <c r="H287">
        <v>0</v>
      </c>
      <c r="I287">
        <v>1</v>
      </c>
      <c r="J287">
        <v>1</v>
      </c>
      <c r="K287">
        <v>5</v>
      </c>
      <c r="L287">
        <v>2</v>
      </c>
      <c r="M287">
        <v>4</v>
      </c>
      <c r="N287">
        <v>6</v>
      </c>
      <c r="O287">
        <v>3</v>
      </c>
      <c r="P287">
        <v>0</v>
      </c>
      <c r="Q287">
        <v>2</v>
      </c>
      <c r="R287">
        <v>2</v>
      </c>
      <c r="S287">
        <v>2</v>
      </c>
      <c r="T287">
        <v>3</v>
      </c>
      <c r="U287">
        <v>0</v>
      </c>
      <c r="V287">
        <v>1</v>
      </c>
    </row>
    <row r="288" spans="1:22" hidden="1" x14ac:dyDescent="0.15">
      <c r="A288" t="s">
        <v>788</v>
      </c>
      <c r="B288" t="s">
        <v>789</v>
      </c>
      <c r="C288" t="s">
        <v>17</v>
      </c>
      <c r="D288">
        <v>2005</v>
      </c>
      <c r="E288" t="s">
        <v>790</v>
      </c>
      <c r="F288">
        <v>33</v>
      </c>
      <c r="G288">
        <v>2.06</v>
      </c>
      <c r="H288">
        <v>0</v>
      </c>
      <c r="I288">
        <v>2</v>
      </c>
      <c r="J288">
        <v>3</v>
      </c>
      <c r="K288">
        <v>3</v>
      </c>
      <c r="L288">
        <v>3</v>
      </c>
      <c r="M288">
        <v>3</v>
      </c>
      <c r="N288">
        <v>4</v>
      </c>
      <c r="O288">
        <v>4</v>
      </c>
      <c r="P288">
        <v>1</v>
      </c>
      <c r="Q288">
        <v>3</v>
      </c>
      <c r="R288">
        <v>2</v>
      </c>
      <c r="S288">
        <v>2</v>
      </c>
      <c r="T288">
        <v>1</v>
      </c>
      <c r="U288">
        <v>0</v>
      </c>
      <c r="V288">
        <v>1</v>
      </c>
    </row>
    <row r="289" spans="1:22" hidden="1" x14ac:dyDescent="0.15">
      <c r="A289" t="s">
        <v>791</v>
      </c>
      <c r="B289" t="s">
        <v>792</v>
      </c>
      <c r="C289" t="s">
        <v>17</v>
      </c>
      <c r="D289">
        <v>2005</v>
      </c>
      <c r="E289" t="s">
        <v>793</v>
      </c>
      <c r="F289">
        <v>33</v>
      </c>
      <c r="G289">
        <v>2.06</v>
      </c>
      <c r="H289">
        <v>0</v>
      </c>
      <c r="I289">
        <v>1</v>
      </c>
      <c r="J289">
        <v>6</v>
      </c>
      <c r="K289">
        <v>5</v>
      </c>
      <c r="L289">
        <v>4</v>
      </c>
      <c r="M289">
        <v>1</v>
      </c>
      <c r="N289">
        <v>4</v>
      </c>
      <c r="O289">
        <v>3</v>
      </c>
      <c r="P289">
        <v>2</v>
      </c>
      <c r="Q289">
        <v>1</v>
      </c>
      <c r="R289">
        <v>2</v>
      </c>
      <c r="S289">
        <v>3</v>
      </c>
      <c r="T289">
        <v>1</v>
      </c>
      <c r="U289">
        <v>0</v>
      </c>
      <c r="V289">
        <v>0</v>
      </c>
    </row>
    <row r="290" spans="1:22" x14ac:dyDescent="0.15">
      <c r="A290" t="s">
        <v>794</v>
      </c>
      <c r="B290" t="s">
        <v>795</v>
      </c>
      <c r="C290" t="s">
        <v>17</v>
      </c>
      <c r="D290">
        <v>2013</v>
      </c>
      <c r="E290" t="s">
        <v>796</v>
      </c>
      <c r="F290">
        <v>32</v>
      </c>
      <c r="G290">
        <v>4</v>
      </c>
      <c r="H290">
        <v>0</v>
      </c>
      <c r="I290">
        <v>0</v>
      </c>
      <c r="J290">
        <v>0</v>
      </c>
      <c r="K290">
        <v>0</v>
      </c>
      <c r="L290">
        <v>0</v>
      </c>
      <c r="M290">
        <v>0</v>
      </c>
      <c r="N290">
        <v>0</v>
      </c>
      <c r="O290">
        <v>0</v>
      </c>
      <c r="P290">
        <v>0</v>
      </c>
      <c r="Q290">
        <v>8</v>
      </c>
      <c r="R290">
        <v>4</v>
      </c>
      <c r="S290">
        <v>7</v>
      </c>
      <c r="T290">
        <v>4</v>
      </c>
      <c r="U290">
        <v>6</v>
      </c>
      <c r="V290">
        <v>3</v>
      </c>
    </row>
    <row r="291" spans="1:22" hidden="1" x14ac:dyDescent="0.15">
      <c r="A291" t="s">
        <v>797</v>
      </c>
      <c r="B291" t="s">
        <v>798</v>
      </c>
      <c r="C291" t="s">
        <v>17</v>
      </c>
      <c r="D291">
        <v>2012</v>
      </c>
      <c r="E291" t="s">
        <v>799</v>
      </c>
      <c r="F291">
        <v>32</v>
      </c>
      <c r="G291">
        <v>3.56</v>
      </c>
      <c r="H291">
        <v>0</v>
      </c>
      <c r="I291">
        <v>0</v>
      </c>
      <c r="J291">
        <v>0</v>
      </c>
      <c r="K291">
        <v>0</v>
      </c>
      <c r="L291">
        <v>0</v>
      </c>
      <c r="M291">
        <v>0</v>
      </c>
      <c r="N291">
        <v>0</v>
      </c>
      <c r="O291">
        <v>0</v>
      </c>
      <c r="P291">
        <v>3</v>
      </c>
      <c r="Q291">
        <v>9</v>
      </c>
      <c r="R291">
        <v>4</v>
      </c>
      <c r="S291">
        <v>2</v>
      </c>
      <c r="T291">
        <v>9</v>
      </c>
      <c r="U291">
        <v>2</v>
      </c>
      <c r="V291">
        <v>1</v>
      </c>
    </row>
    <row r="292" spans="1:22" hidden="1" x14ac:dyDescent="0.15">
      <c r="A292" t="s">
        <v>800</v>
      </c>
      <c r="B292" t="s">
        <v>801</v>
      </c>
      <c r="C292" t="s">
        <v>17</v>
      </c>
      <c r="D292">
        <v>2012</v>
      </c>
      <c r="E292" t="s">
        <v>802</v>
      </c>
      <c r="F292">
        <v>32</v>
      </c>
      <c r="G292">
        <v>3.56</v>
      </c>
      <c r="H292">
        <v>0</v>
      </c>
      <c r="I292">
        <v>0</v>
      </c>
      <c r="J292">
        <v>0</v>
      </c>
      <c r="K292">
        <v>0</v>
      </c>
      <c r="L292">
        <v>0</v>
      </c>
      <c r="M292">
        <v>0</v>
      </c>
      <c r="N292">
        <v>0</v>
      </c>
      <c r="O292">
        <v>3</v>
      </c>
      <c r="P292">
        <v>4</v>
      </c>
      <c r="Q292">
        <v>7</v>
      </c>
      <c r="R292">
        <v>5</v>
      </c>
      <c r="S292">
        <v>2</v>
      </c>
      <c r="T292">
        <v>5</v>
      </c>
      <c r="U292">
        <v>3</v>
      </c>
      <c r="V292">
        <v>2</v>
      </c>
    </row>
    <row r="293" spans="1:22" hidden="1" x14ac:dyDescent="0.15">
      <c r="A293" t="s">
        <v>803</v>
      </c>
      <c r="B293" t="s">
        <v>804</v>
      </c>
      <c r="C293" t="s">
        <v>17</v>
      </c>
      <c r="D293">
        <v>2011</v>
      </c>
      <c r="E293" t="s">
        <v>805</v>
      </c>
      <c r="F293">
        <v>32</v>
      </c>
      <c r="G293">
        <v>3.2</v>
      </c>
      <c r="H293">
        <v>0</v>
      </c>
      <c r="I293">
        <v>0</v>
      </c>
      <c r="J293">
        <v>0</v>
      </c>
      <c r="K293">
        <v>0</v>
      </c>
      <c r="L293">
        <v>0</v>
      </c>
      <c r="M293">
        <v>0</v>
      </c>
      <c r="N293">
        <v>0</v>
      </c>
      <c r="O293">
        <v>7</v>
      </c>
      <c r="P293">
        <v>5</v>
      </c>
      <c r="Q293">
        <v>4</v>
      </c>
      <c r="R293">
        <v>2</v>
      </c>
      <c r="S293">
        <v>1</v>
      </c>
      <c r="T293">
        <v>6</v>
      </c>
      <c r="U293">
        <v>2</v>
      </c>
      <c r="V293">
        <v>3</v>
      </c>
    </row>
    <row r="294" spans="1:22" hidden="1" x14ac:dyDescent="0.15">
      <c r="A294" t="s">
        <v>806</v>
      </c>
      <c r="B294" t="s">
        <v>807</v>
      </c>
      <c r="C294" t="s">
        <v>17</v>
      </c>
      <c r="D294">
        <v>2009</v>
      </c>
      <c r="E294" t="s">
        <v>808</v>
      </c>
      <c r="F294">
        <v>32</v>
      </c>
      <c r="G294">
        <v>2.67</v>
      </c>
      <c r="H294">
        <v>0</v>
      </c>
      <c r="I294">
        <v>0</v>
      </c>
      <c r="J294">
        <v>0</v>
      </c>
      <c r="K294">
        <v>0</v>
      </c>
      <c r="L294">
        <v>0</v>
      </c>
      <c r="M294">
        <v>3</v>
      </c>
      <c r="N294">
        <v>6</v>
      </c>
      <c r="O294">
        <v>3</v>
      </c>
      <c r="P294">
        <v>2</v>
      </c>
      <c r="Q294">
        <v>2</v>
      </c>
      <c r="R294">
        <v>6</v>
      </c>
      <c r="S294">
        <v>2</v>
      </c>
      <c r="T294">
        <v>3</v>
      </c>
      <c r="U294">
        <v>4</v>
      </c>
      <c r="V294">
        <v>0</v>
      </c>
    </row>
    <row r="295" spans="1:22" hidden="1" x14ac:dyDescent="0.15">
      <c r="A295" t="s">
        <v>809</v>
      </c>
      <c r="B295" t="s">
        <v>810</v>
      </c>
      <c r="C295" t="s">
        <v>17</v>
      </c>
      <c r="D295">
        <v>2008</v>
      </c>
      <c r="E295" t="s">
        <v>811</v>
      </c>
      <c r="F295">
        <v>32</v>
      </c>
      <c r="G295">
        <v>2.46</v>
      </c>
      <c r="H295">
        <v>0</v>
      </c>
      <c r="I295">
        <v>0</v>
      </c>
      <c r="J295">
        <v>0</v>
      </c>
      <c r="K295">
        <v>0</v>
      </c>
      <c r="L295">
        <v>3</v>
      </c>
      <c r="M295">
        <v>3</v>
      </c>
      <c r="N295">
        <v>4</v>
      </c>
      <c r="O295">
        <v>6</v>
      </c>
      <c r="P295">
        <v>1</v>
      </c>
      <c r="Q295">
        <v>1</v>
      </c>
      <c r="R295">
        <v>1</v>
      </c>
      <c r="S295">
        <v>2</v>
      </c>
      <c r="T295">
        <v>4</v>
      </c>
      <c r="U295">
        <v>6</v>
      </c>
      <c r="V295">
        <v>0</v>
      </c>
    </row>
    <row r="296" spans="1:22" hidden="1" x14ac:dyDescent="0.15">
      <c r="A296" t="s">
        <v>812</v>
      </c>
      <c r="B296" t="s">
        <v>813</v>
      </c>
      <c r="C296" t="s">
        <v>17</v>
      </c>
      <c r="D296">
        <v>2008</v>
      </c>
      <c r="E296" t="s">
        <v>814</v>
      </c>
      <c r="F296">
        <v>32</v>
      </c>
      <c r="G296">
        <v>2.46</v>
      </c>
      <c r="H296">
        <v>0</v>
      </c>
      <c r="I296">
        <v>0</v>
      </c>
      <c r="J296">
        <v>0</v>
      </c>
      <c r="K296">
        <v>0</v>
      </c>
      <c r="L296">
        <v>3</v>
      </c>
      <c r="M296">
        <v>2</v>
      </c>
      <c r="N296">
        <v>1</v>
      </c>
      <c r="O296">
        <v>6</v>
      </c>
      <c r="P296">
        <v>3</v>
      </c>
      <c r="Q296">
        <v>3</v>
      </c>
      <c r="R296">
        <v>4</v>
      </c>
      <c r="S296">
        <v>3</v>
      </c>
      <c r="T296">
        <v>4</v>
      </c>
      <c r="U296">
        <v>2</v>
      </c>
      <c r="V296">
        <v>1</v>
      </c>
    </row>
    <row r="297" spans="1:22" hidden="1" x14ac:dyDescent="0.15">
      <c r="A297" t="s">
        <v>815</v>
      </c>
      <c r="B297" t="s">
        <v>816</v>
      </c>
      <c r="C297" t="s">
        <v>17</v>
      </c>
      <c r="D297">
        <v>2008</v>
      </c>
      <c r="E297" t="s">
        <v>817</v>
      </c>
      <c r="F297">
        <v>32</v>
      </c>
      <c r="G297">
        <v>2.46</v>
      </c>
      <c r="H297">
        <v>0</v>
      </c>
      <c r="I297">
        <v>0</v>
      </c>
      <c r="J297">
        <v>0</v>
      </c>
      <c r="K297">
        <v>0</v>
      </c>
      <c r="L297">
        <v>6</v>
      </c>
      <c r="M297">
        <v>8</v>
      </c>
      <c r="N297">
        <v>4</v>
      </c>
      <c r="O297">
        <v>1</v>
      </c>
      <c r="P297">
        <v>6</v>
      </c>
      <c r="Q297">
        <v>3</v>
      </c>
      <c r="R297">
        <v>1</v>
      </c>
      <c r="S297">
        <v>1</v>
      </c>
      <c r="T297">
        <v>1</v>
      </c>
      <c r="U297">
        <v>0</v>
      </c>
      <c r="V297">
        <v>1</v>
      </c>
    </row>
    <row r="298" spans="1:22" hidden="1" x14ac:dyDescent="0.15">
      <c r="A298" t="s">
        <v>818</v>
      </c>
      <c r="B298" t="s">
        <v>819</v>
      </c>
      <c r="C298" t="s">
        <v>17</v>
      </c>
      <c r="D298">
        <v>2007</v>
      </c>
      <c r="E298" t="s">
        <v>820</v>
      </c>
      <c r="F298">
        <v>32</v>
      </c>
      <c r="G298">
        <v>2.29</v>
      </c>
      <c r="H298">
        <v>0</v>
      </c>
      <c r="I298">
        <v>0</v>
      </c>
      <c r="J298">
        <v>0</v>
      </c>
      <c r="K298">
        <v>4</v>
      </c>
      <c r="L298">
        <v>6</v>
      </c>
      <c r="M298">
        <v>4</v>
      </c>
      <c r="N298">
        <v>5</v>
      </c>
      <c r="O298">
        <v>5</v>
      </c>
      <c r="P298">
        <v>1</v>
      </c>
      <c r="Q298">
        <v>3</v>
      </c>
      <c r="R298">
        <v>1</v>
      </c>
      <c r="S298">
        <v>1</v>
      </c>
      <c r="T298">
        <v>1</v>
      </c>
      <c r="U298">
        <v>1</v>
      </c>
      <c r="V298">
        <v>0</v>
      </c>
    </row>
    <row r="299" spans="1:22" hidden="1" x14ac:dyDescent="0.15">
      <c r="A299" t="s">
        <v>821</v>
      </c>
      <c r="B299" t="s">
        <v>822</v>
      </c>
      <c r="C299" t="s">
        <v>17</v>
      </c>
      <c r="D299">
        <v>2006</v>
      </c>
      <c r="E299" t="s">
        <v>823</v>
      </c>
      <c r="F299">
        <v>32</v>
      </c>
      <c r="G299">
        <v>2.13</v>
      </c>
      <c r="H299">
        <v>0</v>
      </c>
      <c r="I299">
        <v>0</v>
      </c>
      <c r="J299">
        <v>1</v>
      </c>
      <c r="K299">
        <v>2</v>
      </c>
      <c r="L299">
        <v>7</v>
      </c>
      <c r="M299">
        <v>4</v>
      </c>
      <c r="N299">
        <v>6</v>
      </c>
      <c r="O299">
        <v>1</v>
      </c>
      <c r="P299">
        <v>4</v>
      </c>
      <c r="Q299">
        <v>4</v>
      </c>
      <c r="R299">
        <v>1</v>
      </c>
      <c r="S299">
        <v>1</v>
      </c>
      <c r="T299">
        <v>0</v>
      </c>
      <c r="U299">
        <v>0</v>
      </c>
      <c r="V299">
        <v>1</v>
      </c>
    </row>
    <row r="300" spans="1:22" hidden="1" x14ac:dyDescent="0.15">
      <c r="A300" t="s">
        <v>824</v>
      </c>
      <c r="B300" t="s">
        <v>825</v>
      </c>
      <c r="C300" t="s">
        <v>17</v>
      </c>
      <c r="D300">
        <v>2006</v>
      </c>
      <c r="E300" t="s">
        <v>826</v>
      </c>
      <c r="F300">
        <v>32</v>
      </c>
      <c r="G300">
        <v>2.13</v>
      </c>
      <c r="H300">
        <v>0</v>
      </c>
      <c r="I300">
        <v>0</v>
      </c>
      <c r="J300">
        <v>1</v>
      </c>
      <c r="K300">
        <v>4</v>
      </c>
      <c r="L300">
        <v>2</v>
      </c>
      <c r="M300">
        <v>3</v>
      </c>
      <c r="N300">
        <v>3</v>
      </c>
      <c r="O300">
        <v>3</v>
      </c>
      <c r="P300">
        <v>3</v>
      </c>
      <c r="Q300">
        <v>4</v>
      </c>
      <c r="R300">
        <v>5</v>
      </c>
      <c r="S300">
        <v>3</v>
      </c>
      <c r="T300">
        <v>0</v>
      </c>
      <c r="U300">
        <v>1</v>
      </c>
      <c r="V300">
        <v>0</v>
      </c>
    </row>
    <row r="301" spans="1:22" x14ac:dyDescent="0.15">
      <c r="A301" t="s">
        <v>827</v>
      </c>
      <c r="B301" t="s">
        <v>828</v>
      </c>
      <c r="C301" t="s">
        <v>17</v>
      </c>
      <c r="D301">
        <v>2013</v>
      </c>
      <c r="E301" t="s">
        <v>829</v>
      </c>
      <c r="F301">
        <v>31</v>
      </c>
      <c r="G301">
        <v>3.88</v>
      </c>
      <c r="H301">
        <v>0</v>
      </c>
      <c r="I301">
        <v>0</v>
      </c>
      <c r="J301">
        <v>0</v>
      </c>
      <c r="K301">
        <v>0</v>
      </c>
      <c r="L301">
        <v>0</v>
      </c>
      <c r="M301">
        <v>0</v>
      </c>
      <c r="N301">
        <v>0</v>
      </c>
      <c r="O301">
        <v>0</v>
      </c>
      <c r="P301">
        <v>2</v>
      </c>
      <c r="Q301">
        <v>1</v>
      </c>
      <c r="R301">
        <v>8</v>
      </c>
      <c r="S301">
        <v>7</v>
      </c>
      <c r="T301">
        <v>4</v>
      </c>
      <c r="U301">
        <v>1</v>
      </c>
      <c r="V301">
        <v>6</v>
      </c>
    </row>
    <row r="302" spans="1:22" x14ac:dyDescent="0.15">
      <c r="A302" t="s">
        <v>830</v>
      </c>
      <c r="B302" t="s">
        <v>831</v>
      </c>
      <c r="C302" t="s">
        <v>17</v>
      </c>
      <c r="D302">
        <v>2013</v>
      </c>
      <c r="E302" t="s">
        <v>832</v>
      </c>
      <c r="F302">
        <v>31</v>
      </c>
      <c r="G302">
        <v>3.88</v>
      </c>
      <c r="H302">
        <v>0</v>
      </c>
      <c r="I302">
        <v>0</v>
      </c>
      <c r="J302">
        <v>0</v>
      </c>
      <c r="K302">
        <v>0</v>
      </c>
      <c r="L302">
        <v>0</v>
      </c>
      <c r="M302">
        <v>0</v>
      </c>
      <c r="N302">
        <v>0</v>
      </c>
      <c r="O302">
        <v>0</v>
      </c>
      <c r="P302">
        <v>3</v>
      </c>
      <c r="Q302">
        <v>5</v>
      </c>
      <c r="R302">
        <v>4</v>
      </c>
      <c r="S302">
        <v>10</v>
      </c>
      <c r="T302">
        <v>2</v>
      </c>
      <c r="U302">
        <v>3</v>
      </c>
      <c r="V302">
        <v>3</v>
      </c>
    </row>
    <row r="303" spans="1:22" hidden="1" x14ac:dyDescent="0.15">
      <c r="A303" t="s">
        <v>833</v>
      </c>
      <c r="B303" t="s">
        <v>834</v>
      </c>
      <c r="C303" t="s">
        <v>17</v>
      </c>
      <c r="D303">
        <v>2012</v>
      </c>
      <c r="E303" t="s">
        <v>835</v>
      </c>
      <c r="F303">
        <v>31</v>
      </c>
      <c r="G303">
        <v>3.44</v>
      </c>
      <c r="H303">
        <v>0</v>
      </c>
      <c r="I303">
        <v>0</v>
      </c>
      <c r="J303">
        <v>0</v>
      </c>
      <c r="K303">
        <v>0</v>
      </c>
      <c r="L303">
        <v>0</v>
      </c>
      <c r="M303">
        <v>0</v>
      </c>
      <c r="N303">
        <v>0</v>
      </c>
      <c r="O303">
        <v>0</v>
      </c>
      <c r="P303">
        <v>1</v>
      </c>
      <c r="Q303">
        <v>2</v>
      </c>
      <c r="R303">
        <v>2</v>
      </c>
      <c r="S303">
        <v>3</v>
      </c>
      <c r="T303">
        <v>3</v>
      </c>
      <c r="U303">
        <v>7</v>
      </c>
      <c r="V303">
        <v>8</v>
      </c>
    </row>
    <row r="304" spans="1:22" hidden="1" x14ac:dyDescent="0.15">
      <c r="A304" t="s">
        <v>836</v>
      </c>
      <c r="B304" t="s">
        <v>837</v>
      </c>
      <c r="C304" t="s">
        <v>17</v>
      </c>
      <c r="D304">
        <v>2012</v>
      </c>
      <c r="E304" t="s">
        <v>838</v>
      </c>
      <c r="F304">
        <v>31</v>
      </c>
      <c r="G304">
        <v>3.44</v>
      </c>
      <c r="H304">
        <v>0</v>
      </c>
      <c r="I304">
        <v>0</v>
      </c>
      <c r="J304">
        <v>0</v>
      </c>
      <c r="K304">
        <v>0</v>
      </c>
      <c r="L304">
        <v>0</v>
      </c>
      <c r="M304">
        <v>0</v>
      </c>
      <c r="N304">
        <v>0</v>
      </c>
      <c r="O304">
        <v>0</v>
      </c>
      <c r="P304">
        <v>4</v>
      </c>
      <c r="Q304">
        <v>1</v>
      </c>
      <c r="R304">
        <v>5</v>
      </c>
      <c r="S304">
        <v>3</v>
      </c>
      <c r="T304">
        <v>8</v>
      </c>
      <c r="U304">
        <v>3</v>
      </c>
      <c r="V304">
        <v>5</v>
      </c>
    </row>
    <row r="305" spans="1:22" hidden="1" x14ac:dyDescent="0.15">
      <c r="A305" t="s">
        <v>839</v>
      </c>
      <c r="B305" t="s">
        <v>840</v>
      </c>
      <c r="C305" t="s">
        <v>17</v>
      </c>
      <c r="D305">
        <v>2011</v>
      </c>
      <c r="E305" t="s">
        <v>841</v>
      </c>
      <c r="F305">
        <v>31</v>
      </c>
      <c r="G305">
        <v>3.1</v>
      </c>
      <c r="H305">
        <v>0</v>
      </c>
      <c r="I305">
        <v>0</v>
      </c>
      <c r="J305">
        <v>0</v>
      </c>
      <c r="K305">
        <v>0</v>
      </c>
      <c r="L305">
        <v>0</v>
      </c>
      <c r="M305">
        <v>0</v>
      </c>
      <c r="N305">
        <v>2</v>
      </c>
      <c r="O305">
        <v>3</v>
      </c>
      <c r="P305">
        <v>3</v>
      </c>
      <c r="Q305">
        <v>2</v>
      </c>
      <c r="R305">
        <v>4</v>
      </c>
      <c r="S305">
        <v>5</v>
      </c>
      <c r="T305">
        <v>6</v>
      </c>
      <c r="U305">
        <v>0</v>
      </c>
      <c r="V305">
        <v>4</v>
      </c>
    </row>
    <row r="306" spans="1:22" hidden="1" x14ac:dyDescent="0.15">
      <c r="A306" t="s">
        <v>842</v>
      </c>
      <c r="B306" t="s">
        <v>843</v>
      </c>
      <c r="C306" t="s">
        <v>17</v>
      </c>
      <c r="D306">
        <v>2010</v>
      </c>
      <c r="E306" t="s">
        <v>844</v>
      </c>
      <c r="F306">
        <v>31</v>
      </c>
      <c r="G306">
        <v>2.82</v>
      </c>
      <c r="H306">
        <v>0</v>
      </c>
      <c r="I306">
        <v>0</v>
      </c>
      <c r="J306">
        <v>0</v>
      </c>
      <c r="K306">
        <v>0</v>
      </c>
      <c r="L306">
        <v>0</v>
      </c>
      <c r="M306">
        <v>2</v>
      </c>
      <c r="N306">
        <v>7</v>
      </c>
      <c r="O306">
        <v>5</v>
      </c>
      <c r="P306">
        <v>5</v>
      </c>
      <c r="Q306">
        <v>4</v>
      </c>
      <c r="R306">
        <v>4</v>
      </c>
      <c r="S306">
        <v>3</v>
      </c>
      <c r="T306">
        <v>0</v>
      </c>
      <c r="U306">
        <v>0</v>
      </c>
      <c r="V306">
        <v>1</v>
      </c>
    </row>
    <row r="307" spans="1:22" hidden="1" x14ac:dyDescent="0.15">
      <c r="A307" t="s">
        <v>845</v>
      </c>
      <c r="B307" t="s">
        <v>846</v>
      </c>
      <c r="C307" t="s">
        <v>17</v>
      </c>
      <c r="D307">
        <v>2010</v>
      </c>
      <c r="E307" t="s">
        <v>847</v>
      </c>
      <c r="F307">
        <v>31</v>
      </c>
      <c r="G307">
        <v>2.82</v>
      </c>
      <c r="H307">
        <v>0</v>
      </c>
      <c r="I307">
        <v>0</v>
      </c>
      <c r="J307">
        <v>0</v>
      </c>
      <c r="K307">
        <v>0</v>
      </c>
      <c r="L307">
        <v>0</v>
      </c>
      <c r="M307">
        <v>0</v>
      </c>
      <c r="N307">
        <v>4</v>
      </c>
      <c r="O307">
        <v>6</v>
      </c>
      <c r="P307">
        <v>3</v>
      </c>
      <c r="Q307">
        <v>3</v>
      </c>
      <c r="R307">
        <v>1</v>
      </c>
      <c r="S307">
        <v>2</v>
      </c>
      <c r="T307">
        <v>4</v>
      </c>
      <c r="U307">
        <v>4</v>
      </c>
      <c r="V307">
        <v>4</v>
      </c>
    </row>
    <row r="308" spans="1:22" hidden="1" x14ac:dyDescent="0.15">
      <c r="A308" t="s">
        <v>848</v>
      </c>
      <c r="B308" t="s">
        <v>849</v>
      </c>
      <c r="C308" t="s">
        <v>17</v>
      </c>
      <c r="D308">
        <v>2009</v>
      </c>
      <c r="E308" t="s">
        <v>850</v>
      </c>
      <c r="F308">
        <v>31</v>
      </c>
      <c r="G308">
        <v>2.58</v>
      </c>
      <c r="H308">
        <v>0</v>
      </c>
      <c r="I308">
        <v>0</v>
      </c>
      <c r="J308">
        <v>0</v>
      </c>
      <c r="K308">
        <v>0</v>
      </c>
      <c r="L308">
        <v>0</v>
      </c>
      <c r="M308">
        <v>2</v>
      </c>
      <c r="N308">
        <v>2</v>
      </c>
      <c r="O308">
        <v>4</v>
      </c>
      <c r="P308">
        <v>7</v>
      </c>
      <c r="Q308">
        <v>1</v>
      </c>
      <c r="R308">
        <v>4</v>
      </c>
      <c r="S308">
        <v>3</v>
      </c>
      <c r="T308">
        <v>3</v>
      </c>
      <c r="U308">
        <v>3</v>
      </c>
      <c r="V308">
        <v>2</v>
      </c>
    </row>
    <row r="309" spans="1:22" hidden="1" x14ac:dyDescent="0.15">
      <c r="A309" t="s">
        <v>851</v>
      </c>
      <c r="B309" t="s">
        <v>852</v>
      </c>
      <c r="C309" t="s">
        <v>17</v>
      </c>
      <c r="D309">
        <v>2008</v>
      </c>
      <c r="E309" t="s">
        <v>853</v>
      </c>
      <c r="F309">
        <v>31</v>
      </c>
      <c r="G309">
        <v>2.38</v>
      </c>
      <c r="H309">
        <v>0</v>
      </c>
      <c r="I309">
        <v>0</v>
      </c>
      <c r="J309">
        <v>0</v>
      </c>
      <c r="K309">
        <v>0</v>
      </c>
      <c r="L309">
        <v>1</v>
      </c>
      <c r="M309">
        <v>3</v>
      </c>
      <c r="N309">
        <v>4</v>
      </c>
      <c r="O309">
        <v>4</v>
      </c>
      <c r="P309">
        <v>2</v>
      </c>
      <c r="Q309">
        <v>3</v>
      </c>
      <c r="R309">
        <v>2</v>
      </c>
      <c r="S309">
        <v>2</v>
      </c>
      <c r="T309">
        <v>3</v>
      </c>
      <c r="U309">
        <v>2</v>
      </c>
      <c r="V309">
        <v>2</v>
      </c>
    </row>
    <row r="310" spans="1:22" hidden="1" x14ac:dyDescent="0.15">
      <c r="A310" t="s">
        <v>854</v>
      </c>
      <c r="B310" t="s">
        <v>855</v>
      </c>
      <c r="C310" t="s">
        <v>17</v>
      </c>
      <c r="D310">
        <v>2008</v>
      </c>
      <c r="E310" t="s">
        <v>856</v>
      </c>
      <c r="F310">
        <v>31</v>
      </c>
      <c r="G310">
        <v>2.38</v>
      </c>
      <c r="H310">
        <v>0</v>
      </c>
      <c r="I310">
        <v>0</v>
      </c>
      <c r="J310">
        <v>0</v>
      </c>
      <c r="K310">
        <v>0</v>
      </c>
      <c r="L310">
        <v>8</v>
      </c>
      <c r="M310">
        <v>7</v>
      </c>
      <c r="N310">
        <v>9</v>
      </c>
      <c r="O310">
        <v>5</v>
      </c>
      <c r="P310">
        <v>2</v>
      </c>
      <c r="Q310">
        <v>0</v>
      </c>
      <c r="R310">
        <v>0</v>
      </c>
      <c r="S310">
        <v>0</v>
      </c>
      <c r="T310">
        <v>0</v>
      </c>
      <c r="U310">
        <v>0</v>
      </c>
      <c r="V310">
        <v>0</v>
      </c>
    </row>
    <row r="311" spans="1:22" hidden="1" x14ac:dyDescent="0.15">
      <c r="A311" t="s">
        <v>857</v>
      </c>
      <c r="B311" t="s">
        <v>858</v>
      </c>
      <c r="C311" t="s">
        <v>17</v>
      </c>
      <c r="D311">
        <v>2008</v>
      </c>
      <c r="E311" t="s">
        <v>859</v>
      </c>
      <c r="F311">
        <v>31</v>
      </c>
      <c r="G311">
        <v>2.38</v>
      </c>
      <c r="H311">
        <v>0</v>
      </c>
      <c r="I311">
        <v>0</v>
      </c>
      <c r="J311">
        <v>0</v>
      </c>
      <c r="K311">
        <v>1</v>
      </c>
      <c r="L311">
        <v>3</v>
      </c>
      <c r="M311">
        <v>4</v>
      </c>
      <c r="N311">
        <v>9</v>
      </c>
      <c r="O311">
        <v>5</v>
      </c>
      <c r="P311">
        <v>4</v>
      </c>
      <c r="Q311">
        <v>0</v>
      </c>
      <c r="R311">
        <v>2</v>
      </c>
      <c r="S311">
        <v>2</v>
      </c>
      <c r="T311">
        <v>0</v>
      </c>
      <c r="U311">
        <v>1</v>
      </c>
      <c r="V311">
        <v>0</v>
      </c>
    </row>
    <row r="312" spans="1:22" hidden="1" x14ac:dyDescent="0.15">
      <c r="A312" t="s">
        <v>860</v>
      </c>
      <c r="B312" t="s">
        <v>861</v>
      </c>
      <c r="C312" t="s">
        <v>17</v>
      </c>
      <c r="D312">
        <v>2007</v>
      </c>
      <c r="E312" t="s">
        <v>862</v>
      </c>
      <c r="F312">
        <v>31</v>
      </c>
      <c r="G312">
        <v>2.21</v>
      </c>
      <c r="H312">
        <v>0</v>
      </c>
      <c r="I312">
        <v>0</v>
      </c>
      <c r="J312">
        <v>0</v>
      </c>
      <c r="K312">
        <v>3</v>
      </c>
      <c r="L312">
        <v>4</v>
      </c>
      <c r="M312">
        <v>3</v>
      </c>
      <c r="N312">
        <v>1</v>
      </c>
      <c r="O312">
        <v>3</v>
      </c>
      <c r="P312">
        <v>2</v>
      </c>
      <c r="Q312">
        <v>3</v>
      </c>
      <c r="R312">
        <v>4</v>
      </c>
      <c r="S312">
        <v>4</v>
      </c>
      <c r="T312">
        <v>0</v>
      </c>
      <c r="U312">
        <v>2</v>
      </c>
      <c r="V312">
        <v>2</v>
      </c>
    </row>
    <row r="313" spans="1:22" hidden="1" x14ac:dyDescent="0.15">
      <c r="A313" t="s">
        <v>863</v>
      </c>
      <c r="B313" t="s">
        <v>864</v>
      </c>
      <c r="C313" t="s">
        <v>17</v>
      </c>
      <c r="D313">
        <v>2007</v>
      </c>
      <c r="E313" t="s">
        <v>865</v>
      </c>
      <c r="F313">
        <v>31</v>
      </c>
      <c r="G313">
        <v>2.21</v>
      </c>
      <c r="H313">
        <v>0</v>
      </c>
      <c r="I313">
        <v>0</v>
      </c>
      <c r="J313">
        <v>0</v>
      </c>
      <c r="K313">
        <v>5</v>
      </c>
      <c r="L313">
        <v>3</v>
      </c>
      <c r="M313">
        <v>0</v>
      </c>
      <c r="N313">
        <v>3</v>
      </c>
      <c r="O313">
        <v>1</v>
      </c>
      <c r="P313">
        <v>1</v>
      </c>
      <c r="Q313">
        <v>3</v>
      </c>
      <c r="R313">
        <v>3</v>
      </c>
      <c r="S313">
        <v>2</v>
      </c>
      <c r="T313">
        <v>3</v>
      </c>
      <c r="U313">
        <v>4</v>
      </c>
      <c r="V313">
        <v>3</v>
      </c>
    </row>
    <row r="314" spans="1:22" hidden="1" x14ac:dyDescent="0.15">
      <c r="A314" t="s">
        <v>866</v>
      </c>
      <c r="B314" t="s">
        <v>867</v>
      </c>
      <c r="C314" t="s">
        <v>17</v>
      </c>
      <c r="D314">
        <v>2006</v>
      </c>
      <c r="E314" t="s">
        <v>868</v>
      </c>
      <c r="F314">
        <v>31</v>
      </c>
      <c r="G314">
        <v>2.0699999999999998</v>
      </c>
      <c r="H314">
        <v>0</v>
      </c>
      <c r="I314">
        <v>1</v>
      </c>
      <c r="J314">
        <v>2</v>
      </c>
      <c r="K314">
        <v>6</v>
      </c>
      <c r="L314">
        <v>1</v>
      </c>
      <c r="M314">
        <v>1</v>
      </c>
      <c r="N314">
        <v>2</v>
      </c>
      <c r="O314">
        <v>1</v>
      </c>
      <c r="P314">
        <v>1</v>
      </c>
      <c r="Q314">
        <v>1</v>
      </c>
      <c r="R314">
        <v>3</v>
      </c>
      <c r="S314">
        <v>4</v>
      </c>
      <c r="T314">
        <v>2</v>
      </c>
      <c r="U314">
        <v>3</v>
      </c>
      <c r="V314">
        <v>3</v>
      </c>
    </row>
    <row r="315" spans="1:22" hidden="1" x14ac:dyDescent="0.15">
      <c r="A315" t="s">
        <v>869</v>
      </c>
      <c r="B315" t="s">
        <v>870</v>
      </c>
      <c r="C315" t="s">
        <v>17</v>
      </c>
      <c r="D315">
        <v>2005</v>
      </c>
      <c r="E315" t="s">
        <v>871</v>
      </c>
      <c r="F315">
        <v>31</v>
      </c>
      <c r="G315">
        <v>1.94</v>
      </c>
      <c r="H315">
        <v>0</v>
      </c>
      <c r="I315">
        <v>1</v>
      </c>
      <c r="J315">
        <v>2</v>
      </c>
      <c r="K315">
        <v>0</v>
      </c>
      <c r="L315">
        <v>1</v>
      </c>
      <c r="M315">
        <v>1</v>
      </c>
      <c r="N315">
        <v>5</v>
      </c>
      <c r="O315">
        <v>1</v>
      </c>
      <c r="P315">
        <v>5</v>
      </c>
      <c r="Q315">
        <v>2</v>
      </c>
      <c r="R315">
        <v>0</v>
      </c>
      <c r="S315">
        <v>3</v>
      </c>
      <c r="T315">
        <v>3</v>
      </c>
      <c r="U315">
        <v>2</v>
      </c>
      <c r="V315">
        <v>3</v>
      </c>
    </row>
    <row r="316" spans="1:22" hidden="1" x14ac:dyDescent="0.15">
      <c r="A316" t="s">
        <v>872</v>
      </c>
      <c r="B316" t="s">
        <v>873</v>
      </c>
      <c r="C316" t="s">
        <v>17</v>
      </c>
      <c r="D316">
        <v>2014</v>
      </c>
      <c r="E316" t="s">
        <v>874</v>
      </c>
      <c r="F316">
        <v>30</v>
      </c>
      <c r="G316">
        <v>4.29</v>
      </c>
      <c r="H316">
        <v>0</v>
      </c>
      <c r="I316">
        <v>0</v>
      </c>
      <c r="J316">
        <v>0</v>
      </c>
      <c r="K316">
        <v>0</v>
      </c>
      <c r="L316">
        <v>0</v>
      </c>
      <c r="M316">
        <v>0</v>
      </c>
      <c r="N316">
        <v>0</v>
      </c>
      <c r="O316">
        <v>0</v>
      </c>
      <c r="P316">
        <v>0</v>
      </c>
      <c r="Q316">
        <v>0</v>
      </c>
      <c r="R316">
        <v>3</v>
      </c>
      <c r="S316">
        <v>4</v>
      </c>
      <c r="T316">
        <v>7</v>
      </c>
      <c r="U316">
        <v>6</v>
      </c>
      <c r="V316">
        <v>7</v>
      </c>
    </row>
    <row r="317" spans="1:22" x14ac:dyDescent="0.15">
      <c r="A317" t="s">
        <v>875</v>
      </c>
      <c r="B317" t="s">
        <v>876</v>
      </c>
      <c r="C317" t="s">
        <v>17</v>
      </c>
      <c r="D317">
        <v>2013</v>
      </c>
      <c r="E317" t="s">
        <v>877</v>
      </c>
      <c r="F317">
        <v>30</v>
      </c>
      <c r="G317">
        <v>3.75</v>
      </c>
      <c r="H317">
        <v>0</v>
      </c>
      <c r="I317">
        <v>0</v>
      </c>
      <c r="J317">
        <v>0</v>
      </c>
      <c r="K317">
        <v>0</v>
      </c>
      <c r="L317">
        <v>0</v>
      </c>
      <c r="M317">
        <v>0</v>
      </c>
      <c r="N317">
        <v>0</v>
      </c>
      <c r="O317">
        <v>0</v>
      </c>
      <c r="P317">
        <v>0</v>
      </c>
      <c r="Q317">
        <v>3</v>
      </c>
      <c r="R317">
        <v>4</v>
      </c>
      <c r="S317">
        <v>6</v>
      </c>
      <c r="T317">
        <v>4</v>
      </c>
      <c r="U317">
        <v>5</v>
      </c>
      <c r="V317">
        <v>7</v>
      </c>
    </row>
    <row r="318" spans="1:22" x14ac:dyDescent="0.15">
      <c r="A318" t="s">
        <v>878</v>
      </c>
      <c r="B318" t="s">
        <v>879</v>
      </c>
      <c r="C318" t="s">
        <v>17</v>
      </c>
      <c r="D318">
        <v>2013</v>
      </c>
      <c r="E318" t="s">
        <v>880</v>
      </c>
      <c r="F318">
        <v>30</v>
      </c>
      <c r="G318">
        <v>3.75</v>
      </c>
      <c r="H318">
        <v>0</v>
      </c>
      <c r="I318">
        <v>0</v>
      </c>
      <c r="J318">
        <v>0</v>
      </c>
      <c r="K318">
        <v>0</v>
      </c>
      <c r="L318">
        <v>0</v>
      </c>
      <c r="M318">
        <v>0</v>
      </c>
      <c r="N318">
        <v>0</v>
      </c>
      <c r="O318">
        <v>0</v>
      </c>
      <c r="P318">
        <v>0</v>
      </c>
      <c r="Q318">
        <v>4</v>
      </c>
      <c r="R318">
        <v>7</v>
      </c>
      <c r="S318">
        <v>8</v>
      </c>
      <c r="T318">
        <v>3</v>
      </c>
      <c r="U318">
        <v>4</v>
      </c>
      <c r="V318">
        <v>4</v>
      </c>
    </row>
    <row r="319" spans="1:22" hidden="1" x14ac:dyDescent="0.15">
      <c r="A319" t="s">
        <v>881</v>
      </c>
      <c r="B319" t="s">
        <v>882</v>
      </c>
      <c r="C319" t="s">
        <v>17</v>
      </c>
      <c r="D319">
        <v>2011</v>
      </c>
      <c r="E319" t="s">
        <v>883</v>
      </c>
      <c r="F319">
        <v>30</v>
      </c>
      <c r="G319">
        <v>3</v>
      </c>
      <c r="H319">
        <v>0</v>
      </c>
      <c r="I319">
        <v>0</v>
      </c>
      <c r="J319">
        <v>0</v>
      </c>
      <c r="K319">
        <v>0</v>
      </c>
      <c r="L319">
        <v>0</v>
      </c>
      <c r="M319">
        <v>0</v>
      </c>
      <c r="N319">
        <v>0</v>
      </c>
      <c r="O319">
        <v>2</v>
      </c>
      <c r="P319">
        <v>3</v>
      </c>
      <c r="Q319">
        <v>4</v>
      </c>
      <c r="R319">
        <v>8</v>
      </c>
      <c r="S319">
        <v>2</v>
      </c>
      <c r="T319">
        <v>4</v>
      </c>
      <c r="U319">
        <v>1</v>
      </c>
      <c r="V319">
        <v>5</v>
      </c>
    </row>
    <row r="320" spans="1:22" hidden="1" x14ac:dyDescent="0.15">
      <c r="A320" t="s">
        <v>884</v>
      </c>
      <c r="B320" t="s">
        <v>885</v>
      </c>
      <c r="C320" t="s">
        <v>17</v>
      </c>
      <c r="D320">
        <v>2010</v>
      </c>
      <c r="E320" t="s">
        <v>886</v>
      </c>
      <c r="F320">
        <v>30</v>
      </c>
      <c r="G320">
        <v>2.73</v>
      </c>
      <c r="H320">
        <v>0</v>
      </c>
      <c r="I320">
        <v>0</v>
      </c>
      <c r="J320">
        <v>0</v>
      </c>
      <c r="K320">
        <v>0</v>
      </c>
      <c r="L320">
        <v>0</v>
      </c>
      <c r="M320">
        <v>0</v>
      </c>
      <c r="N320">
        <v>3</v>
      </c>
      <c r="O320">
        <v>3</v>
      </c>
      <c r="P320">
        <v>5</v>
      </c>
      <c r="Q320">
        <v>6</v>
      </c>
      <c r="R320">
        <v>1</v>
      </c>
      <c r="S320">
        <v>5</v>
      </c>
      <c r="T320">
        <v>0</v>
      </c>
      <c r="U320">
        <v>4</v>
      </c>
      <c r="V320">
        <v>2</v>
      </c>
    </row>
    <row r="321" spans="1:22" hidden="1" x14ac:dyDescent="0.15">
      <c r="A321" t="s">
        <v>887</v>
      </c>
      <c r="B321" t="s">
        <v>888</v>
      </c>
      <c r="C321" t="s">
        <v>17</v>
      </c>
      <c r="D321">
        <v>2008</v>
      </c>
      <c r="E321" t="s">
        <v>889</v>
      </c>
      <c r="F321">
        <v>30</v>
      </c>
      <c r="G321">
        <v>2.31</v>
      </c>
      <c r="H321">
        <v>0</v>
      </c>
      <c r="I321">
        <v>0</v>
      </c>
      <c r="J321">
        <v>0</v>
      </c>
      <c r="K321">
        <v>0</v>
      </c>
      <c r="L321">
        <v>1</v>
      </c>
      <c r="M321">
        <v>5</v>
      </c>
      <c r="N321">
        <v>6</v>
      </c>
      <c r="O321">
        <v>3</v>
      </c>
      <c r="P321">
        <v>2</v>
      </c>
      <c r="Q321">
        <v>4</v>
      </c>
      <c r="R321">
        <v>3</v>
      </c>
      <c r="S321">
        <v>1</v>
      </c>
      <c r="T321">
        <v>2</v>
      </c>
      <c r="U321">
        <v>1</v>
      </c>
      <c r="V321">
        <v>2</v>
      </c>
    </row>
    <row r="322" spans="1:22" hidden="1" x14ac:dyDescent="0.15">
      <c r="A322" t="s">
        <v>890</v>
      </c>
      <c r="B322" t="s">
        <v>891</v>
      </c>
      <c r="C322" t="s">
        <v>17</v>
      </c>
      <c r="D322">
        <v>2006</v>
      </c>
      <c r="E322" t="s">
        <v>892</v>
      </c>
      <c r="F322">
        <v>30</v>
      </c>
      <c r="G322">
        <v>2</v>
      </c>
      <c r="H322">
        <v>0</v>
      </c>
      <c r="I322">
        <v>0</v>
      </c>
      <c r="J322">
        <v>1</v>
      </c>
      <c r="K322">
        <v>3</v>
      </c>
      <c r="L322">
        <v>6</v>
      </c>
      <c r="M322">
        <v>3</v>
      </c>
      <c r="N322">
        <v>5</v>
      </c>
      <c r="O322">
        <v>0</v>
      </c>
      <c r="P322">
        <v>2</v>
      </c>
      <c r="Q322">
        <v>1</v>
      </c>
      <c r="R322">
        <v>2</v>
      </c>
      <c r="S322">
        <v>1</v>
      </c>
      <c r="T322">
        <v>2</v>
      </c>
      <c r="U322">
        <v>1</v>
      </c>
      <c r="V322">
        <v>3</v>
      </c>
    </row>
    <row r="323" spans="1:22" hidden="1" x14ac:dyDescent="0.15">
      <c r="A323" t="s">
        <v>893</v>
      </c>
      <c r="B323" t="s">
        <v>894</v>
      </c>
      <c r="C323" t="s">
        <v>17</v>
      </c>
      <c r="D323">
        <v>2006</v>
      </c>
      <c r="E323" t="s">
        <v>895</v>
      </c>
      <c r="F323">
        <v>30</v>
      </c>
      <c r="G323">
        <v>2</v>
      </c>
      <c r="H323">
        <v>0</v>
      </c>
      <c r="I323">
        <v>0</v>
      </c>
      <c r="J323">
        <v>3</v>
      </c>
      <c r="K323">
        <v>5</v>
      </c>
      <c r="L323">
        <v>2</v>
      </c>
      <c r="M323">
        <v>3</v>
      </c>
      <c r="N323">
        <v>4</v>
      </c>
      <c r="O323">
        <v>4</v>
      </c>
      <c r="P323">
        <v>0</v>
      </c>
      <c r="Q323">
        <v>2</v>
      </c>
      <c r="R323">
        <v>2</v>
      </c>
      <c r="S323">
        <v>3</v>
      </c>
      <c r="T323">
        <v>1</v>
      </c>
      <c r="U323">
        <v>1</v>
      </c>
      <c r="V323">
        <v>0</v>
      </c>
    </row>
    <row r="324" spans="1:22" x14ac:dyDescent="0.15">
      <c r="A324" t="s">
        <v>896</v>
      </c>
      <c r="B324" t="s">
        <v>897</v>
      </c>
      <c r="C324" t="s">
        <v>17</v>
      </c>
      <c r="D324">
        <v>2013</v>
      </c>
      <c r="E324" t="s">
        <v>898</v>
      </c>
      <c r="F324">
        <v>29</v>
      </c>
      <c r="G324">
        <v>3.63</v>
      </c>
      <c r="H324">
        <v>0</v>
      </c>
      <c r="I324">
        <v>0</v>
      </c>
      <c r="J324">
        <v>0</v>
      </c>
      <c r="K324">
        <v>0</v>
      </c>
      <c r="L324">
        <v>0</v>
      </c>
      <c r="M324">
        <v>0</v>
      </c>
      <c r="N324">
        <v>0</v>
      </c>
      <c r="O324">
        <v>0</v>
      </c>
      <c r="P324">
        <v>0</v>
      </c>
      <c r="Q324">
        <v>4</v>
      </c>
      <c r="R324">
        <v>3</v>
      </c>
      <c r="S324">
        <v>6</v>
      </c>
      <c r="T324">
        <v>6</v>
      </c>
      <c r="U324">
        <v>5</v>
      </c>
      <c r="V324">
        <v>5</v>
      </c>
    </row>
    <row r="325" spans="1:22" hidden="1" x14ac:dyDescent="0.15">
      <c r="A325" t="s">
        <v>899</v>
      </c>
      <c r="B325" t="s">
        <v>900</v>
      </c>
      <c r="C325" t="s">
        <v>17</v>
      </c>
      <c r="D325">
        <v>2012</v>
      </c>
      <c r="E325" t="s">
        <v>901</v>
      </c>
      <c r="F325">
        <v>29</v>
      </c>
      <c r="G325">
        <v>3.22</v>
      </c>
      <c r="H325">
        <v>0</v>
      </c>
      <c r="I325">
        <v>0</v>
      </c>
      <c r="J325">
        <v>0</v>
      </c>
      <c r="K325">
        <v>0</v>
      </c>
      <c r="L325">
        <v>0</v>
      </c>
      <c r="M325">
        <v>0</v>
      </c>
      <c r="N325">
        <v>0</v>
      </c>
      <c r="O325">
        <v>0</v>
      </c>
      <c r="P325">
        <v>5</v>
      </c>
      <c r="Q325">
        <v>6</v>
      </c>
      <c r="R325">
        <v>4</v>
      </c>
      <c r="S325">
        <v>3</v>
      </c>
      <c r="T325">
        <v>3</v>
      </c>
      <c r="U325">
        <v>2</v>
      </c>
      <c r="V325">
        <v>2</v>
      </c>
    </row>
    <row r="326" spans="1:22" hidden="1" x14ac:dyDescent="0.15">
      <c r="A326" t="s">
        <v>902</v>
      </c>
      <c r="B326" t="s">
        <v>903</v>
      </c>
      <c r="C326" t="s">
        <v>17</v>
      </c>
      <c r="D326">
        <v>2011</v>
      </c>
      <c r="E326" t="s">
        <v>904</v>
      </c>
      <c r="F326">
        <v>29</v>
      </c>
      <c r="G326">
        <v>2.9</v>
      </c>
      <c r="H326">
        <v>0</v>
      </c>
      <c r="I326">
        <v>0</v>
      </c>
      <c r="J326">
        <v>0</v>
      </c>
      <c r="K326">
        <v>0</v>
      </c>
      <c r="L326">
        <v>0</v>
      </c>
      <c r="M326">
        <v>0</v>
      </c>
      <c r="N326">
        <v>0</v>
      </c>
      <c r="O326">
        <v>4</v>
      </c>
      <c r="P326">
        <v>1</v>
      </c>
      <c r="Q326">
        <v>7</v>
      </c>
      <c r="R326">
        <v>2</v>
      </c>
      <c r="S326">
        <v>3</v>
      </c>
      <c r="T326">
        <v>6</v>
      </c>
      <c r="U326">
        <v>3</v>
      </c>
      <c r="V326">
        <v>2</v>
      </c>
    </row>
    <row r="327" spans="1:22" hidden="1" x14ac:dyDescent="0.15">
      <c r="A327" t="s">
        <v>905</v>
      </c>
      <c r="B327" t="s">
        <v>906</v>
      </c>
      <c r="C327" t="s">
        <v>17</v>
      </c>
      <c r="D327">
        <v>2010</v>
      </c>
      <c r="E327" t="s">
        <v>907</v>
      </c>
      <c r="F327">
        <v>29</v>
      </c>
      <c r="G327">
        <v>2.64</v>
      </c>
      <c r="H327">
        <v>0</v>
      </c>
      <c r="I327">
        <v>0</v>
      </c>
      <c r="J327">
        <v>0</v>
      </c>
      <c r="K327">
        <v>0</v>
      </c>
      <c r="L327">
        <v>0</v>
      </c>
      <c r="M327">
        <v>0</v>
      </c>
      <c r="N327">
        <v>2</v>
      </c>
      <c r="O327">
        <v>5</v>
      </c>
      <c r="P327">
        <v>3</v>
      </c>
      <c r="Q327">
        <v>3</v>
      </c>
      <c r="R327">
        <v>0</v>
      </c>
      <c r="S327">
        <v>2</v>
      </c>
      <c r="T327">
        <v>2</v>
      </c>
      <c r="U327">
        <v>6</v>
      </c>
      <c r="V327">
        <v>6</v>
      </c>
    </row>
    <row r="328" spans="1:22" hidden="1" x14ac:dyDescent="0.15">
      <c r="A328" t="s">
        <v>908</v>
      </c>
      <c r="B328" t="s">
        <v>909</v>
      </c>
      <c r="C328" t="s">
        <v>17</v>
      </c>
      <c r="D328">
        <v>2008</v>
      </c>
      <c r="E328" t="s">
        <v>910</v>
      </c>
      <c r="F328">
        <v>29</v>
      </c>
      <c r="G328">
        <v>2.23</v>
      </c>
      <c r="H328">
        <v>0</v>
      </c>
      <c r="I328">
        <v>0</v>
      </c>
      <c r="J328">
        <v>0</v>
      </c>
      <c r="K328">
        <v>0</v>
      </c>
      <c r="L328">
        <v>2</v>
      </c>
      <c r="M328">
        <v>6</v>
      </c>
      <c r="N328">
        <v>4</v>
      </c>
      <c r="O328">
        <v>0</v>
      </c>
      <c r="P328">
        <v>7</v>
      </c>
      <c r="Q328">
        <v>2</v>
      </c>
      <c r="R328">
        <v>1</v>
      </c>
      <c r="S328">
        <v>0</v>
      </c>
      <c r="T328">
        <v>1</v>
      </c>
      <c r="U328">
        <v>2</v>
      </c>
      <c r="V328">
        <v>3</v>
      </c>
    </row>
    <row r="329" spans="1:22" hidden="1" x14ac:dyDescent="0.15">
      <c r="A329" t="s">
        <v>911</v>
      </c>
      <c r="B329" t="s">
        <v>912</v>
      </c>
      <c r="C329" t="s">
        <v>17</v>
      </c>
      <c r="D329">
        <v>2008</v>
      </c>
      <c r="E329" t="s">
        <v>913</v>
      </c>
      <c r="F329">
        <v>29</v>
      </c>
      <c r="G329">
        <v>2.23</v>
      </c>
      <c r="H329">
        <v>0</v>
      </c>
      <c r="I329">
        <v>0</v>
      </c>
      <c r="J329">
        <v>0</v>
      </c>
      <c r="K329">
        <v>1</v>
      </c>
      <c r="L329">
        <v>6</v>
      </c>
      <c r="M329">
        <v>2</v>
      </c>
      <c r="N329">
        <v>4</v>
      </c>
      <c r="O329">
        <v>5</v>
      </c>
      <c r="P329">
        <v>4</v>
      </c>
      <c r="Q329">
        <v>1</v>
      </c>
      <c r="R329">
        <v>1</v>
      </c>
      <c r="S329">
        <v>3</v>
      </c>
      <c r="T329">
        <v>0</v>
      </c>
      <c r="U329">
        <v>2</v>
      </c>
      <c r="V329">
        <v>0</v>
      </c>
    </row>
    <row r="330" spans="1:22" hidden="1" x14ac:dyDescent="0.15">
      <c r="A330" t="s">
        <v>914</v>
      </c>
      <c r="B330" t="s">
        <v>915</v>
      </c>
      <c r="C330" t="s">
        <v>17</v>
      </c>
      <c r="D330">
        <v>2008</v>
      </c>
      <c r="E330" t="s">
        <v>916</v>
      </c>
      <c r="F330">
        <v>29</v>
      </c>
      <c r="G330">
        <v>2.23</v>
      </c>
      <c r="H330">
        <v>0</v>
      </c>
      <c r="I330">
        <v>0</v>
      </c>
      <c r="J330">
        <v>0</v>
      </c>
      <c r="K330">
        <v>1</v>
      </c>
      <c r="L330">
        <v>3</v>
      </c>
      <c r="M330">
        <v>3</v>
      </c>
      <c r="N330">
        <v>2</v>
      </c>
      <c r="O330">
        <v>2</v>
      </c>
      <c r="P330">
        <v>3</v>
      </c>
      <c r="Q330">
        <v>3</v>
      </c>
      <c r="R330">
        <v>2</v>
      </c>
      <c r="S330">
        <v>4</v>
      </c>
      <c r="T330">
        <v>3</v>
      </c>
      <c r="U330">
        <v>2</v>
      </c>
      <c r="V330">
        <v>1</v>
      </c>
    </row>
    <row r="331" spans="1:22" hidden="1" x14ac:dyDescent="0.15">
      <c r="A331" t="s">
        <v>917</v>
      </c>
      <c r="B331" t="s">
        <v>918</v>
      </c>
      <c r="C331" t="s">
        <v>17</v>
      </c>
      <c r="D331">
        <v>2008</v>
      </c>
      <c r="E331" t="s">
        <v>919</v>
      </c>
      <c r="F331">
        <v>29</v>
      </c>
      <c r="G331">
        <v>2.23</v>
      </c>
      <c r="H331">
        <v>0</v>
      </c>
      <c r="I331">
        <v>0</v>
      </c>
      <c r="J331">
        <v>0</v>
      </c>
      <c r="K331">
        <v>1</v>
      </c>
      <c r="L331">
        <v>2</v>
      </c>
      <c r="M331">
        <v>5</v>
      </c>
      <c r="N331">
        <v>3</v>
      </c>
      <c r="O331">
        <v>1</v>
      </c>
      <c r="P331">
        <v>1</v>
      </c>
      <c r="Q331">
        <v>3</v>
      </c>
      <c r="R331">
        <v>3</v>
      </c>
      <c r="S331">
        <v>3</v>
      </c>
      <c r="T331">
        <v>2</v>
      </c>
      <c r="U331">
        <v>2</v>
      </c>
      <c r="V331">
        <v>2</v>
      </c>
    </row>
    <row r="332" spans="1:22" hidden="1" x14ac:dyDescent="0.15">
      <c r="A332" t="s">
        <v>920</v>
      </c>
      <c r="B332" t="s">
        <v>921</v>
      </c>
      <c r="C332" t="s">
        <v>17</v>
      </c>
      <c r="D332">
        <v>2007</v>
      </c>
      <c r="E332" t="s">
        <v>922</v>
      </c>
      <c r="F332">
        <v>29</v>
      </c>
      <c r="G332">
        <v>2.0699999999999998</v>
      </c>
      <c r="H332">
        <v>0</v>
      </c>
      <c r="I332">
        <v>0</v>
      </c>
      <c r="J332">
        <v>0</v>
      </c>
      <c r="K332">
        <v>1</v>
      </c>
      <c r="L332">
        <v>4</v>
      </c>
      <c r="M332">
        <v>5</v>
      </c>
      <c r="N332">
        <v>2</v>
      </c>
      <c r="O332">
        <v>4</v>
      </c>
      <c r="P332">
        <v>2</v>
      </c>
      <c r="Q332">
        <v>4</v>
      </c>
      <c r="R332">
        <v>2</v>
      </c>
      <c r="S332">
        <v>2</v>
      </c>
      <c r="T332">
        <v>2</v>
      </c>
      <c r="U332">
        <v>0</v>
      </c>
      <c r="V332">
        <v>1</v>
      </c>
    </row>
    <row r="333" spans="1:22" hidden="1" x14ac:dyDescent="0.15">
      <c r="A333" t="s">
        <v>923</v>
      </c>
      <c r="B333" t="s">
        <v>924</v>
      </c>
      <c r="C333" t="s">
        <v>17</v>
      </c>
      <c r="D333">
        <v>2007</v>
      </c>
      <c r="E333" t="s">
        <v>925</v>
      </c>
      <c r="F333">
        <v>29</v>
      </c>
      <c r="G333">
        <v>2.0699999999999998</v>
      </c>
      <c r="H333">
        <v>0</v>
      </c>
      <c r="I333">
        <v>0</v>
      </c>
      <c r="J333">
        <v>0</v>
      </c>
      <c r="K333">
        <v>2</v>
      </c>
      <c r="L333">
        <v>7</v>
      </c>
      <c r="M333">
        <v>3</v>
      </c>
      <c r="N333">
        <v>2</v>
      </c>
      <c r="O333">
        <v>4</v>
      </c>
      <c r="P333">
        <v>3</v>
      </c>
      <c r="Q333">
        <v>1</v>
      </c>
      <c r="R333">
        <v>1</v>
      </c>
      <c r="S333">
        <v>0</v>
      </c>
      <c r="T333">
        <v>1</v>
      </c>
      <c r="U333">
        <v>1</v>
      </c>
      <c r="V333">
        <v>3</v>
      </c>
    </row>
    <row r="334" spans="1:22" hidden="1" x14ac:dyDescent="0.15">
      <c r="A334" t="s">
        <v>926</v>
      </c>
      <c r="B334" t="s">
        <v>927</v>
      </c>
      <c r="C334" t="s">
        <v>17</v>
      </c>
      <c r="D334">
        <v>2005</v>
      </c>
      <c r="E334" t="s">
        <v>928</v>
      </c>
      <c r="F334">
        <v>29</v>
      </c>
      <c r="G334">
        <v>1.81</v>
      </c>
      <c r="H334">
        <v>1</v>
      </c>
      <c r="I334">
        <v>3</v>
      </c>
      <c r="J334">
        <v>2</v>
      </c>
      <c r="K334">
        <v>2</v>
      </c>
      <c r="L334">
        <v>4</v>
      </c>
      <c r="M334">
        <v>0</v>
      </c>
      <c r="N334">
        <v>3</v>
      </c>
      <c r="O334">
        <v>0</v>
      </c>
      <c r="P334">
        <v>3</v>
      </c>
      <c r="Q334">
        <v>5</v>
      </c>
      <c r="R334">
        <v>2</v>
      </c>
      <c r="S334">
        <v>0</v>
      </c>
      <c r="T334">
        <v>1</v>
      </c>
      <c r="U334">
        <v>2</v>
      </c>
      <c r="V334">
        <v>1</v>
      </c>
    </row>
    <row r="335" spans="1:22" hidden="1" x14ac:dyDescent="0.15">
      <c r="A335" t="s">
        <v>929</v>
      </c>
      <c r="B335" t="s">
        <v>930</v>
      </c>
      <c r="C335" t="s">
        <v>17</v>
      </c>
      <c r="D335">
        <v>2015</v>
      </c>
      <c r="E335" t="s">
        <v>931</v>
      </c>
      <c r="F335">
        <v>28</v>
      </c>
      <c r="G335">
        <v>4.67</v>
      </c>
      <c r="H335">
        <v>0</v>
      </c>
      <c r="I335">
        <v>0</v>
      </c>
      <c r="J335">
        <v>0</v>
      </c>
      <c r="K335">
        <v>0</v>
      </c>
      <c r="L335">
        <v>0</v>
      </c>
      <c r="M335">
        <v>0</v>
      </c>
      <c r="N335">
        <v>0</v>
      </c>
      <c r="O335">
        <v>0</v>
      </c>
      <c r="P335">
        <v>0</v>
      </c>
      <c r="Q335">
        <v>0</v>
      </c>
      <c r="R335">
        <v>2</v>
      </c>
      <c r="S335">
        <v>4</v>
      </c>
      <c r="T335">
        <v>5</v>
      </c>
      <c r="U335">
        <v>6</v>
      </c>
      <c r="V335">
        <v>9</v>
      </c>
    </row>
    <row r="336" spans="1:22" hidden="1" x14ac:dyDescent="0.15">
      <c r="A336" t="s">
        <v>932</v>
      </c>
      <c r="B336" t="s">
        <v>933</v>
      </c>
      <c r="C336" t="s">
        <v>17</v>
      </c>
      <c r="D336">
        <v>2014</v>
      </c>
      <c r="E336" t="s">
        <v>934</v>
      </c>
      <c r="F336">
        <v>28</v>
      </c>
      <c r="G336">
        <v>4</v>
      </c>
      <c r="H336">
        <v>0</v>
      </c>
      <c r="I336">
        <v>0</v>
      </c>
      <c r="J336">
        <v>0</v>
      </c>
      <c r="K336">
        <v>0</v>
      </c>
      <c r="L336">
        <v>0</v>
      </c>
      <c r="M336">
        <v>0</v>
      </c>
      <c r="N336">
        <v>0</v>
      </c>
      <c r="O336">
        <v>0</v>
      </c>
      <c r="P336">
        <v>0</v>
      </c>
      <c r="Q336">
        <v>1</v>
      </c>
      <c r="R336">
        <v>2</v>
      </c>
      <c r="S336">
        <v>12</v>
      </c>
      <c r="T336">
        <v>5</v>
      </c>
      <c r="U336">
        <v>7</v>
      </c>
      <c r="V336">
        <v>1</v>
      </c>
    </row>
    <row r="337" spans="1:22" x14ac:dyDescent="0.15">
      <c r="A337" t="s">
        <v>935</v>
      </c>
      <c r="B337" t="s">
        <v>936</v>
      </c>
      <c r="C337" t="s">
        <v>17</v>
      </c>
      <c r="D337">
        <v>2013</v>
      </c>
      <c r="E337" t="s">
        <v>937</v>
      </c>
      <c r="F337">
        <v>28</v>
      </c>
      <c r="G337">
        <v>3.5</v>
      </c>
      <c r="H337">
        <v>0</v>
      </c>
      <c r="I337">
        <v>0</v>
      </c>
      <c r="J337">
        <v>0</v>
      </c>
      <c r="K337">
        <v>0</v>
      </c>
      <c r="L337">
        <v>0</v>
      </c>
      <c r="M337">
        <v>0</v>
      </c>
      <c r="N337">
        <v>0</v>
      </c>
      <c r="O337">
        <v>0</v>
      </c>
      <c r="P337">
        <v>3</v>
      </c>
      <c r="Q337">
        <v>6</v>
      </c>
      <c r="R337">
        <v>4</v>
      </c>
      <c r="S337">
        <v>5</v>
      </c>
      <c r="T337">
        <v>6</v>
      </c>
      <c r="U337">
        <v>1</v>
      </c>
      <c r="V337">
        <v>2</v>
      </c>
    </row>
    <row r="338" spans="1:22" hidden="1" x14ac:dyDescent="0.15">
      <c r="A338" t="s">
        <v>938</v>
      </c>
      <c r="B338" t="s">
        <v>939</v>
      </c>
      <c r="C338" t="s">
        <v>17</v>
      </c>
      <c r="D338">
        <v>2012</v>
      </c>
      <c r="E338" t="s">
        <v>940</v>
      </c>
      <c r="F338">
        <v>28</v>
      </c>
      <c r="G338">
        <v>3.11</v>
      </c>
      <c r="H338">
        <v>0</v>
      </c>
      <c r="I338">
        <v>0</v>
      </c>
      <c r="J338">
        <v>0</v>
      </c>
      <c r="K338">
        <v>0</v>
      </c>
      <c r="L338">
        <v>0</v>
      </c>
      <c r="M338">
        <v>0</v>
      </c>
      <c r="N338">
        <v>0</v>
      </c>
      <c r="O338">
        <v>0</v>
      </c>
      <c r="P338">
        <v>1</v>
      </c>
      <c r="Q338">
        <v>4</v>
      </c>
      <c r="R338">
        <v>5</v>
      </c>
      <c r="S338">
        <v>2</v>
      </c>
      <c r="T338">
        <v>5</v>
      </c>
      <c r="U338">
        <v>6</v>
      </c>
      <c r="V338">
        <v>4</v>
      </c>
    </row>
    <row r="339" spans="1:22" hidden="1" x14ac:dyDescent="0.15">
      <c r="A339" t="s">
        <v>941</v>
      </c>
      <c r="B339" t="s">
        <v>942</v>
      </c>
      <c r="C339" t="s">
        <v>17</v>
      </c>
      <c r="D339">
        <v>2012</v>
      </c>
      <c r="E339" t="s">
        <v>943</v>
      </c>
      <c r="F339">
        <v>28</v>
      </c>
      <c r="G339">
        <v>3.11</v>
      </c>
      <c r="H339">
        <v>0</v>
      </c>
      <c r="I339">
        <v>0</v>
      </c>
      <c r="J339">
        <v>0</v>
      </c>
      <c r="K339">
        <v>0</v>
      </c>
      <c r="L339">
        <v>0</v>
      </c>
      <c r="M339">
        <v>0</v>
      </c>
      <c r="N339">
        <v>0</v>
      </c>
      <c r="O339">
        <v>1</v>
      </c>
      <c r="P339">
        <v>7</v>
      </c>
      <c r="Q339">
        <v>6</v>
      </c>
      <c r="R339">
        <v>3</v>
      </c>
      <c r="S339">
        <v>0</v>
      </c>
      <c r="T339">
        <v>5</v>
      </c>
      <c r="U339">
        <v>4</v>
      </c>
      <c r="V339">
        <v>2</v>
      </c>
    </row>
    <row r="340" spans="1:22" hidden="1" x14ac:dyDescent="0.15">
      <c r="A340" t="s">
        <v>944</v>
      </c>
      <c r="B340" t="s">
        <v>945</v>
      </c>
      <c r="C340" t="s">
        <v>17</v>
      </c>
      <c r="D340">
        <v>2011</v>
      </c>
      <c r="E340" t="s">
        <v>946</v>
      </c>
      <c r="F340">
        <v>28</v>
      </c>
      <c r="G340">
        <v>2.8</v>
      </c>
      <c r="H340">
        <v>0</v>
      </c>
      <c r="I340">
        <v>0</v>
      </c>
      <c r="J340">
        <v>0</v>
      </c>
      <c r="K340">
        <v>0</v>
      </c>
      <c r="L340">
        <v>0</v>
      </c>
      <c r="M340">
        <v>0</v>
      </c>
      <c r="N340">
        <v>0</v>
      </c>
      <c r="O340">
        <v>4</v>
      </c>
      <c r="P340">
        <v>3</v>
      </c>
      <c r="Q340">
        <v>6</v>
      </c>
      <c r="R340">
        <v>4</v>
      </c>
      <c r="S340">
        <v>4</v>
      </c>
      <c r="T340">
        <v>1</v>
      </c>
      <c r="U340">
        <v>2</v>
      </c>
      <c r="V340">
        <v>4</v>
      </c>
    </row>
    <row r="341" spans="1:22" hidden="1" x14ac:dyDescent="0.15">
      <c r="A341" t="s">
        <v>947</v>
      </c>
      <c r="B341" t="s">
        <v>948</v>
      </c>
      <c r="C341" t="s">
        <v>17</v>
      </c>
      <c r="D341">
        <v>2011</v>
      </c>
      <c r="E341" t="s">
        <v>949</v>
      </c>
      <c r="F341">
        <v>28</v>
      </c>
      <c r="G341">
        <v>2.8</v>
      </c>
      <c r="H341">
        <v>0</v>
      </c>
      <c r="I341">
        <v>0</v>
      </c>
      <c r="J341">
        <v>0</v>
      </c>
      <c r="K341">
        <v>0</v>
      </c>
      <c r="L341">
        <v>0</v>
      </c>
      <c r="M341">
        <v>0</v>
      </c>
      <c r="N341">
        <v>0</v>
      </c>
      <c r="O341">
        <v>3</v>
      </c>
      <c r="P341">
        <v>1</v>
      </c>
      <c r="Q341">
        <v>0</v>
      </c>
      <c r="R341">
        <v>4</v>
      </c>
      <c r="S341">
        <v>1</v>
      </c>
      <c r="T341">
        <v>4</v>
      </c>
      <c r="U341">
        <v>6</v>
      </c>
      <c r="V341">
        <v>9</v>
      </c>
    </row>
    <row r="342" spans="1:22" hidden="1" x14ac:dyDescent="0.15">
      <c r="A342" t="s">
        <v>950</v>
      </c>
      <c r="B342" t="s">
        <v>951</v>
      </c>
      <c r="C342" t="s">
        <v>17</v>
      </c>
      <c r="D342">
        <v>2009</v>
      </c>
      <c r="E342" t="s">
        <v>952</v>
      </c>
      <c r="F342">
        <v>28</v>
      </c>
      <c r="G342">
        <v>2.33</v>
      </c>
      <c r="H342">
        <v>0</v>
      </c>
      <c r="I342">
        <v>0</v>
      </c>
      <c r="J342">
        <v>0</v>
      </c>
      <c r="K342">
        <v>0</v>
      </c>
      <c r="L342">
        <v>0</v>
      </c>
      <c r="M342">
        <v>3</v>
      </c>
      <c r="N342">
        <v>3</v>
      </c>
      <c r="O342">
        <v>5</v>
      </c>
      <c r="P342">
        <v>4</v>
      </c>
      <c r="Q342">
        <v>4</v>
      </c>
      <c r="R342">
        <v>1</v>
      </c>
      <c r="S342">
        <v>0</v>
      </c>
      <c r="T342">
        <v>1</v>
      </c>
      <c r="U342">
        <v>5</v>
      </c>
      <c r="V342">
        <v>2</v>
      </c>
    </row>
    <row r="343" spans="1:22" hidden="1" x14ac:dyDescent="0.15">
      <c r="A343" t="s">
        <v>953</v>
      </c>
      <c r="B343" t="s">
        <v>954</v>
      </c>
      <c r="C343" t="s">
        <v>17</v>
      </c>
      <c r="D343">
        <v>2009</v>
      </c>
      <c r="E343" t="s">
        <v>955</v>
      </c>
      <c r="F343">
        <v>28</v>
      </c>
      <c r="G343">
        <v>2.33</v>
      </c>
      <c r="H343">
        <v>0</v>
      </c>
      <c r="I343">
        <v>0</v>
      </c>
      <c r="J343">
        <v>0</v>
      </c>
      <c r="K343">
        <v>0</v>
      </c>
      <c r="L343">
        <v>0</v>
      </c>
      <c r="M343">
        <v>5</v>
      </c>
      <c r="N343">
        <v>6</v>
      </c>
      <c r="O343">
        <v>5</v>
      </c>
      <c r="P343">
        <v>2</v>
      </c>
      <c r="Q343">
        <v>1</v>
      </c>
      <c r="R343">
        <v>1</v>
      </c>
      <c r="S343">
        <v>1</v>
      </c>
      <c r="T343">
        <v>3</v>
      </c>
      <c r="U343">
        <v>2</v>
      </c>
      <c r="V343">
        <v>2</v>
      </c>
    </row>
    <row r="344" spans="1:22" hidden="1" x14ac:dyDescent="0.15">
      <c r="A344" t="s">
        <v>956</v>
      </c>
      <c r="B344" t="s">
        <v>957</v>
      </c>
      <c r="C344" t="s">
        <v>17</v>
      </c>
      <c r="D344">
        <v>2009</v>
      </c>
      <c r="E344" t="s">
        <v>958</v>
      </c>
      <c r="F344">
        <v>28</v>
      </c>
      <c r="G344">
        <v>2.33</v>
      </c>
      <c r="H344">
        <v>0</v>
      </c>
      <c r="I344">
        <v>0</v>
      </c>
      <c r="J344">
        <v>0</v>
      </c>
      <c r="K344">
        <v>0</v>
      </c>
      <c r="L344">
        <v>2</v>
      </c>
      <c r="M344">
        <v>0</v>
      </c>
      <c r="N344">
        <v>4</v>
      </c>
      <c r="O344">
        <v>0</v>
      </c>
      <c r="P344">
        <v>8</v>
      </c>
      <c r="Q344">
        <v>3</v>
      </c>
      <c r="R344">
        <v>2</v>
      </c>
      <c r="S344">
        <v>5</v>
      </c>
      <c r="T344">
        <v>2</v>
      </c>
      <c r="U344">
        <v>1</v>
      </c>
      <c r="V344">
        <v>1</v>
      </c>
    </row>
    <row r="345" spans="1:22" hidden="1" x14ac:dyDescent="0.15">
      <c r="A345" t="s">
        <v>959</v>
      </c>
      <c r="B345" t="s">
        <v>960</v>
      </c>
      <c r="C345" t="s">
        <v>17</v>
      </c>
      <c r="D345">
        <v>2007</v>
      </c>
      <c r="E345" t="s">
        <v>961</v>
      </c>
      <c r="F345">
        <v>28</v>
      </c>
      <c r="G345">
        <v>2</v>
      </c>
      <c r="H345">
        <v>0</v>
      </c>
      <c r="I345">
        <v>0</v>
      </c>
      <c r="J345">
        <v>0</v>
      </c>
      <c r="K345">
        <v>3</v>
      </c>
      <c r="L345">
        <v>0</v>
      </c>
      <c r="M345">
        <v>4</v>
      </c>
      <c r="N345">
        <v>8</v>
      </c>
      <c r="O345">
        <v>0</v>
      </c>
      <c r="P345">
        <v>0</v>
      </c>
      <c r="Q345">
        <v>5</v>
      </c>
      <c r="R345">
        <v>2</v>
      </c>
      <c r="S345">
        <v>2</v>
      </c>
      <c r="T345">
        <v>0</v>
      </c>
      <c r="U345">
        <v>3</v>
      </c>
      <c r="V345">
        <v>1</v>
      </c>
    </row>
    <row r="346" spans="1:22" hidden="1" x14ac:dyDescent="0.15">
      <c r="A346" t="s">
        <v>962</v>
      </c>
      <c r="B346" t="s">
        <v>963</v>
      </c>
      <c r="C346" t="s">
        <v>17</v>
      </c>
      <c r="D346">
        <v>2007</v>
      </c>
      <c r="E346" t="s">
        <v>964</v>
      </c>
      <c r="F346">
        <v>28</v>
      </c>
      <c r="G346">
        <v>2</v>
      </c>
      <c r="H346">
        <v>0</v>
      </c>
      <c r="I346">
        <v>0</v>
      </c>
      <c r="J346">
        <v>1</v>
      </c>
      <c r="K346">
        <v>7</v>
      </c>
      <c r="L346">
        <v>1</v>
      </c>
      <c r="M346">
        <v>3</v>
      </c>
      <c r="N346">
        <v>4</v>
      </c>
      <c r="O346">
        <v>2</v>
      </c>
      <c r="P346">
        <v>1</v>
      </c>
      <c r="Q346">
        <v>3</v>
      </c>
      <c r="R346">
        <v>1</v>
      </c>
      <c r="S346">
        <v>0</v>
      </c>
      <c r="T346">
        <v>3</v>
      </c>
      <c r="U346">
        <v>1</v>
      </c>
      <c r="V346">
        <v>0</v>
      </c>
    </row>
    <row r="347" spans="1:22" hidden="1" x14ac:dyDescent="0.15">
      <c r="A347" t="s">
        <v>965</v>
      </c>
      <c r="B347" t="s">
        <v>966</v>
      </c>
      <c r="C347" t="s">
        <v>17</v>
      </c>
      <c r="D347">
        <v>2006</v>
      </c>
      <c r="E347" t="s">
        <v>967</v>
      </c>
      <c r="F347">
        <v>28</v>
      </c>
      <c r="G347">
        <v>1.87</v>
      </c>
      <c r="H347">
        <v>0</v>
      </c>
      <c r="I347">
        <v>0</v>
      </c>
      <c r="J347">
        <v>0</v>
      </c>
      <c r="K347">
        <v>0</v>
      </c>
      <c r="L347">
        <v>5</v>
      </c>
      <c r="M347">
        <v>2</v>
      </c>
      <c r="N347">
        <v>5</v>
      </c>
      <c r="O347">
        <v>4</v>
      </c>
      <c r="P347">
        <v>2</v>
      </c>
      <c r="Q347">
        <v>4</v>
      </c>
      <c r="R347">
        <v>1</v>
      </c>
      <c r="S347">
        <v>2</v>
      </c>
      <c r="T347">
        <v>0</v>
      </c>
      <c r="U347">
        <v>3</v>
      </c>
      <c r="V347">
        <v>0</v>
      </c>
    </row>
    <row r="348" spans="1:22" hidden="1" x14ac:dyDescent="0.15">
      <c r="A348" t="s">
        <v>968</v>
      </c>
      <c r="B348" t="s">
        <v>969</v>
      </c>
      <c r="C348" t="s">
        <v>17</v>
      </c>
      <c r="D348">
        <v>2006</v>
      </c>
      <c r="E348" t="s">
        <v>970</v>
      </c>
      <c r="F348">
        <v>28</v>
      </c>
      <c r="G348">
        <v>1.87</v>
      </c>
      <c r="H348">
        <v>0</v>
      </c>
      <c r="I348">
        <v>0</v>
      </c>
      <c r="J348">
        <v>4</v>
      </c>
      <c r="K348">
        <v>2</v>
      </c>
      <c r="L348">
        <v>5</v>
      </c>
      <c r="M348">
        <v>1</v>
      </c>
      <c r="N348">
        <v>8</v>
      </c>
      <c r="O348">
        <v>4</v>
      </c>
      <c r="P348">
        <v>2</v>
      </c>
      <c r="Q348">
        <v>1</v>
      </c>
      <c r="R348">
        <v>0</v>
      </c>
      <c r="S348">
        <v>0</v>
      </c>
      <c r="T348">
        <v>0</v>
      </c>
      <c r="U348">
        <v>1</v>
      </c>
      <c r="V348">
        <v>0</v>
      </c>
    </row>
    <row r="349" spans="1:22" hidden="1" x14ac:dyDescent="0.15">
      <c r="A349" t="s">
        <v>971</v>
      </c>
      <c r="B349" t="s">
        <v>972</v>
      </c>
      <c r="C349" t="s">
        <v>17</v>
      </c>
      <c r="D349">
        <v>2006</v>
      </c>
      <c r="E349" t="s">
        <v>973</v>
      </c>
      <c r="F349">
        <v>28</v>
      </c>
      <c r="G349">
        <v>1.87</v>
      </c>
      <c r="H349">
        <v>0</v>
      </c>
      <c r="I349">
        <v>1</v>
      </c>
      <c r="J349">
        <v>0</v>
      </c>
      <c r="K349">
        <v>5</v>
      </c>
      <c r="L349">
        <v>3</v>
      </c>
      <c r="M349">
        <v>4</v>
      </c>
      <c r="N349">
        <v>1</v>
      </c>
      <c r="O349">
        <v>1</v>
      </c>
      <c r="P349">
        <v>0</v>
      </c>
      <c r="Q349">
        <v>1</v>
      </c>
      <c r="R349">
        <v>1</v>
      </c>
      <c r="S349">
        <v>1</v>
      </c>
      <c r="T349">
        <v>2</v>
      </c>
      <c r="U349">
        <v>3</v>
      </c>
      <c r="V349">
        <v>3</v>
      </c>
    </row>
    <row r="350" spans="1:22" hidden="1" x14ac:dyDescent="0.15">
      <c r="A350" t="s">
        <v>974</v>
      </c>
      <c r="B350" t="s">
        <v>975</v>
      </c>
      <c r="C350" t="s">
        <v>17</v>
      </c>
      <c r="D350">
        <v>2005</v>
      </c>
      <c r="E350" t="s">
        <v>976</v>
      </c>
      <c r="F350">
        <v>28</v>
      </c>
      <c r="G350">
        <v>1.75</v>
      </c>
      <c r="H350">
        <v>0</v>
      </c>
      <c r="I350">
        <v>3</v>
      </c>
      <c r="J350">
        <v>4</v>
      </c>
      <c r="K350">
        <v>3</v>
      </c>
      <c r="L350">
        <v>3</v>
      </c>
      <c r="M350">
        <v>2</v>
      </c>
      <c r="N350">
        <v>0</v>
      </c>
      <c r="O350">
        <v>2</v>
      </c>
      <c r="P350">
        <v>8</v>
      </c>
      <c r="Q350">
        <v>1</v>
      </c>
      <c r="R350">
        <v>1</v>
      </c>
      <c r="S350">
        <v>1</v>
      </c>
      <c r="T350">
        <v>0</v>
      </c>
      <c r="U350">
        <v>0</v>
      </c>
      <c r="V350">
        <v>0</v>
      </c>
    </row>
    <row r="351" spans="1:22" hidden="1" x14ac:dyDescent="0.15">
      <c r="A351" t="s">
        <v>977</v>
      </c>
      <c r="B351" t="s">
        <v>978</v>
      </c>
      <c r="C351" t="s">
        <v>17</v>
      </c>
      <c r="D351">
        <v>2005</v>
      </c>
      <c r="E351" t="s">
        <v>979</v>
      </c>
      <c r="F351">
        <v>28</v>
      </c>
      <c r="G351">
        <v>1.75</v>
      </c>
      <c r="H351">
        <v>2</v>
      </c>
      <c r="I351">
        <v>1</v>
      </c>
      <c r="J351">
        <v>4</v>
      </c>
      <c r="K351">
        <v>1</v>
      </c>
      <c r="L351">
        <v>2</v>
      </c>
      <c r="M351">
        <v>2</v>
      </c>
      <c r="N351">
        <v>5</v>
      </c>
      <c r="O351">
        <v>2</v>
      </c>
      <c r="P351">
        <v>2</v>
      </c>
      <c r="Q351">
        <v>1</v>
      </c>
      <c r="R351">
        <v>2</v>
      </c>
      <c r="S351">
        <v>2</v>
      </c>
      <c r="T351">
        <v>0</v>
      </c>
      <c r="U351">
        <v>0</v>
      </c>
      <c r="V351">
        <v>2</v>
      </c>
    </row>
    <row r="352" spans="1:22" x14ac:dyDescent="0.15">
      <c r="A352" t="s">
        <v>980</v>
      </c>
      <c r="B352" t="s">
        <v>981</v>
      </c>
      <c r="C352" t="s">
        <v>17</v>
      </c>
      <c r="D352">
        <v>2013</v>
      </c>
      <c r="E352" t="s">
        <v>982</v>
      </c>
      <c r="F352">
        <v>27</v>
      </c>
      <c r="G352">
        <v>3.38</v>
      </c>
      <c r="H352">
        <v>0</v>
      </c>
      <c r="I352">
        <v>0</v>
      </c>
      <c r="J352">
        <v>0</v>
      </c>
      <c r="K352">
        <v>0</v>
      </c>
      <c r="L352">
        <v>0</v>
      </c>
      <c r="M352">
        <v>0</v>
      </c>
      <c r="N352">
        <v>0</v>
      </c>
      <c r="O352">
        <v>0</v>
      </c>
      <c r="P352">
        <v>2</v>
      </c>
      <c r="Q352">
        <v>6</v>
      </c>
      <c r="R352">
        <v>4</v>
      </c>
      <c r="S352">
        <v>6</v>
      </c>
      <c r="T352">
        <v>2</v>
      </c>
      <c r="U352">
        <v>3</v>
      </c>
      <c r="V352">
        <v>3</v>
      </c>
    </row>
    <row r="353" spans="1:22" hidden="1" x14ac:dyDescent="0.15">
      <c r="A353" t="s">
        <v>983</v>
      </c>
      <c r="B353" t="s">
        <v>984</v>
      </c>
      <c r="C353" t="s">
        <v>17</v>
      </c>
      <c r="D353">
        <v>2012</v>
      </c>
      <c r="E353" t="s">
        <v>985</v>
      </c>
      <c r="F353">
        <v>27</v>
      </c>
      <c r="G353">
        <v>3</v>
      </c>
      <c r="H353">
        <v>0</v>
      </c>
      <c r="I353">
        <v>0</v>
      </c>
      <c r="J353">
        <v>0</v>
      </c>
      <c r="K353">
        <v>0</v>
      </c>
      <c r="L353">
        <v>0</v>
      </c>
      <c r="M353">
        <v>0</v>
      </c>
      <c r="N353">
        <v>0</v>
      </c>
      <c r="O353">
        <v>1</v>
      </c>
      <c r="P353">
        <v>0</v>
      </c>
      <c r="Q353">
        <v>6</v>
      </c>
      <c r="R353">
        <v>2</v>
      </c>
      <c r="S353">
        <v>3</v>
      </c>
      <c r="T353">
        <v>3</v>
      </c>
      <c r="U353">
        <v>8</v>
      </c>
      <c r="V353">
        <v>2</v>
      </c>
    </row>
    <row r="354" spans="1:22" hidden="1" x14ac:dyDescent="0.15">
      <c r="A354" t="s">
        <v>986</v>
      </c>
      <c r="B354" t="s">
        <v>987</v>
      </c>
      <c r="C354" t="s">
        <v>17</v>
      </c>
      <c r="D354">
        <v>2011</v>
      </c>
      <c r="E354" t="s">
        <v>988</v>
      </c>
      <c r="F354">
        <v>27</v>
      </c>
      <c r="G354">
        <v>2.7</v>
      </c>
      <c r="H354">
        <v>0</v>
      </c>
      <c r="I354">
        <v>0</v>
      </c>
      <c r="J354">
        <v>0</v>
      </c>
      <c r="K354">
        <v>0</v>
      </c>
      <c r="L354">
        <v>0</v>
      </c>
      <c r="M354">
        <v>0</v>
      </c>
      <c r="N354">
        <v>0</v>
      </c>
      <c r="O354">
        <v>2</v>
      </c>
      <c r="P354">
        <v>3</v>
      </c>
      <c r="Q354">
        <v>6</v>
      </c>
      <c r="R354">
        <v>5</v>
      </c>
      <c r="S354">
        <v>1</v>
      </c>
      <c r="T354">
        <v>4</v>
      </c>
      <c r="U354">
        <v>4</v>
      </c>
      <c r="V354">
        <v>2</v>
      </c>
    </row>
    <row r="355" spans="1:22" hidden="1" x14ac:dyDescent="0.15">
      <c r="A355" t="s">
        <v>989</v>
      </c>
      <c r="B355" t="s">
        <v>990</v>
      </c>
      <c r="C355" t="s">
        <v>17</v>
      </c>
      <c r="D355">
        <v>2011</v>
      </c>
      <c r="E355" t="s">
        <v>991</v>
      </c>
      <c r="F355">
        <v>27</v>
      </c>
      <c r="G355">
        <v>2.7</v>
      </c>
      <c r="H355">
        <v>0</v>
      </c>
      <c r="I355">
        <v>0</v>
      </c>
      <c r="J355">
        <v>0</v>
      </c>
      <c r="K355">
        <v>0</v>
      </c>
      <c r="L355">
        <v>0</v>
      </c>
      <c r="M355">
        <v>0</v>
      </c>
      <c r="N355">
        <v>0</v>
      </c>
      <c r="O355">
        <v>0</v>
      </c>
      <c r="P355">
        <v>2</v>
      </c>
      <c r="Q355">
        <v>7</v>
      </c>
      <c r="R355">
        <v>4</v>
      </c>
      <c r="S355">
        <v>1</v>
      </c>
      <c r="T355">
        <v>6</v>
      </c>
      <c r="U355">
        <v>1</v>
      </c>
      <c r="V355">
        <v>5</v>
      </c>
    </row>
    <row r="356" spans="1:22" hidden="1" x14ac:dyDescent="0.15">
      <c r="A356" t="s">
        <v>992</v>
      </c>
      <c r="B356" t="s">
        <v>993</v>
      </c>
      <c r="C356" t="s">
        <v>17</v>
      </c>
      <c r="D356">
        <v>2010</v>
      </c>
      <c r="E356" t="s">
        <v>994</v>
      </c>
      <c r="F356">
        <v>27</v>
      </c>
      <c r="G356">
        <v>2.4500000000000002</v>
      </c>
      <c r="H356">
        <v>0</v>
      </c>
      <c r="I356">
        <v>0</v>
      </c>
      <c r="J356">
        <v>0</v>
      </c>
      <c r="K356">
        <v>0</v>
      </c>
      <c r="L356">
        <v>0</v>
      </c>
      <c r="M356">
        <v>0</v>
      </c>
      <c r="N356">
        <v>4</v>
      </c>
      <c r="O356">
        <v>5</v>
      </c>
      <c r="P356">
        <v>7</v>
      </c>
      <c r="Q356">
        <v>4</v>
      </c>
      <c r="R356">
        <v>2</v>
      </c>
      <c r="S356">
        <v>1</v>
      </c>
      <c r="T356">
        <v>3</v>
      </c>
      <c r="U356">
        <v>0</v>
      </c>
      <c r="V356">
        <v>0</v>
      </c>
    </row>
    <row r="357" spans="1:22" hidden="1" x14ac:dyDescent="0.15">
      <c r="A357" t="s">
        <v>995</v>
      </c>
      <c r="B357" t="s">
        <v>996</v>
      </c>
      <c r="C357" t="s">
        <v>17</v>
      </c>
      <c r="D357">
        <v>2010</v>
      </c>
      <c r="E357" t="s">
        <v>997</v>
      </c>
      <c r="F357">
        <v>27</v>
      </c>
      <c r="G357">
        <v>2.4500000000000002</v>
      </c>
      <c r="H357">
        <v>0</v>
      </c>
      <c r="I357">
        <v>0</v>
      </c>
      <c r="J357">
        <v>0</v>
      </c>
      <c r="K357">
        <v>0</v>
      </c>
      <c r="L357">
        <v>0</v>
      </c>
      <c r="M357">
        <v>0</v>
      </c>
      <c r="N357">
        <v>2</v>
      </c>
      <c r="O357">
        <v>6</v>
      </c>
      <c r="P357">
        <v>2</v>
      </c>
      <c r="Q357">
        <v>4</v>
      </c>
      <c r="R357">
        <v>1</v>
      </c>
      <c r="S357">
        <v>3</v>
      </c>
      <c r="T357">
        <v>3</v>
      </c>
      <c r="U357">
        <v>4</v>
      </c>
      <c r="V357">
        <v>2</v>
      </c>
    </row>
    <row r="358" spans="1:22" hidden="1" x14ac:dyDescent="0.15">
      <c r="A358" t="s">
        <v>998</v>
      </c>
      <c r="B358" t="s">
        <v>999</v>
      </c>
      <c r="C358" t="s">
        <v>17</v>
      </c>
      <c r="D358">
        <v>2010</v>
      </c>
      <c r="E358" t="s">
        <v>1000</v>
      </c>
      <c r="F358">
        <v>27</v>
      </c>
      <c r="G358">
        <v>2.4500000000000002</v>
      </c>
      <c r="H358">
        <v>0</v>
      </c>
      <c r="I358">
        <v>0</v>
      </c>
      <c r="J358">
        <v>0</v>
      </c>
      <c r="K358">
        <v>0</v>
      </c>
      <c r="L358">
        <v>0</v>
      </c>
      <c r="M358">
        <v>0</v>
      </c>
      <c r="N358">
        <v>2</v>
      </c>
      <c r="O358">
        <v>4</v>
      </c>
      <c r="P358">
        <v>1</v>
      </c>
      <c r="Q358">
        <v>3</v>
      </c>
      <c r="R358">
        <v>8</v>
      </c>
      <c r="S358">
        <v>2</v>
      </c>
      <c r="T358">
        <v>4</v>
      </c>
      <c r="U358">
        <v>0</v>
      </c>
      <c r="V358">
        <v>3</v>
      </c>
    </row>
    <row r="359" spans="1:22" hidden="1" x14ac:dyDescent="0.15">
      <c r="A359" t="s">
        <v>1001</v>
      </c>
      <c r="B359" t="s">
        <v>1002</v>
      </c>
      <c r="C359" t="s">
        <v>17</v>
      </c>
      <c r="D359">
        <v>2010</v>
      </c>
      <c r="E359" t="s">
        <v>1003</v>
      </c>
      <c r="F359">
        <v>27</v>
      </c>
      <c r="G359">
        <v>2.4500000000000002</v>
      </c>
      <c r="H359">
        <v>0</v>
      </c>
      <c r="I359">
        <v>0</v>
      </c>
      <c r="J359">
        <v>0</v>
      </c>
      <c r="K359">
        <v>0</v>
      </c>
      <c r="L359">
        <v>0</v>
      </c>
      <c r="M359">
        <v>4</v>
      </c>
      <c r="N359">
        <v>3</v>
      </c>
      <c r="O359">
        <v>3</v>
      </c>
      <c r="P359">
        <v>3</v>
      </c>
      <c r="Q359">
        <v>4</v>
      </c>
      <c r="R359">
        <v>2</v>
      </c>
      <c r="S359">
        <v>0</v>
      </c>
      <c r="T359">
        <v>2</v>
      </c>
      <c r="U359">
        <v>2</v>
      </c>
      <c r="V359">
        <v>2</v>
      </c>
    </row>
    <row r="360" spans="1:22" hidden="1" x14ac:dyDescent="0.15">
      <c r="A360" t="s">
        <v>1004</v>
      </c>
      <c r="B360" t="s">
        <v>1005</v>
      </c>
      <c r="C360" t="s">
        <v>17</v>
      </c>
      <c r="D360">
        <v>2009</v>
      </c>
      <c r="E360" t="s">
        <v>1006</v>
      </c>
      <c r="F360">
        <v>27</v>
      </c>
      <c r="G360">
        <v>2.25</v>
      </c>
      <c r="H360">
        <v>0</v>
      </c>
      <c r="I360">
        <v>0</v>
      </c>
      <c r="J360">
        <v>0</v>
      </c>
      <c r="K360">
        <v>0</v>
      </c>
      <c r="L360">
        <v>0</v>
      </c>
      <c r="M360">
        <v>2</v>
      </c>
      <c r="N360">
        <v>2</v>
      </c>
      <c r="O360">
        <v>5</v>
      </c>
      <c r="P360">
        <v>2</v>
      </c>
      <c r="Q360">
        <v>3</v>
      </c>
      <c r="R360">
        <v>2</v>
      </c>
      <c r="S360">
        <v>2</v>
      </c>
      <c r="T360">
        <v>1</v>
      </c>
      <c r="U360">
        <v>2</v>
      </c>
      <c r="V360">
        <v>5</v>
      </c>
    </row>
    <row r="361" spans="1:22" hidden="1" x14ac:dyDescent="0.15">
      <c r="A361" t="s">
        <v>1007</v>
      </c>
      <c r="B361" t="s">
        <v>1008</v>
      </c>
      <c r="C361" t="s">
        <v>17</v>
      </c>
      <c r="D361">
        <v>2009</v>
      </c>
      <c r="E361" t="s">
        <v>1009</v>
      </c>
      <c r="F361">
        <v>27</v>
      </c>
      <c r="G361">
        <v>2.25</v>
      </c>
      <c r="H361">
        <v>0</v>
      </c>
      <c r="I361">
        <v>0</v>
      </c>
      <c r="J361">
        <v>0</v>
      </c>
      <c r="K361">
        <v>0</v>
      </c>
      <c r="L361">
        <v>1</v>
      </c>
      <c r="M361">
        <v>5</v>
      </c>
      <c r="N361">
        <v>5</v>
      </c>
      <c r="O361">
        <v>2</v>
      </c>
      <c r="P361">
        <v>0</v>
      </c>
      <c r="Q361">
        <v>2</v>
      </c>
      <c r="R361">
        <v>0</v>
      </c>
      <c r="S361">
        <v>4</v>
      </c>
      <c r="T361">
        <v>2</v>
      </c>
      <c r="U361">
        <v>3</v>
      </c>
      <c r="V361">
        <v>1</v>
      </c>
    </row>
    <row r="362" spans="1:22" hidden="1" x14ac:dyDescent="0.15">
      <c r="A362" t="s">
        <v>1010</v>
      </c>
      <c r="B362" t="s">
        <v>1011</v>
      </c>
      <c r="C362" t="s">
        <v>17</v>
      </c>
      <c r="D362">
        <v>2008</v>
      </c>
      <c r="E362" t="s">
        <v>1012</v>
      </c>
      <c r="F362">
        <v>27</v>
      </c>
      <c r="G362">
        <v>2.08</v>
      </c>
      <c r="H362">
        <v>0</v>
      </c>
      <c r="I362">
        <v>0</v>
      </c>
      <c r="J362">
        <v>0</v>
      </c>
      <c r="K362">
        <v>2</v>
      </c>
      <c r="L362">
        <v>3</v>
      </c>
      <c r="M362">
        <v>4</v>
      </c>
      <c r="N362">
        <v>1</v>
      </c>
      <c r="O362">
        <v>5</v>
      </c>
      <c r="P362">
        <v>2</v>
      </c>
      <c r="Q362">
        <v>1</v>
      </c>
      <c r="R362">
        <v>4</v>
      </c>
      <c r="S362">
        <v>3</v>
      </c>
      <c r="T362">
        <v>0</v>
      </c>
      <c r="U362">
        <v>2</v>
      </c>
      <c r="V362">
        <v>0</v>
      </c>
    </row>
    <row r="363" spans="1:22" hidden="1" x14ac:dyDescent="0.15">
      <c r="A363" t="s">
        <v>1013</v>
      </c>
      <c r="B363" t="s">
        <v>1014</v>
      </c>
      <c r="C363" t="s">
        <v>17</v>
      </c>
      <c r="D363">
        <v>2008</v>
      </c>
      <c r="E363" t="s">
        <v>1015</v>
      </c>
      <c r="F363">
        <v>27</v>
      </c>
      <c r="G363">
        <v>2.08</v>
      </c>
      <c r="H363">
        <v>0</v>
      </c>
      <c r="I363">
        <v>0</v>
      </c>
      <c r="J363">
        <v>0</v>
      </c>
      <c r="K363">
        <v>0</v>
      </c>
      <c r="L363">
        <v>1</v>
      </c>
      <c r="M363">
        <v>6</v>
      </c>
      <c r="N363">
        <v>1</v>
      </c>
      <c r="O363">
        <v>6</v>
      </c>
      <c r="P363">
        <v>5</v>
      </c>
      <c r="Q363">
        <v>1</v>
      </c>
      <c r="R363">
        <v>0</v>
      </c>
      <c r="S363">
        <v>3</v>
      </c>
      <c r="T363">
        <v>1</v>
      </c>
      <c r="U363">
        <v>1</v>
      </c>
      <c r="V363">
        <v>2</v>
      </c>
    </row>
    <row r="364" spans="1:22" hidden="1" x14ac:dyDescent="0.15">
      <c r="A364" t="s">
        <v>1016</v>
      </c>
      <c r="B364" t="s">
        <v>1017</v>
      </c>
      <c r="C364" t="s">
        <v>17</v>
      </c>
      <c r="D364">
        <v>2005</v>
      </c>
      <c r="E364" t="s">
        <v>1018</v>
      </c>
      <c r="F364">
        <v>27</v>
      </c>
      <c r="G364">
        <v>1.69</v>
      </c>
      <c r="H364">
        <v>0</v>
      </c>
      <c r="I364">
        <v>4</v>
      </c>
      <c r="J364">
        <v>1</v>
      </c>
      <c r="K364">
        <v>4</v>
      </c>
      <c r="L364">
        <v>5</v>
      </c>
      <c r="M364">
        <v>0</v>
      </c>
      <c r="N364">
        <v>3</v>
      </c>
      <c r="O364">
        <v>4</v>
      </c>
      <c r="P364">
        <v>3</v>
      </c>
      <c r="Q364">
        <v>1</v>
      </c>
      <c r="R364">
        <v>1</v>
      </c>
      <c r="S364">
        <v>0</v>
      </c>
      <c r="T364">
        <v>0</v>
      </c>
      <c r="U364">
        <v>0</v>
      </c>
      <c r="V364">
        <v>0</v>
      </c>
    </row>
    <row r="365" spans="1:22" x14ac:dyDescent="0.15">
      <c r="A365" t="s">
        <v>1019</v>
      </c>
      <c r="B365" t="s">
        <v>1020</v>
      </c>
      <c r="C365" t="s">
        <v>17</v>
      </c>
      <c r="D365">
        <v>2013</v>
      </c>
      <c r="E365" t="s">
        <v>1021</v>
      </c>
      <c r="F365">
        <v>26</v>
      </c>
      <c r="G365">
        <v>3.25</v>
      </c>
      <c r="H365">
        <v>0</v>
      </c>
      <c r="I365">
        <v>0</v>
      </c>
      <c r="J365">
        <v>0</v>
      </c>
      <c r="K365">
        <v>0</v>
      </c>
      <c r="L365">
        <v>0</v>
      </c>
      <c r="M365">
        <v>0</v>
      </c>
      <c r="N365">
        <v>0</v>
      </c>
      <c r="O365">
        <v>0</v>
      </c>
      <c r="P365">
        <v>1</v>
      </c>
      <c r="Q365">
        <v>0</v>
      </c>
      <c r="R365">
        <v>5</v>
      </c>
      <c r="S365">
        <v>6</v>
      </c>
      <c r="T365">
        <v>3</v>
      </c>
      <c r="U365">
        <v>8</v>
      </c>
      <c r="V365">
        <v>3</v>
      </c>
    </row>
    <row r="366" spans="1:22" hidden="1" x14ac:dyDescent="0.15">
      <c r="A366" t="s">
        <v>1022</v>
      </c>
      <c r="B366" t="s">
        <v>1023</v>
      </c>
      <c r="C366" t="s">
        <v>17</v>
      </c>
      <c r="D366">
        <v>2012</v>
      </c>
      <c r="E366" t="s">
        <v>1024</v>
      </c>
      <c r="F366">
        <v>26</v>
      </c>
      <c r="G366">
        <v>2.89</v>
      </c>
      <c r="H366">
        <v>0</v>
      </c>
      <c r="I366">
        <v>0</v>
      </c>
      <c r="J366">
        <v>0</v>
      </c>
      <c r="K366">
        <v>0</v>
      </c>
      <c r="L366">
        <v>0</v>
      </c>
      <c r="M366">
        <v>0</v>
      </c>
      <c r="N366">
        <v>0</v>
      </c>
      <c r="O366">
        <v>0</v>
      </c>
      <c r="P366">
        <v>4</v>
      </c>
      <c r="Q366">
        <v>5</v>
      </c>
      <c r="R366">
        <v>3</v>
      </c>
      <c r="S366">
        <v>6</v>
      </c>
      <c r="T366">
        <v>3</v>
      </c>
      <c r="U366">
        <v>0</v>
      </c>
      <c r="V366">
        <v>5</v>
      </c>
    </row>
    <row r="367" spans="1:22" hidden="1" x14ac:dyDescent="0.15">
      <c r="A367" t="s">
        <v>1025</v>
      </c>
      <c r="B367" t="s">
        <v>1026</v>
      </c>
      <c r="C367" t="s">
        <v>17</v>
      </c>
      <c r="D367">
        <v>2012</v>
      </c>
      <c r="E367" t="s">
        <v>1027</v>
      </c>
      <c r="F367">
        <v>26</v>
      </c>
      <c r="G367">
        <v>2.89</v>
      </c>
      <c r="H367">
        <v>0</v>
      </c>
      <c r="I367">
        <v>0</v>
      </c>
      <c r="J367">
        <v>0</v>
      </c>
      <c r="K367">
        <v>0</v>
      </c>
      <c r="L367">
        <v>0</v>
      </c>
      <c r="M367">
        <v>0</v>
      </c>
      <c r="N367">
        <v>0</v>
      </c>
      <c r="O367">
        <v>0</v>
      </c>
      <c r="P367">
        <v>5</v>
      </c>
      <c r="Q367">
        <v>7</v>
      </c>
      <c r="R367">
        <v>7</v>
      </c>
      <c r="S367">
        <v>3</v>
      </c>
      <c r="T367">
        <v>1</v>
      </c>
      <c r="U367">
        <v>2</v>
      </c>
      <c r="V367">
        <v>1</v>
      </c>
    </row>
    <row r="368" spans="1:22" hidden="1" x14ac:dyDescent="0.15">
      <c r="A368" t="s">
        <v>1028</v>
      </c>
      <c r="B368" t="s">
        <v>1029</v>
      </c>
      <c r="C368" t="s">
        <v>17</v>
      </c>
      <c r="D368">
        <v>2011</v>
      </c>
      <c r="E368" t="s">
        <v>1030</v>
      </c>
      <c r="F368">
        <v>26</v>
      </c>
      <c r="G368">
        <v>2.6</v>
      </c>
      <c r="H368">
        <v>0</v>
      </c>
      <c r="I368">
        <v>0</v>
      </c>
      <c r="J368">
        <v>0</v>
      </c>
      <c r="K368">
        <v>0</v>
      </c>
      <c r="L368">
        <v>0</v>
      </c>
      <c r="M368">
        <v>0</v>
      </c>
      <c r="N368">
        <v>0</v>
      </c>
      <c r="O368">
        <v>3</v>
      </c>
      <c r="P368">
        <v>5</v>
      </c>
      <c r="Q368">
        <v>8</v>
      </c>
      <c r="R368">
        <v>2</v>
      </c>
      <c r="S368">
        <v>1</v>
      </c>
      <c r="T368">
        <v>3</v>
      </c>
      <c r="U368">
        <v>0</v>
      </c>
      <c r="V368">
        <v>3</v>
      </c>
    </row>
    <row r="369" spans="1:22" hidden="1" x14ac:dyDescent="0.15">
      <c r="A369" t="s">
        <v>1031</v>
      </c>
      <c r="B369" t="s">
        <v>1032</v>
      </c>
      <c r="C369" t="s">
        <v>17</v>
      </c>
      <c r="D369">
        <v>2011</v>
      </c>
      <c r="E369" t="s">
        <v>1033</v>
      </c>
      <c r="F369">
        <v>26</v>
      </c>
      <c r="G369">
        <v>2.6</v>
      </c>
      <c r="H369">
        <v>0</v>
      </c>
      <c r="I369">
        <v>0</v>
      </c>
      <c r="J369">
        <v>0</v>
      </c>
      <c r="K369">
        <v>0</v>
      </c>
      <c r="L369">
        <v>0</v>
      </c>
      <c r="M369">
        <v>0</v>
      </c>
      <c r="N369">
        <v>0</v>
      </c>
      <c r="O369">
        <v>1</v>
      </c>
      <c r="P369">
        <v>3</v>
      </c>
      <c r="Q369">
        <v>3</v>
      </c>
      <c r="R369">
        <v>4</v>
      </c>
      <c r="S369">
        <v>4</v>
      </c>
      <c r="T369">
        <v>5</v>
      </c>
      <c r="U369">
        <v>4</v>
      </c>
      <c r="V369">
        <v>2</v>
      </c>
    </row>
    <row r="370" spans="1:22" hidden="1" x14ac:dyDescent="0.15">
      <c r="A370" t="s">
        <v>1034</v>
      </c>
      <c r="B370" t="s">
        <v>1035</v>
      </c>
      <c r="C370" t="s">
        <v>17</v>
      </c>
      <c r="D370">
        <v>2009</v>
      </c>
      <c r="E370" t="s">
        <v>1036</v>
      </c>
      <c r="F370">
        <v>26</v>
      </c>
      <c r="G370">
        <v>2.17</v>
      </c>
      <c r="H370">
        <v>0</v>
      </c>
      <c r="I370">
        <v>0</v>
      </c>
      <c r="J370">
        <v>0</v>
      </c>
      <c r="K370">
        <v>0</v>
      </c>
      <c r="L370">
        <v>0</v>
      </c>
      <c r="M370">
        <v>0</v>
      </c>
      <c r="N370">
        <v>3</v>
      </c>
      <c r="O370">
        <v>4</v>
      </c>
      <c r="P370">
        <v>1</v>
      </c>
      <c r="Q370">
        <v>3</v>
      </c>
      <c r="R370">
        <v>2</v>
      </c>
      <c r="S370">
        <v>4</v>
      </c>
      <c r="T370">
        <v>3</v>
      </c>
      <c r="U370">
        <v>3</v>
      </c>
      <c r="V370">
        <v>3</v>
      </c>
    </row>
    <row r="371" spans="1:22" hidden="1" x14ac:dyDescent="0.15">
      <c r="A371" t="s">
        <v>1037</v>
      </c>
      <c r="B371" t="s">
        <v>1038</v>
      </c>
      <c r="C371" t="s">
        <v>17</v>
      </c>
      <c r="D371">
        <v>2009</v>
      </c>
      <c r="E371" t="s">
        <v>1039</v>
      </c>
      <c r="F371">
        <v>26</v>
      </c>
      <c r="G371">
        <v>2.17</v>
      </c>
      <c r="H371">
        <v>0</v>
      </c>
      <c r="I371">
        <v>0</v>
      </c>
      <c r="J371">
        <v>0</v>
      </c>
      <c r="K371">
        <v>0</v>
      </c>
      <c r="L371">
        <v>0</v>
      </c>
      <c r="M371">
        <v>2</v>
      </c>
      <c r="N371">
        <v>5</v>
      </c>
      <c r="O371">
        <v>6</v>
      </c>
      <c r="P371">
        <v>1</v>
      </c>
      <c r="Q371">
        <v>2</v>
      </c>
      <c r="R371">
        <v>1</v>
      </c>
      <c r="S371">
        <v>4</v>
      </c>
      <c r="T371">
        <v>3</v>
      </c>
      <c r="U371">
        <v>1</v>
      </c>
      <c r="V371">
        <v>1</v>
      </c>
    </row>
    <row r="372" spans="1:22" hidden="1" x14ac:dyDescent="0.15">
      <c r="A372" t="s">
        <v>1040</v>
      </c>
      <c r="B372" t="s">
        <v>1041</v>
      </c>
      <c r="C372" t="s">
        <v>17</v>
      </c>
      <c r="D372">
        <v>2008</v>
      </c>
      <c r="E372" t="s">
        <v>1042</v>
      </c>
      <c r="F372">
        <v>26</v>
      </c>
      <c r="G372">
        <v>2</v>
      </c>
      <c r="H372">
        <v>0</v>
      </c>
      <c r="I372">
        <v>0</v>
      </c>
      <c r="J372">
        <v>0</v>
      </c>
      <c r="K372">
        <v>0</v>
      </c>
      <c r="L372">
        <v>3</v>
      </c>
      <c r="M372">
        <v>1</v>
      </c>
      <c r="N372">
        <v>4</v>
      </c>
      <c r="O372">
        <v>2</v>
      </c>
      <c r="P372">
        <v>4</v>
      </c>
      <c r="Q372">
        <v>1</v>
      </c>
      <c r="R372">
        <v>1</v>
      </c>
      <c r="S372">
        <v>5</v>
      </c>
      <c r="T372">
        <v>3</v>
      </c>
      <c r="U372">
        <v>1</v>
      </c>
      <c r="V372">
        <v>1</v>
      </c>
    </row>
    <row r="373" spans="1:22" hidden="1" x14ac:dyDescent="0.15">
      <c r="A373" t="s">
        <v>1043</v>
      </c>
      <c r="B373" t="s">
        <v>1044</v>
      </c>
      <c r="C373" t="s">
        <v>17</v>
      </c>
      <c r="D373">
        <v>2005</v>
      </c>
      <c r="E373" t="s">
        <v>1045</v>
      </c>
      <c r="F373">
        <v>26</v>
      </c>
      <c r="G373">
        <v>1.63</v>
      </c>
      <c r="H373">
        <v>0</v>
      </c>
      <c r="I373">
        <v>0</v>
      </c>
      <c r="J373">
        <v>1</v>
      </c>
      <c r="K373">
        <v>3</v>
      </c>
      <c r="L373">
        <v>3</v>
      </c>
      <c r="M373">
        <v>6</v>
      </c>
      <c r="N373">
        <v>1</v>
      </c>
      <c r="O373">
        <v>1</v>
      </c>
      <c r="P373">
        <v>0</v>
      </c>
      <c r="Q373">
        <v>0</v>
      </c>
      <c r="R373">
        <v>3</v>
      </c>
      <c r="S373">
        <v>1</v>
      </c>
      <c r="T373">
        <v>1</v>
      </c>
      <c r="U373">
        <v>3</v>
      </c>
      <c r="V373">
        <v>3</v>
      </c>
    </row>
    <row r="374" spans="1:22" hidden="1" x14ac:dyDescent="0.15">
      <c r="A374" t="s">
        <v>1046</v>
      </c>
      <c r="B374" t="s">
        <v>1047</v>
      </c>
      <c r="C374" t="s">
        <v>17</v>
      </c>
      <c r="D374">
        <v>2014</v>
      </c>
      <c r="E374" t="s">
        <v>1048</v>
      </c>
      <c r="F374">
        <v>25</v>
      </c>
      <c r="G374">
        <v>3.57</v>
      </c>
      <c r="H374">
        <v>0</v>
      </c>
      <c r="I374">
        <v>0</v>
      </c>
      <c r="J374">
        <v>0</v>
      </c>
      <c r="K374">
        <v>0</v>
      </c>
      <c r="L374">
        <v>0</v>
      </c>
      <c r="M374">
        <v>0</v>
      </c>
      <c r="N374">
        <v>0</v>
      </c>
      <c r="O374">
        <v>0</v>
      </c>
      <c r="P374">
        <v>0</v>
      </c>
      <c r="Q374">
        <v>1</v>
      </c>
      <c r="R374">
        <v>2</v>
      </c>
      <c r="S374">
        <v>4</v>
      </c>
      <c r="T374">
        <v>7</v>
      </c>
      <c r="U374">
        <v>6</v>
      </c>
      <c r="V374">
        <v>5</v>
      </c>
    </row>
    <row r="375" spans="1:22" x14ac:dyDescent="0.15">
      <c r="A375" t="s">
        <v>1049</v>
      </c>
      <c r="B375" t="s">
        <v>1050</v>
      </c>
      <c r="C375" t="s">
        <v>17</v>
      </c>
      <c r="D375">
        <v>2013</v>
      </c>
      <c r="E375" t="s">
        <v>1051</v>
      </c>
      <c r="F375">
        <v>25</v>
      </c>
      <c r="G375">
        <v>3.13</v>
      </c>
      <c r="H375">
        <v>0</v>
      </c>
      <c r="I375">
        <v>0</v>
      </c>
      <c r="J375">
        <v>0</v>
      </c>
      <c r="K375">
        <v>0</v>
      </c>
      <c r="L375">
        <v>0</v>
      </c>
      <c r="M375">
        <v>0</v>
      </c>
      <c r="N375">
        <v>0</v>
      </c>
      <c r="O375">
        <v>0</v>
      </c>
      <c r="P375">
        <v>0</v>
      </c>
      <c r="Q375">
        <v>5</v>
      </c>
      <c r="R375">
        <v>8</v>
      </c>
      <c r="S375">
        <v>3</v>
      </c>
      <c r="T375">
        <v>6</v>
      </c>
      <c r="U375">
        <v>2</v>
      </c>
      <c r="V375">
        <v>1</v>
      </c>
    </row>
    <row r="376" spans="1:22" x14ac:dyDescent="0.15">
      <c r="A376" t="s">
        <v>1052</v>
      </c>
      <c r="B376" t="s">
        <v>1053</v>
      </c>
      <c r="C376" t="s">
        <v>17</v>
      </c>
      <c r="D376">
        <v>2013</v>
      </c>
      <c r="E376" t="s">
        <v>1054</v>
      </c>
      <c r="F376">
        <v>25</v>
      </c>
      <c r="G376">
        <v>3.13</v>
      </c>
      <c r="H376">
        <v>0</v>
      </c>
      <c r="I376">
        <v>0</v>
      </c>
      <c r="J376">
        <v>0</v>
      </c>
      <c r="K376">
        <v>0</v>
      </c>
      <c r="L376">
        <v>0</v>
      </c>
      <c r="M376">
        <v>0</v>
      </c>
      <c r="N376">
        <v>0</v>
      </c>
      <c r="O376">
        <v>0</v>
      </c>
      <c r="P376">
        <v>0</v>
      </c>
      <c r="Q376">
        <v>2</v>
      </c>
      <c r="R376">
        <v>4</v>
      </c>
      <c r="S376">
        <v>3</v>
      </c>
      <c r="T376">
        <v>5</v>
      </c>
      <c r="U376">
        <v>6</v>
      </c>
      <c r="V376">
        <v>5</v>
      </c>
    </row>
    <row r="377" spans="1:22" hidden="1" x14ac:dyDescent="0.15">
      <c r="A377" t="s">
        <v>1055</v>
      </c>
      <c r="B377" t="s">
        <v>1056</v>
      </c>
      <c r="C377" t="s">
        <v>17</v>
      </c>
      <c r="D377">
        <v>2012</v>
      </c>
      <c r="E377" t="s">
        <v>1057</v>
      </c>
      <c r="F377">
        <v>25</v>
      </c>
      <c r="G377">
        <v>2.78</v>
      </c>
      <c r="H377">
        <v>0</v>
      </c>
      <c r="I377">
        <v>0</v>
      </c>
      <c r="J377">
        <v>0</v>
      </c>
      <c r="K377">
        <v>0</v>
      </c>
      <c r="L377">
        <v>0</v>
      </c>
      <c r="M377">
        <v>0</v>
      </c>
      <c r="N377">
        <v>3</v>
      </c>
      <c r="O377">
        <v>5</v>
      </c>
      <c r="P377">
        <v>5</v>
      </c>
      <c r="Q377">
        <v>6</v>
      </c>
      <c r="R377">
        <v>2</v>
      </c>
      <c r="S377">
        <v>3</v>
      </c>
      <c r="T377">
        <v>0</v>
      </c>
      <c r="U377">
        <v>0</v>
      </c>
      <c r="V377">
        <v>1</v>
      </c>
    </row>
    <row r="378" spans="1:22" hidden="1" x14ac:dyDescent="0.15">
      <c r="A378" t="s">
        <v>1058</v>
      </c>
      <c r="B378" t="s">
        <v>1059</v>
      </c>
      <c r="C378" t="s">
        <v>17</v>
      </c>
      <c r="D378">
        <v>2011</v>
      </c>
      <c r="E378" t="s">
        <v>1060</v>
      </c>
      <c r="F378">
        <v>25</v>
      </c>
      <c r="G378">
        <v>2.5</v>
      </c>
      <c r="H378">
        <v>0</v>
      </c>
      <c r="I378">
        <v>0</v>
      </c>
      <c r="J378">
        <v>0</v>
      </c>
      <c r="K378">
        <v>0</v>
      </c>
      <c r="L378">
        <v>0</v>
      </c>
      <c r="M378">
        <v>0</v>
      </c>
      <c r="N378">
        <v>0</v>
      </c>
      <c r="O378">
        <v>1</v>
      </c>
      <c r="P378">
        <v>5</v>
      </c>
      <c r="Q378">
        <v>3</v>
      </c>
      <c r="R378">
        <v>2</v>
      </c>
      <c r="S378">
        <v>4</v>
      </c>
      <c r="T378">
        <v>2</v>
      </c>
      <c r="U378">
        <v>3</v>
      </c>
      <c r="V378">
        <v>5</v>
      </c>
    </row>
    <row r="379" spans="1:22" hidden="1" x14ac:dyDescent="0.15">
      <c r="A379" t="s">
        <v>1061</v>
      </c>
      <c r="B379" t="s">
        <v>1062</v>
      </c>
      <c r="C379" t="s">
        <v>17</v>
      </c>
      <c r="D379">
        <v>2011</v>
      </c>
      <c r="E379" t="s">
        <v>1063</v>
      </c>
      <c r="F379">
        <v>25</v>
      </c>
      <c r="G379">
        <v>2.5</v>
      </c>
      <c r="H379">
        <v>0</v>
      </c>
      <c r="I379">
        <v>0</v>
      </c>
      <c r="J379">
        <v>0</v>
      </c>
      <c r="K379">
        <v>0</v>
      </c>
      <c r="L379">
        <v>0</v>
      </c>
      <c r="M379">
        <v>0</v>
      </c>
      <c r="N379">
        <v>0</v>
      </c>
      <c r="O379">
        <v>4</v>
      </c>
      <c r="P379">
        <v>1</v>
      </c>
      <c r="Q379">
        <v>2</v>
      </c>
      <c r="R379">
        <v>2</v>
      </c>
      <c r="S379">
        <v>3</v>
      </c>
      <c r="T379">
        <v>6</v>
      </c>
      <c r="U379">
        <v>3</v>
      </c>
      <c r="V379">
        <v>4</v>
      </c>
    </row>
    <row r="380" spans="1:22" hidden="1" x14ac:dyDescent="0.15">
      <c r="A380" t="s">
        <v>1064</v>
      </c>
      <c r="B380" t="s">
        <v>1065</v>
      </c>
      <c r="C380" t="s">
        <v>17</v>
      </c>
      <c r="D380">
        <v>2010</v>
      </c>
      <c r="E380" t="s">
        <v>1066</v>
      </c>
      <c r="F380">
        <v>25</v>
      </c>
      <c r="G380">
        <v>2.27</v>
      </c>
      <c r="H380">
        <v>0</v>
      </c>
      <c r="I380">
        <v>0</v>
      </c>
      <c r="J380">
        <v>0</v>
      </c>
      <c r="K380">
        <v>0</v>
      </c>
      <c r="L380">
        <v>0</v>
      </c>
      <c r="M380">
        <v>1</v>
      </c>
      <c r="N380">
        <v>2</v>
      </c>
      <c r="O380">
        <v>6</v>
      </c>
      <c r="P380">
        <v>2</v>
      </c>
      <c r="Q380">
        <v>4</v>
      </c>
      <c r="R380">
        <v>3</v>
      </c>
      <c r="S380">
        <v>3</v>
      </c>
      <c r="T380">
        <v>1</v>
      </c>
      <c r="U380">
        <v>1</v>
      </c>
      <c r="V380">
        <v>2</v>
      </c>
    </row>
    <row r="381" spans="1:22" hidden="1" x14ac:dyDescent="0.15">
      <c r="A381" t="s">
        <v>1067</v>
      </c>
      <c r="B381" t="s">
        <v>1068</v>
      </c>
      <c r="C381" t="s">
        <v>17</v>
      </c>
      <c r="D381">
        <v>2010</v>
      </c>
      <c r="E381" t="s">
        <v>1069</v>
      </c>
      <c r="F381">
        <v>25</v>
      </c>
      <c r="G381">
        <v>2.27</v>
      </c>
      <c r="H381">
        <v>0</v>
      </c>
      <c r="I381">
        <v>0</v>
      </c>
      <c r="J381">
        <v>0</v>
      </c>
      <c r="K381">
        <v>0</v>
      </c>
      <c r="L381">
        <v>0</v>
      </c>
      <c r="M381">
        <v>0</v>
      </c>
      <c r="N381">
        <v>3</v>
      </c>
      <c r="O381">
        <v>4</v>
      </c>
      <c r="P381">
        <v>3</v>
      </c>
      <c r="Q381">
        <v>0</v>
      </c>
      <c r="R381">
        <v>2</v>
      </c>
      <c r="S381">
        <v>3</v>
      </c>
      <c r="T381">
        <v>3</v>
      </c>
      <c r="U381">
        <v>5</v>
      </c>
      <c r="V381">
        <v>2</v>
      </c>
    </row>
    <row r="382" spans="1:22" hidden="1" x14ac:dyDescent="0.15">
      <c r="A382" t="s">
        <v>1070</v>
      </c>
      <c r="B382" t="s">
        <v>1071</v>
      </c>
      <c r="C382" t="s">
        <v>17</v>
      </c>
      <c r="D382">
        <v>2009</v>
      </c>
      <c r="E382" t="s">
        <v>1072</v>
      </c>
      <c r="F382">
        <v>25</v>
      </c>
      <c r="G382">
        <v>2.08</v>
      </c>
      <c r="H382">
        <v>0</v>
      </c>
      <c r="I382">
        <v>0</v>
      </c>
      <c r="J382">
        <v>0</v>
      </c>
      <c r="K382">
        <v>0</v>
      </c>
      <c r="L382">
        <v>0</v>
      </c>
      <c r="M382">
        <v>0</v>
      </c>
      <c r="N382">
        <v>1</v>
      </c>
      <c r="O382">
        <v>7</v>
      </c>
      <c r="P382">
        <v>1</v>
      </c>
      <c r="Q382">
        <v>3</v>
      </c>
      <c r="R382">
        <v>2</v>
      </c>
      <c r="S382">
        <v>3</v>
      </c>
      <c r="T382">
        <v>4</v>
      </c>
      <c r="U382">
        <v>4</v>
      </c>
      <c r="V382">
        <v>0</v>
      </c>
    </row>
    <row r="383" spans="1:22" hidden="1" x14ac:dyDescent="0.15">
      <c r="A383" t="s">
        <v>1073</v>
      </c>
      <c r="B383" t="s">
        <v>1074</v>
      </c>
      <c r="C383" t="s">
        <v>17</v>
      </c>
      <c r="D383">
        <v>2008</v>
      </c>
      <c r="E383" t="s">
        <v>1075</v>
      </c>
      <c r="F383">
        <v>25</v>
      </c>
      <c r="G383">
        <v>1.92</v>
      </c>
      <c r="H383">
        <v>0</v>
      </c>
      <c r="I383">
        <v>0</v>
      </c>
      <c r="J383">
        <v>0</v>
      </c>
      <c r="K383">
        <v>0</v>
      </c>
      <c r="L383">
        <v>2</v>
      </c>
      <c r="M383">
        <v>1</v>
      </c>
      <c r="N383">
        <v>2</v>
      </c>
      <c r="O383">
        <v>1</v>
      </c>
      <c r="P383">
        <v>2</v>
      </c>
      <c r="Q383">
        <v>3</v>
      </c>
      <c r="R383">
        <v>4</v>
      </c>
      <c r="S383">
        <v>2</v>
      </c>
      <c r="T383">
        <v>1</v>
      </c>
      <c r="U383">
        <v>6</v>
      </c>
      <c r="V383">
        <v>1</v>
      </c>
    </row>
    <row r="384" spans="1:22" hidden="1" x14ac:dyDescent="0.15">
      <c r="A384" t="s">
        <v>1076</v>
      </c>
      <c r="B384" t="s">
        <v>1077</v>
      </c>
      <c r="C384" t="s">
        <v>17</v>
      </c>
      <c r="D384">
        <v>2008</v>
      </c>
      <c r="E384" t="s">
        <v>1078</v>
      </c>
      <c r="F384">
        <v>25</v>
      </c>
      <c r="G384">
        <v>1.92</v>
      </c>
      <c r="H384">
        <v>0</v>
      </c>
      <c r="I384">
        <v>0</v>
      </c>
      <c r="J384">
        <v>0</v>
      </c>
      <c r="K384">
        <v>1</v>
      </c>
      <c r="L384">
        <v>7</v>
      </c>
      <c r="M384">
        <v>4</v>
      </c>
      <c r="N384">
        <v>2</v>
      </c>
      <c r="O384">
        <v>0</v>
      </c>
      <c r="P384">
        <v>4</v>
      </c>
      <c r="Q384">
        <v>4</v>
      </c>
      <c r="R384">
        <v>0</v>
      </c>
      <c r="S384">
        <v>0</v>
      </c>
      <c r="T384">
        <v>0</v>
      </c>
      <c r="U384">
        <v>1</v>
      </c>
      <c r="V384">
        <v>2</v>
      </c>
    </row>
    <row r="385" spans="1:22" hidden="1" x14ac:dyDescent="0.15">
      <c r="A385" t="s">
        <v>1079</v>
      </c>
      <c r="B385" t="s">
        <v>1080</v>
      </c>
      <c r="C385" t="s">
        <v>17</v>
      </c>
      <c r="D385">
        <v>2008</v>
      </c>
      <c r="E385" t="s">
        <v>1081</v>
      </c>
      <c r="F385">
        <v>25</v>
      </c>
      <c r="G385">
        <v>1.92</v>
      </c>
      <c r="H385">
        <v>0</v>
      </c>
      <c r="I385">
        <v>0</v>
      </c>
      <c r="J385">
        <v>0</v>
      </c>
      <c r="K385">
        <v>0</v>
      </c>
      <c r="L385">
        <v>1</v>
      </c>
      <c r="M385">
        <v>2</v>
      </c>
      <c r="N385">
        <v>4</v>
      </c>
      <c r="O385">
        <v>1</v>
      </c>
      <c r="P385">
        <v>3</v>
      </c>
      <c r="Q385">
        <v>2</v>
      </c>
      <c r="R385">
        <v>6</v>
      </c>
      <c r="S385">
        <v>1</v>
      </c>
      <c r="T385">
        <v>2</v>
      </c>
      <c r="U385">
        <v>1</v>
      </c>
      <c r="V385">
        <v>2</v>
      </c>
    </row>
    <row r="386" spans="1:22" hidden="1" x14ac:dyDescent="0.15">
      <c r="A386" t="s">
        <v>1082</v>
      </c>
      <c r="B386" t="s">
        <v>1083</v>
      </c>
      <c r="C386" t="s">
        <v>17</v>
      </c>
      <c r="D386">
        <v>2007</v>
      </c>
      <c r="E386" t="s">
        <v>1084</v>
      </c>
      <c r="F386">
        <v>25</v>
      </c>
      <c r="G386">
        <v>1.79</v>
      </c>
      <c r="H386">
        <v>0</v>
      </c>
      <c r="I386">
        <v>0</v>
      </c>
      <c r="J386">
        <v>0</v>
      </c>
      <c r="K386">
        <v>0</v>
      </c>
      <c r="L386">
        <v>3</v>
      </c>
      <c r="M386">
        <v>3</v>
      </c>
      <c r="N386">
        <v>5</v>
      </c>
      <c r="O386">
        <v>3</v>
      </c>
      <c r="P386">
        <v>2</v>
      </c>
      <c r="Q386">
        <v>2</v>
      </c>
      <c r="R386">
        <v>2</v>
      </c>
      <c r="S386">
        <v>2</v>
      </c>
      <c r="T386">
        <v>1</v>
      </c>
      <c r="U386">
        <v>0</v>
      </c>
      <c r="V386">
        <v>2</v>
      </c>
    </row>
    <row r="387" spans="1:22" hidden="1" x14ac:dyDescent="0.15">
      <c r="A387" t="s">
        <v>1085</v>
      </c>
      <c r="B387" t="s">
        <v>1086</v>
      </c>
      <c r="C387" t="s">
        <v>17</v>
      </c>
      <c r="D387">
        <v>2006</v>
      </c>
      <c r="E387" t="s">
        <v>1087</v>
      </c>
      <c r="F387">
        <v>25</v>
      </c>
      <c r="G387">
        <v>1.67</v>
      </c>
      <c r="H387">
        <v>0</v>
      </c>
      <c r="I387">
        <v>0</v>
      </c>
      <c r="J387">
        <v>0</v>
      </c>
      <c r="K387">
        <v>3</v>
      </c>
      <c r="L387">
        <v>2</v>
      </c>
      <c r="M387">
        <v>3</v>
      </c>
      <c r="N387">
        <v>4</v>
      </c>
      <c r="O387">
        <v>3</v>
      </c>
      <c r="P387">
        <v>1</v>
      </c>
      <c r="Q387">
        <v>2</v>
      </c>
      <c r="R387">
        <v>0</v>
      </c>
      <c r="S387">
        <v>0</v>
      </c>
      <c r="T387">
        <v>3</v>
      </c>
      <c r="U387">
        <v>2</v>
      </c>
      <c r="V387">
        <v>2</v>
      </c>
    </row>
    <row r="388" spans="1:22" hidden="1" x14ac:dyDescent="0.15">
      <c r="A388" t="s">
        <v>1088</v>
      </c>
      <c r="B388" t="s">
        <v>1089</v>
      </c>
      <c r="C388" t="s">
        <v>17</v>
      </c>
      <c r="D388">
        <v>2006</v>
      </c>
      <c r="E388" t="s">
        <v>1090</v>
      </c>
      <c r="F388">
        <v>25</v>
      </c>
      <c r="G388">
        <v>1.67</v>
      </c>
      <c r="H388">
        <v>0</v>
      </c>
      <c r="I388">
        <v>0</v>
      </c>
      <c r="J388">
        <v>0</v>
      </c>
      <c r="K388">
        <v>2</v>
      </c>
      <c r="L388">
        <v>1</v>
      </c>
      <c r="M388">
        <v>4</v>
      </c>
      <c r="N388">
        <v>6</v>
      </c>
      <c r="O388">
        <v>3</v>
      </c>
      <c r="P388">
        <v>2</v>
      </c>
      <c r="Q388">
        <v>1</v>
      </c>
      <c r="R388">
        <v>2</v>
      </c>
      <c r="S388">
        <v>2</v>
      </c>
      <c r="T388">
        <v>1</v>
      </c>
      <c r="U388">
        <v>1</v>
      </c>
      <c r="V388">
        <v>0</v>
      </c>
    </row>
    <row r="389" spans="1:22" hidden="1" x14ac:dyDescent="0.15">
      <c r="A389" t="s">
        <v>1091</v>
      </c>
      <c r="B389" t="s">
        <v>1092</v>
      </c>
      <c r="C389" t="s">
        <v>17</v>
      </c>
      <c r="D389">
        <v>2005</v>
      </c>
      <c r="E389" t="s">
        <v>1093</v>
      </c>
      <c r="F389">
        <v>25</v>
      </c>
      <c r="G389">
        <v>1.56</v>
      </c>
      <c r="H389">
        <v>0</v>
      </c>
      <c r="I389">
        <v>2</v>
      </c>
      <c r="J389">
        <v>4</v>
      </c>
      <c r="K389">
        <v>6</v>
      </c>
      <c r="L389">
        <v>4</v>
      </c>
      <c r="M389">
        <v>2</v>
      </c>
      <c r="N389">
        <v>2</v>
      </c>
      <c r="O389">
        <v>2</v>
      </c>
      <c r="P389">
        <v>0</v>
      </c>
      <c r="Q389">
        <v>1</v>
      </c>
      <c r="R389">
        <v>1</v>
      </c>
      <c r="S389">
        <v>0</v>
      </c>
      <c r="T389">
        <v>0</v>
      </c>
      <c r="U389">
        <v>0</v>
      </c>
      <c r="V389">
        <v>1</v>
      </c>
    </row>
    <row r="390" spans="1:22" hidden="1" x14ac:dyDescent="0.15">
      <c r="A390" t="s">
        <v>1094</v>
      </c>
      <c r="B390" t="s">
        <v>1095</v>
      </c>
      <c r="C390" t="s">
        <v>17</v>
      </c>
      <c r="D390">
        <v>2005</v>
      </c>
      <c r="E390" t="s">
        <v>1096</v>
      </c>
      <c r="F390">
        <v>25</v>
      </c>
      <c r="G390">
        <v>1.56</v>
      </c>
      <c r="H390">
        <v>0</v>
      </c>
      <c r="I390">
        <v>0</v>
      </c>
      <c r="J390">
        <v>0</v>
      </c>
      <c r="K390">
        <v>5</v>
      </c>
      <c r="L390">
        <v>2</v>
      </c>
      <c r="M390">
        <v>1</v>
      </c>
      <c r="N390">
        <v>0</v>
      </c>
      <c r="O390">
        <v>5</v>
      </c>
      <c r="P390">
        <v>0</v>
      </c>
      <c r="Q390">
        <v>4</v>
      </c>
      <c r="R390">
        <v>1</v>
      </c>
      <c r="S390">
        <v>1</v>
      </c>
      <c r="T390">
        <v>3</v>
      </c>
      <c r="U390">
        <v>2</v>
      </c>
      <c r="V390">
        <v>0</v>
      </c>
    </row>
    <row r="391" spans="1:22" hidden="1" x14ac:dyDescent="0.15">
      <c r="A391" t="s">
        <v>1097</v>
      </c>
      <c r="B391" t="s">
        <v>1098</v>
      </c>
      <c r="C391" t="s">
        <v>17</v>
      </c>
      <c r="D391">
        <v>2005</v>
      </c>
      <c r="E391" t="s">
        <v>1099</v>
      </c>
      <c r="F391">
        <v>25</v>
      </c>
      <c r="G391">
        <v>1.56</v>
      </c>
      <c r="H391">
        <v>0</v>
      </c>
      <c r="I391">
        <v>2</v>
      </c>
      <c r="J391">
        <v>6</v>
      </c>
      <c r="K391">
        <v>4</v>
      </c>
      <c r="L391">
        <v>4</v>
      </c>
      <c r="M391">
        <v>4</v>
      </c>
      <c r="N391">
        <v>1</v>
      </c>
      <c r="O391">
        <v>0</v>
      </c>
      <c r="P391">
        <v>0</v>
      </c>
      <c r="Q391">
        <v>1</v>
      </c>
      <c r="R391">
        <v>3</v>
      </c>
      <c r="S391">
        <v>0</v>
      </c>
      <c r="T391">
        <v>0</v>
      </c>
      <c r="U391">
        <v>0</v>
      </c>
      <c r="V391">
        <v>0</v>
      </c>
    </row>
    <row r="392" spans="1:22" hidden="1" x14ac:dyDescent="0.15">
      <c r="A392" t="s">
        <v>1100</v>
      </c>
      <c r="B392" t="s">
        <v>1101</v>
      </c>
      <c r="C392" t="s">
        <v>17</v>
      </c>
      <c r="D392">
        <v>2005</v>
      </c>
      <c r="E392" t="s">
        <v>1102</v>
      </c>
      <c r="F392">
        <v>25</v>
      </c>
      <c r="G392">
        <v>1.56</v>
      </c>
      <c r="H392">
        <v>0</v>
      </c>
      <c r="I392">
        <v>1</v>
      </c>
      <c r="J392">
        <v>1</v>
      </c>
      <c r="K392">
        <v>3</v>
      </c>
      <c r="L392">
        <v>2</v>
      </c>
      <c r="M392">
        <v>3</v>
      </c>
      <c r="N392">
        <v>3</v>
      </c>
      <c r="O392">
        <v>2</v>
      </c>
      <c r="P392">
        <v>1</v>
      </c>
      <c r="Q392">
        <v>2</v>
      </c>
      <c r="R392">
        <v>1</v>
      </c>
      <c r="S392">
        <v>1</v>
      </c>
      <c r="T392">
        <v>4</v>
      </c>
      <c r="U392">
        <v>0</v>
      </c>
      <c r="V392">
        <v>1</v>
      </c>
    </row>
    <row r="393" spans="1:22" hidden="1" x14ac:dyDescent="0.15">
      <c r="A393" t="s">
        <v>1103</v>
      </c>
      <c r="B393" t="s">
        <v>1104</v>
      </c>
      <c r="C393" t="s">
        <v>17</v>
      </c>
      <c r="D393">
        <v>2005</v>
      </c>
      <c r="E393" t="s">
        <v>1105</v>
      </c>
      <c r="F393">
        <v>25</v>
      </c>
      <c r="G393">
        <v>1.56</v>
      </c>
      <c r="H393">
        <v>0</v>
      </c>
      <c r="I393">
        <v>0</v>
      </c>
      <c r="J393">
        <v>1</v>
      </c>
      <c r="K393">
        <v>5</v>
      </c>
      <c r="L393">
        <v>4</v>
      </c>
      <c r="M393">
        <v>6</v>
      </c>
      <c r="N393">
        <v>0</v>
      </c>
      <c r="O393">
        <v>4</v>
      </c>
      <c r="P393">
        <v>0</v>
      </c>
      <c r="Q393">
        <v>1</v>
      </c>
      <c r="R393">
        <v>1</v>
      </c>
      <c r="S393">
        <v>3</v>
      </c>
      <c r="T393">
        <v>0</v>
      </c>
      <c r="U393">
        <v>0</v>
      </c>
      <c r="V393">
        <v>0</v>
      </c>
    </row>
    <row r="394" spans="1:22" hidden="1" x14ac:dyDescent="0.15">
      <c r="A394" t="s">
        <v>1106</v>
      </c>
      <c r="B394" t="s">
        <v>1107</v>
      </c>
      <c r="C394" t="s">
        <v>17</v>
      </c>
      <c r="D394">
        <v>2015</v>
      </c>
      <c r="E394" t="s">
        <v>1108</v>
      </c>
      <c r="F394">
        <v>24</v>
      </c>
      <c r="G394">
        <v>4</v>
      </c>
      <c r="H394">
        <v>0</v>
      </c>
      <c r="I394">
        <v>0</v>
      </c>
      <c r="J394">
        <v>0</v>
      </c>
      <c r="K394">
        <v>0</v>
      </c>
      <c r="L394">
        <v>0</v>
      </c>
      <c r="M394">
        <v>0</v>
      </c>
      <c r="N394">
        <v>0</v>
      </c>
      <c r="O394">
        <v>0</v>
      </c>
      <c r="P394">
        <v>0</v>
      </c>
      <c r="Q394">
        <v>0</v>
      </c>
      <c r="R394">
        <v>0</v>
      </c>
      <c r="S394">
        <v>6</v>
      </c>
      <c r="T394">
        <v>6</v>
      </c>
      <c r="U394">
        <v>3</v>
      </c>
      <c r="V394">
        <v>6</v>
      </c>
    </row>
    <row r="395" spans="1:22" hidden="1" x14ac:dyDescent="0.15">
      <c r="A395" t="s">
        <v>1109</v>
      </c>
      <c r="B395" t="s">
        <v>1110</v>
      </c>
      <c r="C395" t="s">
        <v>17</v>
      </c>
      <c r="D395">
        <v>2015</v>
      </c>
      <c r="E395" t="s">
        <v>1111</v>
      </c>
      <c r="F395">
        <v>24</v>
      </c>
      <c r="G395">
        <v>4</v>
      </c>
      <c r="H395">
        <v>0</v>
      </c>
      <c r="I395">
        <v>0</v>
      </c>
      <c r="J395">
        <v>0</v>
      </c>
      <c r="K395">
        <v>0</v>
      </c>
      <c r="L395">
        <v>0</v>
      </c>
      <c r="M395">
        <v>0</v>
      </c>
      <c r="N395">
        <v>0</v>
      </c>
      <c r="O395">
        <v>0</v>
      </c>
      <c r="P395">
        <v>0</v>
      </c>
      <c r="Q395">
        <v>0</v>
      </c>
      <c r="R395">
        <v>3</v>
      </c>
      <c r="S395">
        <v>4</v>
      </c>
      <c r="T395">
        <v>1</v>
      </c>
      <c r="U395">
        <v>9</v>
      </c>
      <c r="V395">
        <v>5</v>
      </c>
    </row>
    <row r="396" spans="1:22" hidden="1" x14ac:dyDescent="0.15">
      <c r="A396" t="s">
        <v>1112</v>
      </c>
      <c r="B396" t="s">
        <v>1113</v>
      </c>
      <c r="C396" t="s">
        <v>17</v>
      </c>
      <c r="D396">
        <v>2014</v>
      </c>
      <c r="E396" t="s">
        <v>1114</v>
      </c>
      <c r="F396">
        <v>24</v>
      </c>
      <c r="G396">
        <v>3.43</v>
      </c>
      <c r="H396">
        <v>0</v>
      </c>
      <c r="I396">
        <v>0</v>
      </c>
      <c r="J396">
        <v>0</v>
      </c>
      <c r="K396">
        <v>0</v>
      </c>
      <c r="L396">
        <v>0</v>
      </c>
      <c r="M396">
        <v>0</v>
      </c>
      <c r="N396">
        <v>0</v>
      </c>
      <c r="O396">
        <v>0</v>
      </c>
      <c r="P396">
        <v>0</v>
      </c>
      <c r="Q396">
        <v>0</v>
      </c>
      <c r="R396">
        <v>7</v>
      </c>
      <c r="S396">
        <v>6</v>
      </c>
      <c r="T396">
        <v>1</v>
      </c>
      <c r="U396">
        <v>7</v>
      </c>
      <c r="V396">
        <v>3</v>
      </c>
    </row>
    <row r="397" spans="1:22" x14ac:dyDescent="0.15">
      <c r="A397" t="s">
        <v>1115</v>
      </c>
      <c r="B397" t="s">
        <v>1116</v>
      </c>
      <c r="C397" t="s">
        <v>17</v>
      </c>
      <c r="D397">
        <v>2013</v>
      </c>
      <c r="E397" t="s">
        <v>1117</v>
      </c>
      <c r="F397">
        <v>24</v>
      </c>
      <c r="G397">
        <v>3</v>
      </c>
      <c r="H397">
        <v>0</v>
      </c>
      <c r="I397">
        <v>0</v>
      </c>
      <c r="J397">
        <v>0</v>
      </c>
      <c r="K397">
        <v>0</v>
      </c>
      <c r="L397">
        <v>0</v>
      </c>
      <c r="M397">
        <v>0</v>
      </c>
      <c r="N397">
        <v>0</v>
      </c>
      <c r="O397">
        <v>0</v>
      </c>
      <c r="P397">
        <v>1</v>
      </c>
      <c r="Q397">
        <v>3</v>
      </c>
      <c r="R397">
        <v>1</v>
      </c>
      <c r="S397">
        <v>6</v>
      </c>
      <c r="T397">
        <v>8</v>
      </c>
      <c r="U397">
        <v>3</v>
      </c>
      <c r="V397">
        <v>0</v>
      </c>
    </row>
    <row r="398" spans="1:22" x14ac:dyDescent="0.15">
      <c r="A398" t="s">
        <v>1118</v>
      </c>
      <c r="B398" t="s">
        <v>1119</v>
      </c>
      <c r="C398" t="s">
        <v>17</v>
      </c>
      <c r="D398">
        <v>2013</v>
      </c>
      <c r="E398" t="s">
        <v>1120</v>
      </c>
      <c r="F398">
        <v>24</v>
      </c>
      <c r="G398">
        <v>3</v>
      </c>
      <c r="H398">
        <v>0</v>
      </c>
      <c r="I398">
        <v>0</v>
      </c>
      <c r="J398">
        <v>0</v>
      </c>
      <c r="K398">
        <v>0</v>
      </c>
      <c r="L398">
        <v>0</v>
      </c>
      <c r="M398">
        <v>0</v>
      </c>
      <c r="N398">
        <v>0</v>
      </c>
      <c r="O398">
        <v>0</v>
      </c>
      <c r="P398">
        <v>0</v>
      </c>
      <c r="Q398">
        <v>3</v>
      </c>
      <c r="R398">
        <v>7</v>
      </c>
      <c r="S398">
        <v>3</v>
      </c>
      <c r="T398">
        <v>4</v>
      </c>
      <c r="U398">
        <v>1</v>
      </c>
      <c r="V398">
        <v>4</v>
      </c>
    </row>
    <row r="399" spans="1:22" x14ac:dyDescent="0.15">
      <c r="A399" t="s">
        <v>1121</v>
      </c>
      <c r="B399" t="s">
        <v>1122</v>
      </c>
      <c r="C399" t="s">
        <v>17</v>
      </c>
      <c r="D399">
        <v>2013</v>
      </c>
      <c r="E399" t="s">
        <v>1123</v>
      </c>
      <c r="F399">
        <v>24</v>
      </c>
      <c r="G399">
        <v>3</v>
      </c>
      <c r="H399">
        <v>0</v>
      </c>
      <c r="I399">
        <v>0</v>
      </c>
      <c r="J399">
        <v>0</v>
      </c>
      <c r="K399">
        <v>0</v>
      </c>
      <c r="L399">
        <v>0</v>
      </c>
      <c r="M399">
        <v>0</v>
      </c>
      <c r="N399">
        <v>0</v>
      </c>
      <c r="O399">
        <v>0</v>
      </c>
      <c r="P399">
        <v>0</v>
      </c>
      <c r="Q399">
        <v>1</v>
      </c>
      <c r="R399">
        <v>4</v>
      </c>
      <c r="S399">
        <v>6</v>
      </c>
      <c r="T399">
        <v>3</v>
      </c>
      <c r="U399">
        <v>4</v>
      </c>
      <c r="V399">
        <v>4</v>
      </c>
    </row>
    <row r="400" spans="1:22" x14ac:dyDescent="0.15">
      <c r="A400" t="s">
        <v>1124</v>
      </c>
      <c r="B400" t="s">
        <v>1125</v>
      </c>
      <c r="C400" t="s">
        <v>17</v>
      </c>
      <c r="D400">
        <v>2013</v>
      </c>
      <c r="E400" t="s">
        <v>1126</v>
      </c>
      <c r="F400">
        <v>24</v>
      </c>
      <c r="G400">
        <v>3</v>
      </c>
      <c r="H400">
        <v>0</v>
      </c>
      <c r="I400">
        <v>0</v>
      </c>
      <c r="J400">
        <v>0</v>
      </c>
      <c r="K400">
        <v>0</v>
      </c>
      <c r="L400">
        <v>0</v>
      </c>
      <c r="M400">
        <v>0</v>
      </c>
      <c r="N400">
        <v>0</v>
      </c>
      <c r="O400">
        <v>0</v>
      </c>
      <c r="P400">
        <v>2</v>
      </c>
      <c r="Q400">
        <v>5</v>
      </c>
      <c r="R400">
        <v>4</v>
      </c>
      <c r="S400">
        <v>3</v>
      </c>
      <c r="T400">
        <v>2</v>
      </c>
      <c r="U400">
        <v>1</v>
      </c>
      <c r="V400">
        <v>5</v>
      </c>
    </row>
    <row r="401" spans="1:22" hidden="1" x14ac:dyDescent="0.15">
      <c r="A401" t="s">
        <v>1127</v>
      </c>
      <c r="B401" t="s">
        <v>1128</v>
      </c>
      <c r="C401" t="s">
        <v>17</v>
      </c>
      <c r="D401">
        <v>2012</v>
      </c>
      <c r="E401" t="s">
        <v>1129</v>
      </c>
      <c r="F401">
        <v>24</v>
      </c>
      <c r="G401">
        <v>2.67</v>
      </c>
      <c r="H401">
        <v>0</v>
      </c>
      <c r="I401">
        <v>0</v>
      </c>
      <c r="J401">
        <v>0</v>
      </c>
      <c r="K401">
        <v>0</v>
      </c>
      <c r="L401">
        <v>0</v>
      </c>
      <c r="M401">
        <v>0</v>
      </c>
      <c r="N401">
        <v>0</v>
      </c>
      <c r="O401">
        <v>1</v>
      </c>
      <c r="P401">
        <v>2</v>
      </c>
      <c r="Q401">
        <v>2</v>
      </c>
      <c r="R401">
        <v>4</v>
      </c>
      <c r="S401">
        <v>4</v>
      </c>
      <c r="T401">
        <v>4</v>
      </c>
      <c r="U401">
        <v>2</v>
      </c>
      <c r="V401">
        <v>5</v>
      </c>
    </row>
    <row r="402" spans="1:22" hidden="1" x14ac:dyDescent="0.15">
      <c r="A402" t="s">
        <v>1130</v>
      </c>
      <c r="B402" t="s">
        <v>1131</v>
      </c>
      <c r="C402" t="s">
        <v>17</v>
      </c>
      <c r="D402">
        <v>2012</v>
      </c>
      <c r="E402" t="s">
        <v>1132</v>
      </c>
      <c r="F402">
        <v>24</v>
      </c>
      <c r="G402">
        <v>2.67</v>
      </c>
      <c r="H402">
        <v>0</v>
      </c>
      <c r="I402">
        <v>0</v>
      </c>
      <c r="J402">
        <v>0</v>
      </c>
      <c r="K402">
        <v>0</v>
      </c>
      <c r="L402">
        <v>0</v>
      </c>
      <c r="M402">
        <v>0</v>
      </c>
      <c r="N402">
        <v>0</v>
      </c>
      <c r="O402">
        <v>1</v>
      </c>
      <c r="P402">
        <v>8</v>
      </c>
      <c r="Q402">
        <v>4</v>
      </c>
      <c r="R402">
        <v>5</v>
      </c>
      <c r="S402">
        <v>2</v>
      </c>
      <c r="T402">
        <v>3</v>
      </c>
      <c r="U402">
        <v>1</v>
      </c>
      <c r="V402">
        <v>0</v>
      </c>
    </row>
    <row r="403" spans="1:22" hidden="1" x14ac:dyDescent="0.15">
      <c r="A403" t="s">
        <v>1133</v>
      </c>
      <c r="B403" t="s">
        <v>1134</v>
      </c>
      <c r="C403" t="s">
        <v>17</v>
      </c>
      <c r="D403">
        <v>2011</v>
      </c>
      <c r="E403" t="s">
        <v>1135</v>
      </c>
      <c r="F403">
        <v>24</v>
      </c>
      <c r="G403">
        <v>2.4</v>
      </c>
      <c r="H403">
        <v>0</v>
      </c>
      <c r="I403">
        <v>0</v>
      </c>
      <c r="J403">
        <v>0</v>
      </c>
      <c r="K403">
        <v>0</v>
      </c>
      <c r="L403">
        <v>0</v>
      </c>
      <c r="M403">
        <v>0</v>
      </c>
      <c r="N403">
        <v>0</v>
      </c>
      <c r="O403">
        <v>0</v>
      </c>
      <c r="P403">
        <v>3</v>
      </c>
      <c r="Q403">
        <v>3</v>
      </c>
      <c r="R403">
        <v>4</v>
      </c>
      <c r="S403">
        <v>1</v>
      </c>
      <c r="T403">
        <v>1</v>
      </c>
      <c r="U403">
        <v>5</v>
      </c>
      <c r="V403">
        <v>6</v>
      </c>
    </row>
    <row r="404" spans="1:22" hidden="1" x14ac:dyDescent="0.15">
      <c r="A404" t="s">
        <v>1136</v>
      </c>
      <c r="B404" t="s">
        <v>1137</v>
      </c>
      <c r="C404" t="s">
        <v>17</v>
      </c>
      <c r="D404">
        <v>2011</v>
      </c>
      <c r="E404" t="s">
        <v>1138</v>
      </c>
      <c r="F404">
        <v>24</v>
      </c>
      <c r="G404">
        <v>2.4</v>
      </c>
      <c r="H404">
        <v>0</v>
      </c>
      <c r="I404">
        <v>0</v>
      </c>
      <c r="J404">
        <v>0</v>
      </c>
      <c r="K404">
        <v>0</v>
      </c>
      <c r="L404">
        <v>0</v>
      </c>
      <c r="M404">
        <v>0</v>
      </c>
      <c r="N404">
        <v>0</v>
      </c>
      <c r="O404">
        <v>3</v>
      </c>
      <c r="P404">
        <v>4</v>
      </c>
      <c r="Q404">
        <v>3</v>
      </c>
      <c r="R404">
        <v>3</v>
      </c>
      <c r="S404">
        <v>3</v>
      </c>
      <c r="T404">
        <v>1</v>
      </c>
      <c r="U404">
        <v>2</v>
      </c>
      <c r="V404">
        <v>3</v>
      </c>
    </row>
    <row r="405" spans="1:22" hidden="1" x14ac:dyDescent="0.15">
      <c r="A405" t="s">
        <v>1139</v>
      </c>
      <c r="B405" t="s">
        <v>1140</v>
      </c>
      <c r="C405" t="s">
        <v>17</v>
      </c>
      <c r="D405">
        <v>2010</v>
      </c>
      <c r="E405" t="s">
        <v>1141</v>
      </c>
      <c r="F405">
        <v>24</v>
      </c>
      <c r="G405">
        <v>2.1800000000000002</v>
      </c>
      <c r="H405">
        <v>0</v>
      </c>
      <c r="I405">
        <v>0</v>
      </c>
      <c r="J405">
        <v>0</v>
      </c>
      <c r="K405">
        <v>0</v>
      </c>
      <c r="L405">
        <v>0</v>
      </c>
      <c r="M405">
        <v>0</v>
      </c>
      <c r="N405">
        <v>2</v>
      </c>
      <c r="O405">
        <v>3</v>
      </c>
      <c r="P405">
        <v>3</v>
      </c>
      <c r="Q405">
        <v>2</v>
      </c>
      <c r="R405">
        <v>1</v>
      </c>
      <c r="S405">
        <v>5</v>
      </c>
      <c r="T405">
        <v>2</v>
      </c>
      <c r="U405">
        <v>1</v>
      </c>
      <c r="V405">
        <v>4</v>
      </c>
    </row>
    <row r="406" spans="1:22" hidden="1" x14ac:dyDescent="0.15">
      <c r="A406" t="s">
        <v>1142</v>
      </c>
      <c r="B406" t="s">
        <v>1143</v>
      </c>
      <c r="C406" t="s">
        <v>17</v>
      </c>
      <c r="D406">
        <v>2010</v>
      </c>
      <c r="E406" t="s">
        <v>1144</v>
      </c>
      <c r="F406">
        <v>24</v>
      </c>
      <c r="G406">
        <v>2.1800000000000002</v>
      </c>
      <c r="H406">
        <v>0</v>
      </c>
      <c r="I406">
        <v>0</v>
      </c>
      <c r="J406">
        <v>0</v>
      </c>
      <c r="K406">
        <v>0</v>
      </c>
      <c r="L406">
        <v>0</v>
      </c>
      <c r="M406">
        <v>0</v>
      </c>
      <c r="N406">
        <v>0</v>
      </c>
      <c r="O406">
        <v>3</v>
      </c>
      <c r="P406">
        <v>2</v>
      </c>
      <c r="Q406">
        <v>1</v>
      </c>
      <c r="R406">
        <v>5</v>
      </c>
      <c r="S406">
        <v>2</v>
      </c>
      <c r="T406">
        <v>7</v>
      </c>
      <c r="U406">
        <v>3</v>
      </c>
      <c r="V406">
        <v>1</v>
      </c>
    </row>
    <row r="407" spans="1:22" hidden="1" x14ac:dyDescent="0.15">
      <c r="A407" t="s">
        <v>1145</v>
      </c>
      <c r="B407" t="s">
        <v>1146</v>
      </c>
      <c r="C407" t="s">
        <v>17</v>
      </c>
      <c r="D407">
        <v>2009</v>
      </c>
      <c r="E407" t="s">
        <v>1147</v>
      </c>
      <c r="F407">
        <v>24</v>
      </c>
      <c r="G407">
        <v>2</v>
      </c>
      <c r="H407">
        <v>0</v>
      </c>
      <c r="I407">
        <v>0</v>
      </c>
      <c r="J407">
        <v>0</v>
      </c>
      <c r="K407">
        <v>0</v>
      </c>
      <c r="L407">
        <v>0</v>
      </c>
      <c r="M407">
        <v>3</v>
      </c>
      <c r="N407">
        <v>2</v>
      </c>
      <c r="O407">
        <v>5</v>
      </c>
      <c r="P407">
        <v>3</v>
      </c>
      <c r="Q407">
        <v>2</v>
      </c>
      <c r="R407">
        <v>1</v>
      </c>
      <c r="S407">
        <v>0</v>
      </c>
      <c r="T407">
        <v>1</v>
      </c>
      <c r="U407">
        <v>4</v>
      </c>
      <c r="V407">
        <v>3</v>
      </c>
    </row>
    <row r="408" spans="1:22" hidden="1" x14ac:dyDescent="0.15">
      <c r="A408" t="s">
        <v>1148</v>
      </c>
      <c r="B408" t="s">
        <v>1149</v>
      </c>
      <c r="C408" t="s">
        <v>17</v>
      </c>
      <c r="D408">
        <v>2007</v>
      </c>
      <c r="E408" t="s">
        <v>1150</v>
      </c>
      <c r="F408">
        <v>24</v>
      </c>
      <c r="G408">
        <v>1.71</v>
      </c>
      <c r="H408">
        <v>0</v>
      </c>
      <c r="I408">
        <v>0</v>
      </c>
      <c r="J408">
        <v>0</v>
      </c>
      <c r="K408">
        <v>2</v>
      </c>
      <c r="L408">
        <v>1</v>
      </c>
      <c r="M408">
        <v>2</v>
      </c>
      <c r="N408">
        <v>3</v>
      </c>
      <c r="O408">
        <v>0</v>
      </c>
      <c r="P408">
        <v>4</v>
      </c>
      <c r="Q408">
        <v>4</v>
      </c>
      <c r="R408">
        <v>0</v>
      </c>
      <c r="S408">
        <v>0</v>
      </c>
      <c r="T408">
        <v>3</v>
      </c>
      <c r="U408">
        <v>2</v>
      </c>
      <c r="V408">
        <v>2</v>
      </c>
    </row>
    <row r="409" spans="1:22" hidden="1" x14ac:dyDescent="0.15">
      <c r="A409" t="s">
        <v>1151</v>
      </c>
      <c r="B409" t="s">
        <v>1152</v>
      </c>
      <c r="C409" t="s">
        <v>17</v>
      </c>
      <c r="D409">
        <v>2007</v>
      </c>
      <c r="E409" t="s">
        <v>1153</v>
      </c>
      <c r="F409">
        <v>24</v>
      </c>
      <c r="G409">
        <v>1.71</v>
      </c>
      <c r="H409">
        <v>0</v>
      </c>
      <c r="I409">
        <v>0</v>
      </c>
      <c r="J409">
        <v>2</v>
      </c>
      <c r="K409">
        <v>2</v>
      </c>
      <c r="L409">
        <v>7</v>
      </c>
      <c r="M409">
        <v>1</v>
      </c>
      <c r="N409">
        <v>3</v>
      </c>
      <c r="O409">
        <v>0</v>
      </c>
      <c r="P409">
        <v>2</v>
      </c>
      <c r="Q409">
        <v>2</v>
      </c>
      <c r="R409">
        <v>1</v>
      </c>
      <c r="S409">
        <v>2</v>
      </c>
      <c r="T409">
        <v>0</v>
      </c>
      <c r="U409">
        <v>1</v>
      </c>
      <c r="V409">
        <v>1</v>
      </c>
    </row>
    <row r="410" spans="1:22" hidden="1" x14ac:dyDescent="0.15">
      <c r="A410" t="s">
        <v>1154</v>
      </c>
      <c r="B410" t="s">
        <v>1155</v>
      </c>
      <c r="C410" t="s">
        <v>17</v>
      </c>
      <c r="D410">
        <v>2005</v>
      </c>
      <c r="E410" t="s">
        <v>1156</v>
      </c>
      <c r="F410">
        <v>24</v>
      </c>
      <c r="G410">
        <v>1.5</v>
      </c>
      <c r="H410">
        <v>0</v>
      </c>
      <c r="I410">
        <v>2</v>
      </c>
      <c r="J410">
        <v>1</v>
      </c>
      <c r="K410">
        <v>3</v>
      </c>
      <c r="L410">
        <v>1</v>
      </c>
      <c r="M410">
        <v>2</v>
      </c>
      <c r="N410">
        <v>1</v>
      </c>
      <c r="O410">
        <v>1</v>
      </c>
      <c r="P410">
        <v>1</v>
      </c>
      <c r="Q410">
        <v>0</v>
      </c>
      <c r="R410">
        <v>3</v>
      </c>
      <c r="S410">
        <v>1</v>
      </c>
      <c r="T410">
        <v>3</v>
      </c>
      <c r="U410">
        <v>4</v>
      </c>
      <c r="V410">
        <v>0</v>
      </c>
    </row>
    <row r="411" spans="1:22" hidden="1" x14ac:dyDescent="0.15">
      <c r="A411" t="s">
        <v>1157</v>
      </c>
      <c r="B411" t="s">
        <v>1158</v>
      </c>
      <c r="C411" t="s">
        <v>17</v>
      </c>
      <c r="D411">
        <v>2005</v>
      </c>
      <c r="E411" t="s">
        <v>1159</v>
      </c>
      <c r="F411">
        <v>24</v>
      </c>
      <c r="G411">
        <v>1.5</v>
      </c>
      <c r="H411">
        <v>0</v>
      </c>
      <c r="I411">
        <v>2</v>
      </c>
      <c r="J411">
        <v>3</v>
      </c>
      <c r="K411">
        <v>1</v>
      </c>
      <c r="L411">
        <v>3</v>
      </c>
      <c r="M411">
        <v>2</v>
      </c>
      <c r="N411">
        <v>2</v>
      </c>
      <c r="O411">
        <v>1</v>
      </c>
      <c r="P411">
        <v>1</v>
      </c>
      <c r="Q411">
        <v>0</v>
      </c>
      <c r="R411">
        <v>5</v>
      </c>
      <c r="S411">
        <v>0</v>
      </c>
      <c r="T411">
        <v>2</v>
      </c>
      <c r="U411">
        <v>0</v>
      </c>
      <c r="V411">
        <v>2</v>
      </c>
    </row>
    <row r="412" spans="1:22" hidden="1" x14ac:dyDescent="0.15">
      <c r="A412" t="s">
        <v>1160</v>
      </c>
      <c r="B412" t="s">
        <v>1161</v>
      </c>
      <c r="C412" t="s">
        <v>17</v>
      </c>
      <c r="D412">
        <v>2005</v>
      </c>
      <c r="E412" t="s">
        <v>1162</v>
      </c>
      <c r="F412">
        <v>24</v>
      </c>
      <c r="G412">
        <v>1.5</v>
      </c>
      <c r="H412">
        <v>0</v>
      </c>
      <c r="I412">
        <v>3</v>
      </c>
      <c r="J412">
        <v>7</v>
      </c>
      <c r="K412">
        <v>0</v>
      </c>
      <c r="L412">
        <v>3</v>
      </c>
      <c r="M412">
        <v>2</v>
      </c>
      <c r="N412">
        <v>1</v>
      </c>
      <c r="O412">
        <v>2</v>
      </c>
      <c r="P412">
        <v>3</v>
      </c>
      <c r="Q412">
        <v>0</v>
      </c>
      <c r="R412">
        <v>0</v>
      </c>
      <c r="S412">
        <v>3</v>
      </c>
      <c r="T412">
        <v>0</v>
      </c>
      <c r="U412">
        <v>0</v>
      </c>
      <c r="V412">
        <v>0</v>
      </c>
    </row>
    <row r="413" spans="1:22" hidden="1" x14ac:dyDescent="0.15">
      <c r="A413" t="s">
        <v>1163</v>
      </c>
      <c r="B413" t="s">
        <v>1164</v>
      </c>
      <c r="C413" t="s">
        <v>17</v>
      </c>
      <c r="D413">
        <v>2014</v>
      </c>
      <c r="E413" t="s">
        <v>1165</v>
      </c>
      <c r="F413">
        <v>23</v>
      </c>
      <c r="G413">
        <v>3.29</v>
      </c>
      <c r="H413">
        <v>0</v>
      </c>
      <c r="I413">
        <v>0</v>
      </c>
      <c r="J413">
        <v>0</v>
      </c>
      <c r="K413">
        <v>0</v>
      </c>
      <c r="L413">
        <v>0</v>
      </c>
      <c r="M413">
        <v>0</v>
      </c>
      <c r="N413">
        <v>0</v>
      </c>
      <c r="O413">
        <v>0</v>
      </c>
      <c r="P413">
        <v>0</v>
      </c>
      <c r="Q413">
        <v>0</v>
      </c>
      <c r="R413">
        <v>2</v>
      </c>
      <c r="S413">
        <v>1</v>
      </c>
      <c r="T413">
        <v>7</v>
      </c>
      <c r="U413">
        <v>3</v>
      </c>
      <c r="V413">
        <v>9</v>
      </c>
    </row>
    <row r="414" spans="1:22" hidden="1" x14ac:dyDescent="0.15">
      <c r="A414" t="s">
        <v>1166</v>
      </c>
      <c r="B414" t="s">
        <v>1167</v>
      </c>
      <c r="C414" t="s">
        <v>17</v>
      </c>
      <c r="D414">
        <v>2014</v>
      </c>
      <c r="E414" t="s">
        <v>1168</v>
      </c>
      <c r="F414">
        <v>23</v>
      </c>
      <c r="G414">
        <v>3.29</v>
      </c>
      <c r="H414">
        <v>0</v>
      </c>
      <c r="I414">
        <v>0</v>
      </c>
      <c r="J414">
        <v>0</v>
      </c>
      <c r="K414">
        <v>0</v>
      </c>
      <c r="L414">
        <v>0</v>
      </c>
      <c r="M414">
        <v>0</v>
      </c>
      <c r="N414">
        <v>0</v>
      </c>
      <c r="O414">
        <v>0</v>
      </c>
      <c r="P414">
        <v>0</v>
      </c>
      <c r="Q414">
        <v>2</v>
      </c>
      <c r="R414">
        <v>3</v>
      </c>
      <c r="S414">
        <v>9</v>
      </c>
      <c r="T414">
        <v>3</v>
      </c>
      <c r="U414">
        <v>3</v>
      </c>
      <c r="V414">
        <v>3</v>
      </c>
    </row>
    <row r="415" spans="1:22" x14ac:dyDescent="0.15">
      <c r="A415" t="s">
        <v>1169</v>
      </c>
      <c r="B415" t="s">
        <v>1170</v>
      </c>
      <c r="C415" t="s">
        <v>17</v>
      </c>
      <c r="D415">
        <v>2013</v>
      </c>
      <c r="E415" t="s">
        <v>1171</v>
      </c>
      <c r="F415">
        <v>23</v>
      </c>
      <c r="G415">
        <v>2.88</v>
      </c>
      <c r="H415">
        <v>0</v>
      </c>
      <c r="I415">
        <v>0</v>
      </c>
      <c r="J415">
        <v>0</v>
      </c>
      <c r="K415">
        <v>0</v>
      </c>
      <c r="L415">
        <v>0</v>
      </c>
      <c r="M415">
        <v>0</v>
      </c>
      <c r="N415">
        <v>0</v>
      </c>
      <c r="O415">
        <v>0</v>
      </c>
      <c r="P415">
        <v>0</v>
      </c>
      <c r="Q415">
        <v>4</v>
      </c>
      <c r="R415">
        <v>3</v>
      </c>
      <c r="S415">
        <v>5</v>
      </c>
      <c r="T415">
        <v>7</v>
      </c>
      <c r="U415">
        <v>4</v>
      </c>
      <c r="V415">
        <v>0</v>
      </c>
    </row>
    <row r="416" spans="1:22" x14ac:dyDescent="0.15">
      <c r="A416" t="s">
        <v>1172</v>
      </c>
      <c r="B416" t="s">
        <v>1173</v>
      </c>
      <c r="C416" t="s">
        <v>17</v>
      </c>
      <c r="D416">
        <v>2013</v>
      </c>
      <c r="E416" t="s">
        <v>1174</v>
      </c>
      <c r="F416">
        <v>23</v>
      </c>
      <c r="G416">
        <v>2.88</v>
      </c>
      <c r="H416">
        <v>0</v>
      </c>
      <c r="I416">
        <v>0</v>
      </c>
      <c r="J416">
        <v>0</v>
      </c>
      <c r="K416">
        <v>0</v>
      </c>
      <c r="L416">
        <v>0</v>
      </c>
      <c r="M416">
        <v>0</v>
      </c>
      <c r="N416">
        <v>0</v>
      </c>
      <c r="O416">
        <v>0</v>
      </c>
      <c r="P416">
        <v>2</v>
      </c>
      <c r="Q416">
        <v>2</v>
      </c>
      <c r="R416">
        <v>5</v>
      </c>
      <c r="S416">
        <v>7</v>
      </c>
      <c r="T416">
        <v>1</v>
      </c>
      <c r="U416">
        <v>4</v>
      </c>
      <c r="V416">
        <v>1</v>
      </c>
    </row>
    <row r="417" spans="1:22" x14ac:dyDescent="0.15">
      <c r="A417" t="s">
        <v>1175</v>
      </c>
      <c r="B417" t="s">
        <v>1176</v>
      </c>
      <c r="C417" t="s">
        <v>17</v>
      </c>
      <c r="D417">
        <v>2013</v>
      </c>
      <c r="E417" t="s">
        <v>1177</v>
      </c>
      <c r="F417">
        <v>23</v>
      </c>
      <c r="G417">
        <v>2.88</v>
      </c>
      <c r="H417">
        <v>0</v>
      </c>
      <c r="I417">
        <v>0</v>
      </c>
      <c r="J417">
        <v>0</v>
      </c>
      <c r="K417">
        <v>0</v>
      </c>
      <c r="L417">
        <v>0</v>
      </c>
      <c r="M417">
        <v>0</v>
      </c>
      <c r="N417">
        <v>0</v>
      </c>
      <c r="O417">
        <v>0</v>
      </c>
      <c r="P417">
        <v>1</v>
      </c>
      <c r="Q417">
        <v>1</v>
      </c>
      <c r="R417">
        <v>3</v>
      </c>
      <c r="S417">
        <v>6</v>
      </c>
      <c r="T417">
        <v>4</v>
      </c>
      <c r="U417">
        <v>0</v>
      </c>
      <c r="V417">
        <v>7</v>
      </c>
    </row>
    <row r="418" spans="1:22" x14ac:dyDescent="0.15">
      <c r="A418" t="s">
        <v>1178</v>
      </c>
      <c r="B418" t="s">
        <v>1179</v>
      </c>
      <c r="C418" t="s">
        <v>17</v>
      </c>
      <c r="D418">
        <v>2013</v>
      </c>
      <c r="E418" t="s">
        <v>1180</v>
      </c>
      <c r="F418">
        <v>23</v>
      </c>
      <c r="G418">
        <v>2.88</v>
      </c>
      <c r="H418">
        <v>0</v>
      </c>
      <c r="I418">
        <v>0</v>
      </c>
      <c r="J418">
        <v>0</v>
      </c>
      <c r="K418">
        <v>0</v>
      </c>
      <c r="L418">
        <v>0</v>
      </c>
      <c r="M418">
        <v>0</v>
      </c>
      <c r="N418">
        <v>0</v>
      </c>
      <c r="O418">
        <v>0</v>
      </c>
      <c r="P418">
        <v>0</v>
      </c>
      <c r="Q418">
        <v>2</v>
      </c>
      <c r="R418">
        <v>5</v>
      </c>
      <c r="S418">
        <v>1</v>
      </c>
      <c r="T418">
        <v>1</v>
      </c>
      <c r="U418">
        <v>7</v>
      </c>
      <c r="V418">
        <v>6</v>
      </c>
    </row>
    <row r="419" spans="1:22" hidden="1" x14ac:dyDescent="0.15">
      <c r="A419" t="s">
        <v>1181</v>
      </c>
      <c r="B419" t="s">
        <v>1182</v>
      </c>
      <c r="C419" t="s">
        <v>17</v>
      </c>
      <c r="D419">
        <v>2012</v>
      </c>
      <c r="E419" t="s">
        <v>1183</v>
      </c>
      <c r="F419">
        <v>23</v>
      </c>
      <c r="G419">
        <v>2.56</v>
      </c>
      <c r="H419">
        <v>0</v>
      </c>
      <c r="I419">
        <v>0</v>
      </c>
      <c r="J419">
        <v>0</v>
      </c>
      <c r="K419">
        <v>0</v>
      </c>
      <c r="L419">
        <v>0</v>
      </c>
      <c r="M419">
        <v>0</v>
      </c>
      <c r="N419">
        <v>0</v>
      </c>
      <c r="O419">
        <v>0</v>
      </c>
      <c r="P419">
        <v>0</v>
      </c>
      <c r="Q419">
        <v>4</v>
      </c>
      <c r="R419">
        <v>4</v>
      </c>
      <c r="S419">
        <v>6</v>
      </c>
      <c r="T419">
        <v>3</v>
      </c>
      <c r="U419">
        <v>2</v>
      </c>
      <c r="V419">
        <v>4</v>
      </c>
    </row>
    <row r="420" spans="1:22" hidden="1" x14ac:dyDescent="0.15">
      <c r="A420" t="s">
        <v>1184</v>
      </c>
      <c r="B420" t="s">
        <v>1185</v>
      </c>
      <c r="C420" t="s">
        <v>17</v>
      </c>
      <c r="D420">
        <v>2012</v>
      </c>
      <c r="E420" t="s">
        <v>1186</v>
      </c>
      <c r="F420">
        <v>23</v>
      </c>
      <c r="G420">
        <v>2.56</v>
      </c>
      <c r="H420">
        <v>0</v>
      </c>
      <c r="I420">
        <v>0</v>
      </c>
      <c r="J420">
        <v>0</v>
      </c>
      <c r="K420">
        <v>0</v>
      </c>
      <c r="L420">
        <v>0</v>
      </c>
      <c r="M420">
        <v>0</v>
      </c>
      <c r="N420">
        <v>0</v>
      </c>
      <c r="O420">
        <v>0</v>
      </c>
      <c r="P420">
        <v>3</v>
      </c>
      <c r="Q420">
        <v>2</v>
      </c>
      <c r="R420">
        <v>6</v>
      </c>
      <c r="S420">
        <v>3</v>
      </c>
      <c r="T420">
        <v>4</v>
      </c>
      <c r="U420">
        <v>2</v>
      </c>
      <c r="V420">
        <v>3</v>
      </c>
    </row>
    <row r="421" spans="1:22" hidden="1" x14ac:dyDescent="0.15">
      <c r="A421" t="s">
        <v>1187</v>
      </c>
      <c r="B421" t="s">
        <v>1188</v>
      </c>
      <c r="C421" t="s">
        <v>17</v>
      </c>
      <c r="D421">
        <v>2012</v>
      </c>
      <c r="E421" t="s">
        <v>1189</v>
      </c>
      <c r="F421">
        <v>23</v>
      </c>
      <c r="G421">
        <v>2.56</v>
      </c>
      <c r="H421">
        <v>0</v>
      </c>
      <c r="I421">
        <v>0</v>
      </c>
      <c r="J421">
        <v>0</v>
      </c>
      <c r="K421">
        <v>0</v>
      </c>
      <c r="L421">
        <v>0</v>
      </c>
      <c r="M421">
        <v>0</v>
      </c>
      <c r="N421">
        <v>0</v>
      </c>
      <c r="O421">
        <v>1</v>
      </c>
      <c r="P421">
        <v>3</v>
      </c>
      <c r="Q421">
        <v>5</v>
      </c>
      <c r="R421">
        <v>3</v>
      </c>
      <c r="S421">
        <v>2</v>
      </c>
      <c r="T421">
        <v>3</v>
      </c>
      <c r="U421">
        <v>2</v>
      </c>
      <c r="V421">
        <v>4</v>
      </c>
    </row>
    <row r="422" spans="1:22" hidden="1" x14ac:dyDescent="0.15">
      <c r="A422" t="s">
        <v>1190</v>
      </c>
      <c r="B422" t="s">
        <v>1191</v>
      </c>
      <c r="C422" t="s">
        <v>17</v>
      </c>
      <c r="D422">
        <v>2012</v>
      </c>
      <c r="E422" t="s">
        <v>1192</v>
      </c>
      <c r="F422">
        <v>23</v>
      </c>
      <c r="G422">
        <v>2.56</v>
      </c>
      <c r="H422">
        <v>0</v>
      </c>
      <c r="I422">
        <v>0</v>
      </c>
      <c r="J422">
        <v>0</v>
      </c>
      <c r="K422">
        <v>0</v>
      </c>
      <c r="L422">
        <v>0</v>
      </c>
      <c r="M422">
        <v>0</v>
      </c>
      <c r="N422">
        <v>0</v>
      </c>
      <c r="O422">
        <v>0</v>
      </c>
      <c r="P422">
        <v>1</v>
      </c>
      <c r="Q422">
        <v>5</v>
      </c>
      <c r="R422">
        <v>2</v>
      </c>
      <c r="S422">
        <v>7</v>
      </c>
      <c r="T422">
        <v>3</v>
      </c>
      <c r="U422">
        <v>1</v>
      </c>
      <c r="V422">
        <v>3</v>
      </c>
    </row>
    <row r="423" spans="1:22" hidden="1" x14ac:dyDescent="0.15">
      <c r="A423" t="s">
        <v>1193</v>
      </c>
      <c r="B423" t="s">
        <v>1194</v>
      </c>
      <c r="C423" t="s">
        <v>17</v>
      </c>
      <c r="D423">
        <v>2011</v>
      </c>
      <c r="E423" t="s">
        <v>1195</v>
      </c>
      <c r="F423">
        <v>23</v>
      </c>
      <c r="G423">
        <v>2.2999999999999998</v>
      </c>
      <c r="H423">
        <v>0</v>
      </c>
      <c r="I423">
        <v>0</v>
      </c>
      <c r="J423">
        <v>0</v>
      </c>
      <c r="K423">
        <v>0</v>
      </c>
      <c r="L423">
        <v>0</v>
      </c>
      <c r="M423">
        <v>0</v>
      </c>
      <c r="N423">
        <v>2</v>
      </c>
      <c r="O423">
        <v>2</v>
      </c>
      <c r="P423">
        <v>3</v>
      </c>
      <c r="Q423">
        <v>3</v>
      </c>
      <c r="R423">
        <v>2</v>
      </c>
      <c r="S423">
        <v>2</v>
      </c>
      <c r="T423">
        <v>2</v>
      </c>
      <c r="U423">
        <v>2</v>
      </c>
      <c r="V423">
        <v>3</v>
      </c>
    </row>
    <row r="424" spans="1:22" hidden="1" x14ac:dyDescent="0.15">
      <c r="A424" t="s">
        <v>1196</v>
      </c>
      <c r="B424" t="s">
        <v>1197</v>
      </c>
      <c r="C424" t="s">
        <v>17</v>
      </c>
      <c r="D424">
        <v>2011</v>
      </c>
      <c r="E424" t="s">
        <v>1198</v>
      </c>
      <c r="F424">
        <v>23</v>
      </c>
      <c r="G424">
        <v>2.2999999999999998</v>
      </c>
      <c r="H424">
        <v>0</v>
      </c>
      <c r="I424">
        <v>0</v>
      </c>
      <c r="J424">
        <v>0</v>
      </c>
      <c r="K424">
        <v>0</v>
      </c>
      <c r="L424">
        <v>0</v>
      </c>
      <c r="M424">
        <v>0</v>
      </c>
      <c r="N424">
        <v>0</v>
      </c>
      <c r="O424">
        <v>2</v>
      </c>
      <c r="P424">
        <v>2</v>
      </c>
      <c r="Q424">
        <v>4</v>
      </c>
      <c r="R424">
        <v>4</v>
      </c>
      <c r="S424">
        <v>1</v>
      </c>
      <c r="T424">
        <v>2</v>
      </c>
      <c r="U424">
        <v>3</v>
      </c>
      <c r="V424">
        <v>5</v>
      </c>
    </row>
    <row r="425" spans="1:22" hidden="1" x14ac:dyDescent="0.15">
      <c r="A425" t="s">
        <v>1199</v>
      </c>
      <c r="B425" t="s">
        <v>1200</v>
      </c>
      <c r="C425" t="s">
        <v>17</v>
      </c>
      <c r="D425">
        <v>2010</v>
      </c>
      <c r="E425" t="s">
        <v>1201</v>
      </c>
      <c r="F425">
        <v>23</v>
      </c>
      <c r="G425">
        <v>2.09</v>
      </c>
      <c r="H425">
        <v>0</v>
      </c>
      <c r="I425">
        <v>0</v>
      </c>
      <c r="J425">
        <v>0</v>
      </c>
      <c r="K425">
        <v>0</v>
      </c>
      <c r="L425">
        <v>0</v>
      </c>
      <c r="M425">
        <v>1</v>
      </c>
      <c r="N425">
        <v>0</v>
      </c>
      <c r="O425">
        <v>3</v>
      </c>
      <c r="P425">
        <v>2</v>
      </c>
      <c r="Q425">
        <v>2</v>
      </c>
      <c r="R425">
        <v>4</v>
      </c>
      <c r="S425">
        <v>3</v>
      </c>
      <c r="T425">
        <v>4</v>
      </c>
      <c r="U425">
        <v>1</v>
      </c>
      <c r="V425">
        <v>1</v>
      </c>
    </row>
    <row r="426" spans="1:22" hidden="1" x14ac:dyDescent="0.15">
      <c r="A426" t="s">
        <v>1202</v>
      </c>
      <c r="B426" t="s">
        <v>1203</v>
      </c>
      <c r="C426" t="s">
        <v>17</v>
      </c>
      <c r="D426">
        <v>2009</v>
      </c>
      <c r="E426" t="s">
        <v>1204</v>
      </c>
      <c r="F426">
        <v>23</v>
      </c>
      <c r="G426">
        <v>1.92</v>
      </c>
      <c r="H426">
        <v>0</v>
      </c>
      <c r="I426">
        <v>0</v>
      </c>
      <c r="J426">
        <v>0</v>
      </c>
      <c r="K426">
        <v>0</v>
      </c>
      <c r="L426">
        <v>0</v>
      </c>
      <c r="M426">
        <v>2</v>
      </c>
      <c r="N426">
        <v>2</v>
      </c>
      <c r="O426">
        <v>0</v>
      </c>
      <c r="P426">
        <v>4</v>
      </c>
      <c r="Q426">
        <v>2</v>
      </c>
      <c r="R426">
        <v>4</v>
      </c>
      <c r="S426">
        <v>2</v>
      </c>
      <c r="T426">
        <v>2</v>
      </c>
      <c r="U426">
        <v>2</v>
      </c>
      <c r="V426">
        <v>3</v>
      </c>
    </row>
    <row r="427" spans="1:22" hidden="1" x14ac:dyDescent="0.15">
      <c r="A427" t="s">
        <v>1205</v>
      </c>
      <c r="B427" t="s">
        <v>1206</v>
      </c>
      <c r="C427" t="s">
        <v>17</v>
      </c>
      <c r="D427">
        <v>2009</v>
      </c>
      <c r="E427" t="s">
        <v>1207</v>
      </c>
      <c r="F427">
        <v>23</v>
      </c>
      <c r="G427">
        <v>1.92</v>
      </c>
      <c r="H427">
        <v>0</v>
      </c>
      <c r="I427">
        <v>0</v>
      </c>
      <c r="J427">
        <v>0</v>
      </c>
      <c r="K427">
        <v>0</v>
      </c>
      <c r="L427">
        <v>0</v>
      </c>
      <c r="M427">
        <v>2</v>
      </c>
      <c r="N427">
        <v>1</v>
      </c>
      <c r="O427">
        <v>1</v>
      </c>
      <c r="P427">
        <v>3</v>
      </c>
      <c r="Q427">
        <v>6</v>
      </c>
      <c r="R427">
        <v>1</v>
      </c>
      <c r="S427">
        <v>1</v>
      </c>
      <c r="T427">
        <v>3</v>
      </c>
      <c r="U427">
        <v>2</v>
      </c>
      <c r="V427">
        <v>3</v>
      </c>
    </row>
    <row r="428" spans="1:22" hidden="1" x14ac:dyDescent="0.15">
      <c r="A428" t="s">
        <v>1208</v>
      </c>
      <c r="B428" t="s">
        <v>1209</v>
      </c>
      <c r="C428" t="s">
        <v>17</v>
      </c>
      <c r="D428">
        <v>2009</v>
      </c>
      <c r="E428" t="s">
        <v>1210</v>
      </c>
      <c r="F428">
        <v>23</v>
      </c>
      <c r="G428">
        <v>1.92</v>
      </c>
      <c r="H428">
        <v>0</v>
      </c>
      <c r="I428">
        <v>0</v>
      </c>
      <c r="J428">
        <v>0</v>
      </c>
      <c r="K428">
        <v>0</v>
      </c>
      <c r="L428">
        <v>0</v>
      </c>
      <c r="M428">
        <v>1</v>
      </c>
      <c r="N428">
        <v>2</v>
      </c>
      <c r="O428">
        <v>4</v>
      </c>
      <c r="P428">
        <v>2</v>
      </c>
      <c r="Q428">
        <v>2</v>
      </c>
      <c r="R428">
        <v>2</v>
      </c>
      <c r="S428">
        <v>6</v>
      </c>
      <c r="T428">
        <v>0</v>
      </c>
      <c r="U428">
        <v>2</v>
      </c>
      <c r="V428">
        <v>2</v>
      </c>
    </row>
    <row r="429" spans="1:22" hidden="1" x14ac:dyDescent="0.15">
      <c r="A429" t="s">
        <v>1211</v>
      </c>
      <c r="B429" t="s">
        <v>1212</v>
      </c>
      <c r="C429" t="s">
        <v>17</v>
      </c>
      <c r="D429">
        <v>2009</v>
      </c>
      <c r="E429" t="s">
        <v>1213</v>
      </c>
      <c r="F429">
        <v>23</v>
      </c>
      <c r="G429">
        <v>1.92</v>
      </c>
      <c r="H429">
        <v>0</v>
      </c>
      <c r="I429">
        <v>0</v>
      </c>
      <c r="J429">
        <v>0</v>
      </c>
      <c r="K429">
        <v>0</v>
      </c>
      <c r="L429">
        <v>1</v>
      </c>
      <c r="M429">
        <v>3</v>
      </c>
      <c r="N429">
        <v>2</v>
      </c>
      <c r="O429">
        <v>4</v>
      </c>
      <c r="P429">
        <v>0</v>
      </c>
      <c r="Q429">
        <v>4</v>
      </c>
      <c r="R429">
        <v>1</v>
      </c>
      <c r="S429">
        <v>1</v>
      </c>
      <c r="T429">
        <v>2</v>
      </c>
      <c r="U429">
        <v>1</v>
      </c>
      <c r="V429">
        <v>3</v>
      </c>
    </row>
    <row r="430" spans="1:22" hidden="1" x14ac:dyDescent="0.15">
      <c r="A430" t="s">
        <v>1214</v>
      </c>
      <c r="B430" t="s">
        <v>1215</v>
      </c>
      <c r="C430" t="s">
        <v>17</v>
      </c>
      <c r="D430">
        <v>2009</v>
      </c>
      <c r="E430" t="s">
        <v>1216</v>
      </c>
      <c r="F430">
        <v>23</v>
      </c>
      <c r="G430">
        <v>1.92</v>
      </c>
      <c r="H430">
        <v>0</v>
      </c>
      <c r="I430">
        <v>0</v>
      </c>
      <c r="J430">
        <v>0</v>
      </c>
      <c r="K430">
        <v>0</v>
      </c>
      <c r="L430">
        <v>0</v>
      </c>
      <c r="M430">
        <v>2</v>
      </c>
      <c r="N430">
        <v>5</v>
      </c>
      <c r="O430">
        <v>2</v>
      </c>
      <c r="P430">
        <v>0</v>
      </c>
      <c r="Q430">
        <v>1</v>
      </c>
      <c r="R430">
        <v>3</v>
      </c>
      <c r="S430">
        <v>3</v>
      </c>
      <c r="T430">
        <v>4</v>
      </c>
      <c r="U430">
        <v>0</v>
      </c>
      <c r="V430">
        <v>3</v>
      </c>
    </row>
    <row r="431" spans="1:22" hidden="1" x14ac:dyDescent="0.15">
      <c r="A431" t="s">
        <v>1217</v>
      </c>
      <c r="B431" t="s">
        <v>1218</v>
      </c>
      <c r="C431" t="s">
        <v>17</v>
      </c>
      <c r="D431">
        <v>2009</v>
      </c>
      <c r="E431" t="s">
        <v>1219</v>
      </c>
      <c r="F431">
        <v>23</v>
      </c>
      <c r="G431">
        <v>1.92</v>
      </c>
      <c r="H431">
        <v>0</v>
      </c>
      <c r="I431">
        <v>0</v>
      </c>
      <c r="J431">
        <v>0</v>
      </c>
      <c r="K431">
        <v>0</v>
      </c>
      <c r="L431">
        <v>0</v>
      </c>
      <c r="M431">
        <v>4</v>
      </c>
      <c r="N431">
        <v>6</v>
      </c>
      <c r="O431">
        <v>2</v>
      </c>
      <c r="P431">
        <v>3</v>
      </c>
      <c r="Q431">
        <v>3</v>
      </c>
      <c r="R431">
        <v>2</v>
      </c>
      <c r="S431">
        <v>0</v>
      </c>
      <c r="T431">
        <v>2</v>
      </c>
      <c r="U431">
        <v>0</v>
      </c>
      <c r="V431">
        <v>1</v>
      </c>
    </row>
    <row r="432" spans="1:22" hidden="1" x14ac:dyDescent="0.15">
      <c r="A432" t="s">
        <v>1220</v>
      </c>
      <c r="B432" t="s">
        <v>1221</v>
      </c>
      <c r="C432" t="s">
        <v>17</v>
      </c>
      <c r="D432">
        <v>2009</v>
      </c>
      <c r="E432" t="s">
        <v>1222</v>
      </c>
      <c r="F432">
        <v>23</v>
      </c>
      <c r="G432">
        <v>1.92</v>
      </c>
      <c r="H432">
        <v>0</v>
      </c>
      <c r="I432">
        <v>0</v>
      </c>
      <c r="J432">
        <v>0</v>
      </c>
      <c r="K432">
        <v>0</v>
      </c>
      <c r="L432">
        <v>1</v>
      </c>
      <c r="M432">
        <v>0</v>
      </c>
      <c r="N432">
        <v>2</v>
      </c>
      <c r="O432">
        <v>4</v>
      </c>
      <c r="P432">
        <v>5</v>
      </c>
      <c r="Q432">
        <v>1</v>
      </c>
      <c r="R432">
        <v>1</v>
      </c>
      <c r="S432">
        <v>4</v>
      </c>
      <c r="T432">
        <v>1</v>
      </c>
      <c r="U432">
        <v>0</v>
      </c>
      <c r="V432">
        <v>4</v>
      </c>
    </row>
    <row r="433" spans="1:22" hidden="1" x14ac:dyDescent="0.15">
      <c r="A433" t="s">
        <v>1223</v>
      </c>
      <c r="B433" t="s">
        <v>1224</v>
      </c>
      <c r="C433" t="s">
        <v>17</v>
      </c>
      <c r="D433">
        <v>2008</v>
      </c>
      <c r="E433" t="s">
        <v>1225</v>
      </c>
      <c r="F433">
        <v>23</v>
      </c>
      <c r="G433">
        <v>1.77</v>
      </c>
      <c r="H433">
        <v>0</v>
      </c>
      <c r="I433">
        <v>0</v>
      </c>
      <c r="J433">
        <v>0</v>
      </c>
      <c r="K433">
        <v>0</v>
      </c>
      <c r="L433">
        <v>1</v>
      </c>
      <c r="M433">
        <v>3</v>
      </c>
      <c r="N433">
        <v>3</v>
      </c>
      <c r="O433">
        <v>3</v>
      </c>
      <c r="P433">
        <v>1</v>
      </c>
      <c r="Q433">
        <v>2</v>
      </c>
      <c r="R433">
        <v>4</v>
      </c>
      <c r="S433">
        <v>1</v>
      </c>
      <c r="T433">
        <v>2</v>
      </c>
      <c r="U433">
        <v>2</v>
      </c>
      <c r="V433">
        <v>1</v>
      </c>
    </row>
    <row r="434" spans="1:22" hidden="1" x14ac:dyDescent="0.15">
      <c r="A434" t="s">
        <v>1226</v>
      </c>
      <c r="B434" t="s">
        <v>1227</v>
      </c>
      <c r="C434" t="s">
        <v>17</v>
      </c>
      <c r="D434">
        <v>2008</v>
      </c>
      <c r="E434" t="s">
        <v>1228</v>
      </c>
      <c r="F434">
        <v>23</v>
      </c>
      <c r="G434">
        <v>1.77</v>
      </c>
      <c r="H434">
        <v>0</v>
      </c>
      <c r="I434">
        <v>0</v>
      </c>
      <c r="J434">
        <v>0</v>
      </c>
      <c r="K434">
        <v>0</v>
      </c>
      <c r="L434">
        <v>0</v>
      </c>
      <c r="M434">
        <v>2</v>
      </c>
      <c r="N434">
        <v>6</v>
      </c>
      <c r="O434">
        <v>3</v>
      </c>
      <c r="P434">
        <v>2</v>
      </c>
      <c r="Q434">
        <v>3</v>
      </c>
      <c r="R434">
        <v>1</v>
      </c>
      <c r="S434">
        <v>2</v>
      </c>
      <c r="T434">
        <v>2</v>
      </c>
      <c r="U434">
        <v>1</v>
      </c>
      <c r="V434">
        <v>1</v>
      </c>
    </row>
    <row r="435" spans="1:22" hidden="1" x14ac:dyDescent="0.15">
      <c r="A435" t="s">
        <v>1229</v>
      </c>
      <c r="B435" t="s">
        <v>1230</v>
      </c>
      <c r="C435" t="s">
        <v>17</v>
      </c>
      <c r="D435">
        <v>2008</v>
      </c>
      <c r="E435" t="s">
        <v>1231</v>
      </c>
      <c r="F435">
        <v>23</v>
      </c>
      <c r="G435">
        <v>1.77</v>
      </c>
      <c r="H435">
        <v>0</v>
      </c>
      <c r="I435">
        <v>0</v>
      </c>
      <c r="J435">
        <v>0</v>
      </c>
      <c r="K435">
        <v>0</v>
      </c>
      <c r="L435">
        <v>2</v>
      </c>
      <c r="M435">
        <v>4</v>
      </c>
      <c r="N435">
        <v>1</v>
      </c>
      <c r="O435">
        <v>5</v>
      </c>
      <c r="P435">
        <v>2</v>
      </c>
      <c r="Q435">
        <v>3</v>
      </c>
      <c r="R435">
        <v>1</v>
      </c>
      <c r="S435">
        <v>0</v>
      </c>
      <c r="T435">
        <v>2</v>
      </c>
      <c r="U435">
        <v>0</v>
      </c>
      <c r="V435">
        <v>3</v>
      </c>
    </row>
    <row r="436" spans="1:22" hidden="1" x14ac:dyDescent="0.15">
      <c r="A436" t="s">
        <v>1232</v>
      </c>
      <c r="B436" t="s">
        <v>1233</v>
      </c>
      <c r="C436" t="s">
        <v>17</v>
      </c>
      <c r="D436">
        <v>2008</v>
      </c>
      <c r="E436" t="s">
        <v>1234</v>
      </c>
      <c r="F436">
        <v>23</v>
      </c>
      <c r="G436">
        <v>1.77</v>
      </c>
      <c r="H436">
        <v>0</v>
      </c>
      <c r="I436">
        <v>0</v>
      </c>
      <c r="J436">
        <v>0</v>
      </c>
      <c r="K436">
        <v>0</v>
      </c>
      <c r="L436">
        <v>4</v>
      </c>
      <c r="M436">
        <v>3</v>
      </c>
      <c r="N436">
        <v>3</v>
      </c>
      <c r="O436">
        <v>3</v>
      </c>
      <c r="P436">
        <v>2</v>
      </c>
      <c r="Q436">
        <v>3</v>
      </c>
      <c r="R436">
        <v>2</v>
      </c>
      <c r="S436">
        <v>1</v>
      </c>
      <c r="T436">
        <v>1</v>
      </c>
      <c r="U436">
        <v>0</v>
      </c>
      <c r="V436">
        <v>1</v>
      </c>
    </row>
    <row r="437" spans="1:22" hidden="1" x14ac:dyDescent="0.15">
      <c r="A437" t="s">
        <v>1235</v>
      </c>
      <c r="B437" t="s">
        <v>1236</v>
      </c>
      <c r="C437" t="s">
        <v>17</v>
      </c>
      <c r="D437">
        <v>2007</v>
      </c>
      <c r="E437" t="s">
        <v>1237</v>
      </c>
      <c r="F437">
        <v>23</v>
      </c>
      <c r="G437">
        <v>1.64</v>
      </c>
      <c r="H437">
        <v>0</v>
      </c>
      <c r="I437">
        <v>0</v>
      </c>
      <c r="J437">
        <v>0</v>
      </c>
      <c r="K437">
        <v>4</v>
      </c>
      <c r="L437">
        <v>1</v>
      </c>
      <c r="M437">
        <v>1</v>
      </c>
      <c r="N437">
        <v>2</v>
      </c>
      <c r="O437">
        <v>4</v>
      </c>
      <c r="P437">
        <v>2</v>
      </c>
      <c r="Q437">
        <v>2</v>
      </c>
      <c r="R437">
        <v>2</v>
      </c>
      <c r="S437">
        <v>0</v>
      </c>
      <c r="T437">
        <v>2</v>
      </c>
      <c r="U437">
        <v>2</v>
      </c>
      <c r="V437">
        <v>1</v>
      </c>
    </row>
    <row r="438" spans="1:22" hidden="1" x14ac:dyDescent="0.15">
      <c r="A438" t="s">
        <v>1238</v>
      </c>
      <c r="B438" t="s">
        <v>1239</v>
      </c>
      <c r="C438" t="s">
        <v>17</v>
      </c>
      <c r="D438">
        <v>2007</v>
      </c>
      <c r="E438" t="s">
        <v>1240</v>
      </c>
      <c r="F438">
        <v>23</v>
      </c>
      <c r="G438">
        <v>1.64</v>
      </c>
      <c r="H438">
        <v>0</v>
      </c>
      <c r="I438">
        <v>0</v>
      </c>
      <c r="J438">
        <v>1</v>
      </c>
      <c r="K438">
        <v>0</v>
      </c>
      <c r="L438">
        <v>1</v>
      </c>
      <c r="M438">
        <v>0</v>
      </c>
      <c r="N438">
        <v>4</v>
      </c>
      <c r="O438">
        <v>1</v>
      </c>
      <c r="P438">
        <v>0</v>
      </c>
      <c r="Q438">
        <v>3</v>
      </c>
      <c r="R438">
        <v>3</v>
      </c>
      <c r="S438">
        <v>3</v>
      </c>
      <c r="T438">
        <v>4</v>
      </c>
      <c r="U438">
        <v>2</v>
      </c>
      <c r="V438">
        <v>1</v>
      </c>
    </row>
    <row r="439" spans="1:22" hidden="1" x14ac:dyDescent="0.15">
      <c r="A439" t="s">
        <v>1241</v>
      </c>
      <c r="B439" t="s">
        <v>1242</v>
      </c>
      <c r="C439" t="s">
        <v>17</v>
      </c>
      <c r="D439">
        <v>2007</v>
      </c>
      <c r="E439" t="s">
        <v>1243</v>
      </c>
      <c r="F439">
        <v>23</v>
      </c>
      <c r="G439">
        <v>1.64</v>
      </c>
      <c r="H439">
        <v>0</v>
      </c>
      <c r="I439">
        <v>0</v>
      </c>
      <c r="J439">
        <v>0</v>
      </c>
      <c r="K439">
        <v>3</v>
      </c>
      <c r="L439">
        <v>1</v>
      </c>
      <c r="M439">
        <v>3</v>
      </c>
      <c r="N439">
        <v>2</v>
      </c>
      <c r="O439">
        <v>0</v>
      </c>
      <c r="P439">
        <v>3</v>
      </c>
      <c r="Q439">
        <v>1</v>
      </c>
      <c r="R439">
        <v>2</v>
      </c>
      <c r="S439">
        <v>1</v>
      </c>
      <c r="T439">
        <v>1</v>
      </c>
      <c r="U439">
        <v>2</v>
      </c>
      <c r="V439">
        <v>2</v>
      </c>
    </row>
    <row r="440" spans="1:22" hidden="1" x14ac:dyDescent="0.15">
      <c r="A440" t="s">
        <v>1244</v>
      </c>
      <c r="B440" t="s">
        <v>1245</v>
      </c>
      <c r="C440" t="s">
        <v>17</v>
      </c>
      <c r="D440">
        <v>2006</v>
      </c>
      <c r="E440" t="s">
        <v>1246</v>
      </c>
      <c r="F440">
        <v>23</v>
      </c>
      <c r="G440">
        <v>1.53</v>
      </c>
      <c r="H440">
        <v>0</v>
      </c>
      <c r="I440">
        <v>0</v>
      </c>
      <c r="J440">
        <v>3</v>
      </c>
      <c r="K440">
        <v>2</v>
      </c>
      <c r="L440">
        <v>5</v>
      </c>
      <c r="M440">
        <v>1</v>
      </c>
      <c r="N440">
        <v>2</v>
      </c>
      <c r="O440">
        <v>1</v>
      </c>
      <c r="P440">
        <v>0</v>
      </c>
      <c r="Q440">
        <v>3</v>
      </c>
      <c r="R440">
        <v>1</v>
      </c>
      <c r="S440">
        <v>1</v>
      </c>
      <c r="T440">
        <v>3</v>
      </c>
      <c r="U440">
        <v>0</v>
      </c>
      <c r="V440">
        <v>0</v>
      </c>
    </row>
    <row r="441" spans="1:22" hidden="1" x14ac:dyDescent="0.15">
      <c r="A441" t="s">
        <v>1247</v>
      </c>
      <c r="B441" t="s">
        <v>1248</v>
      </c>
      <c r="C441" t="s">
        <v>17</v>
      </c>
      <c r="D441">
        <v>2006</v>
      </c>
      <c r="E441" t="s">
        <v>1249</v>
      </c>
      <c r="F441">
        <v>23</v>
      </c>
      <c r="G441">
        <v>1.53</v>
      </c>
      <c r="H441">
        <v>0</v>
      </c>
      <c r="I441">
        <v>0</v>
      </c>
      <c r="J441">
        <v>0</v>
      </c>
      <c r="K441">
        <v>1</v>
      </c>
      <c r="L441">
        <v>3</v>
      </c>
      <c r="M441">
        <v>4</v>
      </c>
      <c r="N441">
        <v>1</v>
      </c>
      <c r="O441">
        <v>2</v>
      </c>
      <c r="P441">
        <v>0</v>
      </c>
      <c r="Q441">
        <v>3</v>
      </c>
      <c r="R441">
        <v>1</v>
      </c>
      <c r="S441">
        <v>1</v>
      </c>
      <c r="T441">
        <v>4</v>
      </c>
      <c r="U441">
        <v>1</v>
      </c>
      <c r="V441">
        <v>2</v>
      </c>
    </row>
    <row r="442" spans="1:22" hidden="1" x14ac:dyDescent="0.15">
      <c r="A442" t="s">
        <v>1250</v>
      </c>
      <c r="B442" t="s">
        <v>1251</v>
      </c>
      <c r="C442" t="s">
        <v>17</v>
      </c>
      <c r="D442">
        <v>2006</v>
      </c>
      <c r="E442" t="s">
        <v>1252</v>
      </c>
      <c r="F442">
        <v>23</v>
      </c>
      <c r="G442">
        <v>1.53</v>
      </c>
      <c r="H442">
        <v>0</v>
      </c>
      <c r="I442">
        <v>2</v>
      </c>
      <c r="J442">
        <v>2</v>
      </c>
      <c r="K442">
        <v>4</v>
      </c>
      <c r="L442">
        <v>1</v>
      </c>
      <c r="M442">
        <v>2</v>
      </c>
      <c r="N442">
        <v>3</v>
      </c>
      <c r="O442">
        <v>4</v>
      </c>
      <c r="P442">
        <v>1</v>
      </c>
      <c r="Q442">
        <v>0</v>
      </c>
      <c r="R442">
        <v>0</v>
      </c>
      <c r="S442">
        <v>1</v>
      </c>
      <c r="T442">
        <v>1</v>
      </c>
      <c r="U442">
        <v>2</v>
      </c>
      <c r="V442">
        <v>0</v>
      </c>
    </row>
    <row r="443" spans="1:22" hidden="1" x14ac:dyDescent="0.15">
      <c r="A443" t="s">
        <v>1253</v>
      </c>
      <c r="B443" t="s">
        <v>1254</v>
      </c>
      <c r="C443" t="s">
        <v>17</v>
      </c>
      <c r="D443">
        <v>2005</v>
      </c>
      <c r="E443" t="s">
        <v>1255</v>
      </c>
      <c r="F443">
        <v>23</v>
      </c>
      <c r="G443">
        <v>1.44</v>
      </c>
      <c r="H443">
        <v>0</v>
      </c>
      <c r="I443">
        <v>0</v>
      </c>
      <c r="J443">
        <v>2</v>
      </c>
      <c r="K443">
        <v>0</v>
      </c>
      <c r="L443">
        <v>2</v>
      </c>
      <c r="M443">
        <v>0</v>
      </c>
      <c r="N443">
        <v>1</v>
      </c>
      <c r="O443">
        <v>0</v>
      </c>
      <c r="P443">
        <v>1</v>
      </c>
      <c r="Q443">
        <v>1</v>
      </c>
      <c r="R443">
        <v>0</v>
      </c>
      <c r="S443">
        <v>2</v>
      </c>
      <c r="T443">
        <v>3</v>
      </c>
      <c r="U443">
        <v>5</v>
      </c>
      <c r="V443">
        <v>5</v>
      </c>
    </row>
    <row r="444" spans="1:22" hidden="1" x14ac:dyDescent="0.15">
      <c r="A444" t="s">
        <v>1256</v>
      </c>
      <c r="B444" t="s">
        <v>1257</v>
      </c>
      <c r="C444" t="s">
        <v>17</v>
      </c>
      <c r="D444">
        <v>2005</v>
      </c>
      <c r="E444" t="s">
        <v>1258</v>
      </c>
      <c r="F444">
        <v>23</v>
      </c>
      <c r="G444">
        <v>1.44</v>
      </c>
      <c r="H444">
        <v>0</v>
      </c>
      <c r="I444">
        <v>2</v>
      </c>
      <c r="J444">
        <v>3</v>
      </c>
      <c r="K444">
        <v>1</v>
      </c>
      <c r="L444">
        <v>2</v>
      </c>
      <c r="M444">
        <v>0</v>
      </c>
      <c r="N444">
        <v>4</v>
      </c>
      <c r="O444">
        <v>3</v>
      </c>
      <c r="P444">
        <v>2</v>
      </c>
      <c r="Q444">
        <v>0</v>
      </c>
      <c r="R444">
        <v>1</v>
      </c>
      <c r="S444">
        <v>0</v>
      </c>
      <c r="T444">
        <v>1</v>
      </c>
      <c r="U444">
        <v>2</v>
      </c>
      <c r="V444">
        <v>1</v>
      </c>
    </row>
    <row r="445" spans="1:22" hidden="1" x14ac:dyDescent="0.15">
      <c r="A445" t="s">
        <v>1259</v>
      </c>
      <c r="B445" t="s">
        <v>1260</v>
      </c>
      <c r="C445" t="s">
        <v>17</v>
      </c>
      <c r="D445">
        <v>2005</v>
      </c>
      <c r="E445" t="s">
        <v>1261</v>
      </c>
      <c r="F445">
        <v>23</v>
      </c>
      <c r="G445">
        <v>1.44</v>
      </c>
      <c r="H445">
        <v>0</v>
      </c>
      <c r="I445">
        <v>2</v>
      </c>
      <c r="J445">
        <v>1</v>
      </c>
      <c r="K445">
        <v>2</v>
      </c>
      <c r="L445">
        <v>1</v>
      </c>
      <c r="M445">
        <v>1</v>
      </c>
      <c r="N445">
        <v>4</v>
      </c>
      <c r="O445">
        <v>1</v>
      </c>
      <c r="P445">
        <v>3</v>
      </c>
      <c r="Q445">
        <v>3</v>
      </c>
      <c r="R445">
        <v>0</v>
      </c>
      <c r="S445">
        <v>2</v>
      </c>
      <c r="T445">
        <v>1</v>
      </c>
      <c r="U445">
        <v>1</v>
      </c>
      <c r="V445">
        <v>1</v>
      </c>
    </row>
    <row r="446" spans="1:22" hidden="1" x14ac:dyDescent="0.15">
      <c r="A446" t="s">
        <v>1262</v>
      </c>
      <c r="B446" t="s">
        <v>1263</v>
      </c>
      <c r="C446" t="s">
        <v>17</v>
      </c>
      <c r="D446">
        <v>2014</v>
      </c>
      <c r="E446" t="s">
        <v>1264</v>
      </c>
      <c r="F446">
        <v>22</v>
      </c>
      <c r="G446">
        <v>3.14</v>
      </c>
      <c r="H446">
        <v>0</v>
      </c>
      <c r="I446">
        <v>0</v>
      </c>
      <c r="J446">
        <v>0</v>
      </c>
      <c r="K446">
        <v>0</v>
      </c>
      <c r="L446">
        <v>0</v>
      </c>
      <c r="M446">
        <v>0</v>
      </c>
      <c r="N446">
        <v>0</v>
      </c>
      <c r="O446">
        <v>0</v>
      </c>
      <c r="P446">
        <v>0</v>
      </c>
      <c r="Q446">
        <v>1</v>
      </c>
      <c r="R446">
        <v>0</v>
      </c>
      <c r="S446">
        <v>5</v>
      </c>
      <c r="T446">
        <v>3</v>
      </c>
      <c r="U446">
        <v>5</v>
      </c>
      <c r="V446">
        <v>8</v>
      </c>
    </row>
    <row r="447" spans="1:22" hidden="1" x14ac:dyDescent="0.15">
      <c r="A447" t="s">
        <v>1265</v>
      </c>
      <c r="B447" t="s">
        <v>1266</v>
      </c>
      <c r="C447" t="s">
        <v>17</v>
      </c>
      <c r="D447">
        <v>2014</v>
      </c>
      <c r="E447" t="s">
        <v>1267</v>
      </c>
      <c r="F447">
        <v>22</v>
      </c>
      <c r="G447">
        <v>3.14</v>
      </c>
      <c r="H447">
        <v>0</v>
      </c>
      <c r="I447">
        <v>0</v>
      </c>
      <c r="J447">
        <v>0</v>
      </c>
      <c r="K447">
        <v>0</v>
      </c>
      <c r="L447">
        <v>0</v>
      </c>
      <c r="M447">
        <v>0</v>
      </c>
      <c r="N447">
        <v>0</v>
      </c>
      <c r="O447">
        <v>0</v>
      </c>
      <c r="P447">
        <v>0</v>
      </c>
      <c r="Q447">
        <v>2</v>
      </c>
      <c r="R447">
        <v>5</v>
      </c>
      <c r="S447">
        <v>3</v>
      </c>
      <c r="T447">
        <v>2</v>
      </c>
      <c r="U447">
        <v>6</v>
      </c>
      <c r="V447">
        <v>4</v>
      </c>
    </row>
    <row r="448" spans="1:22" hidden="1" x14ac:dyDescent="0.15">
      <c r="A448" t="s">
        <v>1268</v>
      </c>
      <c r="B448" t="s">
        <v>1269</v>
      </c>
      <c r="C448" t="s">
        <v>17</v>
      </c>
      <c r="D448">
        <v>2014</v>
      </c>
      <c r="E448" t="s">
        <v>1270</v>
      </c>
      <c r="F448">
        <v>22</v>
      </c>
      <c r="G448">
        <v>3.14</v>
      </c>
      <c r="H448">
        <v>0</v>
      </c>
      <c r="I448">
        <v>0</v>
      </c>
      <c r="J448">
        <v>0</v>
      </c>
      <c r="K448">
        <v>0</v>
      </c>
      <c r="L448">
        <v>0</v>
      </c>
      <c r="M448">
        <v>0</v>
      </c>
      <c r="N448">
        <v>0</v>
      </c>
      <c r="O448">
        <v>0</v>
      </c>
      <c r="P448">
        <v>0</v>
      </c>
      <c r="Q448">
        <v>0</v>
      </c>
      <c r="R448">
        <v>5</v>
      </c>
      <c r="S448">
        <v>4</v>
      </c>
      <c r="T448">
        <v>6</v>
      </c>
      <c r="U448">
        <v>1</v>
      </c>
      <c r="V448">
        <v>4</v>
      </c>
    </row>
    <row r="449" spans="1:22" x14ac:dyDescent="0.15">
      <c r="A449" t="s">
        <v>1271</v>
      </c>
      <c r="B449" t="s">
        <v>1272</v>
      </c>
      <c r="C449" t="s">
        <v>17</v>
      </c>
      <c r="D449">
        <v>2013</v>
      </c>
      <c r="E449" t="s">
        <v>1273</v>
      </c>
      <c r="F449">
        <v>22</v>
      </c>
      <c r="G449">
        <v>2.75</v>
      </c>
      <c r="H449">
        <v>0</v>
      </c>
      <c r="I449">
        <v>0</v>
      </c>
      <c r="J449">
        <v>0</v>
      </c>
      <c r="K449">
        <v>0</v>
      </c>
      <c r="L449">
        <v>0</v>
      </c>
      <c r="M449">
        <v>0</v>
      </c>
      <c r="N449">
        <v>0</v>
      </c>
      <c r="O449">
        <v>0</v>
      </c>
      <c r="P449">
        <v>0</v>
      </c>
      <c r="Q449">
        <v>6</v>
      </c>
      <c r="R449">
        <v>4</v>
      </c>
      <c r="S449">
        <v>5</v>
      </c>
      <c r="T449">
        <v>2</v>
      </c>
      <c r="U449">
        <v>2</v>
      </c>
      <c r="V449">
        <v>2</v>
      </c>
    </row>
    <row r="450" spans="1:22" x14ac:dyDescent="0.15">
      <c r="A450" t="s">
        <v>1274</v>
      </c>
      <c r="B450" t="s">
        <v>1275</v>
      </c>
      <c r="C450" t="s">
        <v>17</v>
      </c>
      <c r="D450">
        <v>2013</v>
      </c>
      <c r="E450" t="s">
        <v>1276</v>
      </c>
      <c r="F450">
        <v>22</v>
      </c>
      <c r="G450">
        <v>2.75</v>
      </c>
      <c r="H450">
        <v>0</v>
      </c>
      <c r="I450">
        <v>0</v>
      </c>
      <c r="J450">
        <v>0</v>
      </c>
      <c r="K450">
        <v>0</v>
      </c>
      <c r="L450">
        <v>0</v>
      </c>
      <c r="M450">
        <v>0</v>
      </c>
      <c r="N450">
        <v>0</v>
      </c>
      <c r="O450">
        <v>0</v>
      </c>
      <c r="P450">
        <v>0</v>
      </c>
      <c r="Q450">
        <v>2</v>
      </c>
      <c r="R450">
        <v>6</v>
      </c>
      <c r="S450">
        <v>8</v>
      </c>
      <c r="T450">
        <v>2</v>
      </c>
      <c r="U450">
        <v>1</v>
      </c>
      <c r="V450">
        <v>3</v>
      </c>
    </row>
    <row r="451" spans="1:22" x14ac:dyDescent="0.15">
      <c r="A451" t="s">
        <v>1277</v>
      </c>
      <c r="B451" t="s">
        <v>1278</v>
      </c>
      <c r="C451" t="s">
        <v>17</v>
      </c>
      <c r="D451">
        <v>2013</v>
      </c>
      <c r="E451" t="s">
        <v>1279</v>
      </c>
      <c r="F451">
        <v>22</v>
      </c>
      <c r="G451">
        <v>2.75</v>
      </c>
      <c r="H451">
        <v>0</v>
      </c>
      <c r="I451">
        <v>0</v>
      </c>
      <c r="J451">
        <v>0</v>
      </c>
      <c r="K451">
        <v>0</v>
      </c>
      <c r="L451">
        <v>0</v>
      </c>
      <c r="M451">
        <v>0</v>
      </c>
      <c r="N451">
        <v>0</v>
      </c>
      <c r="O451">
        <v>0</v>
      </c>
      <c r="P451">
        <v>0</v>
      </c>
      <c r="Q451">
        <v>3</v>
      </c>
      <c r="R451">
        <v>6</v>
      </c>
      <c r="S451">
        <v>1</v>
      </c>
      <c r="T451">
        <v>4</v>
      </c>
      <c r="U451">
        <v>4</v>
      </c>
      <c r="V451">
        <v>4</v>
      </c>
    </row>
    <row r="452" spans="1:22" x14ac:dyDescent="0.15">
      <c r="A452" t="s">
        <v>1280</v>
      </c>
      <c r="B452" t="s">
        <v>1281</v>
      </c>
      <c r="C452" t="s">
        <v>17</v>
      </c>
      <c r="D452">
        <v>2013</v>
      </c>
      <c r="E452" t="s">
        <v>1282</v>
      </c>
      <c r="F452">
        <v>22</v>
      </c>
      <c r="G452">
        <v>2.75</v>
      </c>
      <c r="H452">
        <v>0</v>
      </c>
      <c r="I452">
        <v>0</v>
      </c>
      <c r="J452">
        <v>0</v>
      </c>
      <c r="K452">
        <v>0</v>
      </c>
      <c r="L452">
        <v>0</v>
      </c>
      <c r="M452">
        <v>0</v>
      </c>
      <c r="N452">
        <v>0</v>
      </c>
      <c r="O452">
        <v>0</v>
      </c>
      <c r="P452">
        <v>0</v>
      </c>
      <c r="Q452">
        <v>2</v>
      </c>
      <c r="R452">
        <v>3</v>
      </c>
      <c r="S452">
        <v>7</v>
      </c>
      <c r="T452">
        <v>3</v>
      </c>
      <c r="U452">
        <v>2</v>
      </c>
      <c r="V452">
        <v>5</v>
      </c>
    </row>
    <row r="453" spans="1:22" x14ac:dyDescent="0.15">
      <c r="A453" t="s">
        <v>1283</v>
      </c>
      <c r="B453" t="s">
        <v>1284</v>
      </c>
      <c r="C453" t="s">
        <v>17</v>
      </c>
      <c r="D453">
        <v>2013</v>
      </c>
      <c r="E453" t="s">
        <v>1285</v>
      </c>
      <c r="F453">
        <v>22</v>
      </c>
      <c r="G453">
        <v>2.75</v>
      </c>
      <c r="H453">
        <v>0</v>
      </c>
      <c r="I453">
        <v>0</v>
      </c>
      <c r="J453">
        <v>0</v>
      </c>
      <c r="K453">
        <v>0</v>
      </c>
      <c r="L453">
        <v>0</v>
      </c>
      <c r="M453">
        <v>0</v>
      </c>
      <c r="N453">
        <v>0</v>
      </c>
      <c r="O453">
        <v>0</v>
      </c>
      <c r="P453">
        <v>0</v>
      </c>
      <c r="Q453">
        <v>4</v>
      </c>
      <c r="R453">
        <v>2</v>
      </c>
      <c r="S453">
        <v>2</v>
      </c>
      <c r="T453">
        <v>2</v>
      </c>
      <c r="U453">
        <v>7</v>
      </c>
      <c r="V453">
        <v>5</v>
      </c>
    </row>
    <row r="454" spans="1:22" x14ac:dyDescent="0.15">
      <c r="A454" t="s">
        <v>1286</v>
      </c>
      <c r="B454" t="s">
        <v>1287</v>
      </c>
      <c r="C454" t="s">
        <v>17</v>
      </c>
      <c r="D454">
        <v>2013</v>
      </c>
      <c r="E454" t="s">
        <v>1288</v>
      </c>
      <c r="F454">
        <v>22</v>
      </c>
      <c r="G454">
        <v>2.75</v>
      </c>
      <c r="H454">
        <v>0</v>
      </c>
      <c r="I454">
        <v>0</v>
      </c>
      <c r="J454">
        <v>0</v>
      </c>
      <c r="K454">
        <v>0</v>
      </c>
      <c r="L454">
        <v>0</v>
      </c>
      <c r="M454">
        <v>0</v>
      </c>
      <c r="N454">
        <v>0</v>
      </c>
      <c r="O454">
        <v>0</v>
      </c>
      <c r="P454">
        <v>1</v>
      </c>
      <c r="Q454">
        <v>1</v>
      </c>
      <c r="R454">
        <v>4</v>
      </c>
      <c r="S454">
        <v>4</v>
      </c>
      <c r="T454">
        <v>5</v>
      </c>
      <c r="U454">
        <v>4</v>
      </c>
      <c r="V454">
        <v>3</v>
      </c>
    </row>
    <row r="455" spans="1:22" x14ac:dyDescent="0.15">
      <c r="A455" t="s">
        <v>1289</v>
      </c>
      <c r="B455" t="s">
        <v>1290</v>
      </c>
      <c r="C455" t="s">
        <v>17</v>
      </c>
      <c r="D455">
        <v>2013</v>
      </c>
      <c r="E455" t="s">
        <v>1291</v>
      </c>
      <c r="F455">
        <v>22</v>
      </c>
      <c r="G455">
        <v>2.75</v>
      </c>
      <c r="H455">
        <v>0</v>
      </c>
      <c r="I455">
        <v>0</v>
      </c>
      <c r="J455">
        <v>0</v>
      </c>
      <c r="K455">
        <v>0</v>
      </c>
      <c r="L455">
        <v>0</v>
      </c>
      <c r="M455">
        <v>0</v>
      </c>
      <c r="N455">
        <v>0</v>
      </c>
      <c r="O455">
        <v>0</v>
      </c>
      <c r="P455">
        <v>1</v>
      </c>
      <c r="Q455">
        <v>3</v>
      </c>
      <c r="R455">
        <v>2</v>
      </c>
      <c r="S455">
        <v>6</v>
      </c>
      <c r="T455">
        <v>3</v>
      </c>
      <c r="U455">
        <v>0</v>
      </c>
      <c r="V455">
        <v>7</v>
      </c>
    </row>
    <row r="456" spans="1:22" hidden="1" x14ac:dyDescent="0.15">
      <c r="A456" t="s">
        <v>1292</v>
      </c>
      <c r="B456" t="s">
        <v>1293</v>
      </c>
      <c r="C456" t="s">
        <v>17</v>
      </c>
      <c r="D456">
        <v>2011</v>
      </c>
      <c r="E456" t="s">
        <v>1294</v>
      </c>
      <c r="F456">
        <v>22</v>
      </c>
      <c r="G456">
        <v>2.2000000000000002</v>
      </c>
      <c r="H456">
        <v>0</v>
      </c>
      <c r="I456">
        <v>0</v>
      </c>
      <c r="J456">
        <v>0</v>
      </c>
      <c r="K456">
        <v>0</v>
      </c>
      <c r="L456">
        <v>0</v>
      </c>
      <c r="M456">
        <v>0</v>
      </c>
      <c r="N456">
        <v>0</v>
      </c>
      <c r="O456">
        <v>1</v>
      </c>
      <c r="P456">
        <v>0</v>
      </c>
      <c r="Q456">
        <v>7</v>
      </c>
      <c r="R456">
        <v>6</v>
      </c>
      <c r="S456">
        <v>0</v>
      </c>
      <c r="T456">
        <v>2</v>
      </c>
      <c r="U456">
        <v>2</v>
      </c>
      <c r="V456">
        <v>4</v>
      </c>
    </row>
    <row r="457" spans="1:22" hidden="1" x14ac:dyDescent="0.15">
      <c r="A457" t="s">
        <v>1295</v>
      </c>
      <c r="B457" t="s">
        <v>1296</v>
      </c>
      <c r="C457" t="s">
        <v>17</v>
      </c>
      <c r="D457">
        <v>2011</v>
      </c>
      <c r="E457" t="s">
        <v>1297</v>
      </c>
      <c r="F457">
        <v>22</v>
      </c>
      <c r="G457">
        <v>2.2000000000000002</v>
      </c>
      <c r="H457">
        <v>0</v>
      </c>
      <c r="I457">
        <v>0</v>
      </c>
      <c r="J457">
        <v>0</v>
      </c>
      <c r="K457">
        <v>0</v>
      </c>
      <c r="L457">
        <v>0</v>
      </c>
      <c r="M457">
        <v>0</v>
      </c>
      <c r="N457">
        <v>2</v>
      </c>
      <c r="O457">
        <v>3</v>
      </c>
      <c r="P457">
        <v>6</v>
      </c>
      <c r="Q457">
        <v>4</v>
      </c>
      <c r="R457">
        <v>3</v>
      </c>
      <c r="S457">
        <v>2</v>
      </c>
      <c r="T457">
        <v>0</v>
      </c>
      <c r="U457">
        <v>1</v>
      </c>
      <c r="V457">
        <v>1</v>
      </c>
    </row>
    <row r="458" spans="1:22" hidden="1" x14ac:dyDescent="0.15">
      <c r="A458" t="s">
        <v>1298</v>
      </c>
      <c r="B458" t="s">
        <v>1299</v>
      </c>
      <c r="C458" t="s">
        <v>17</v>
      </c>
      <c r="D458">
        <v>2010</v>
      </c>
      <c r="E458" t="s">
        <v>1300</v>
      </c>
      <c r="F458">
        <v>22</v>
      </c>
      <c r="G458">
        <v>2</v>
      </c>
      <c r="H458">
        <v>0</v>
      </c>
      <c r="I458">
        <v>0</v>
      </c>
      <c r="J458">
        <v>0</v>
      </c>
      <c r="K458">
        <v>0</v>
      </c>
      <c r="L458">
        <v>0</v>
      </c>
      <c r="M458">
        <v>0</v>
      </c>
      <c r="N458">
        <v>2</v>
      </c>
      <c r="O458">
        <v>6</v>
      </c>
      <c r="P458">
        <v>5</v>
      </c>
      <c r="Q458">
        <v>3</v>
      </c>
      <c r="R458">
        <v>1</v>
      </c>
      <c r="S458">
        <v>1</v>
      </c>
      <c r="T458">
        <v>1</v>
      </c>
      <c r="U458">
        <v>3</v>
      </c>
      <c r="V458">
        <v>0</v>
      </c>
    </row>
    <row r="459" spans="1:22" hidden="1" x14ac:dyDescent="0.15">
      <c r="A459" t="s">
        <v>1301</v>
      </c>
      <c r="B459" t="s">
        <v>1302</v>
      </c>
      <c r="C459" t="s">
        <v>17</v>
      </c>
      <c r="D459">
        <v>2010</v>
      </c>
      <c r="E459" t="s">
        <v>1303</v>
      </c>
      <c r="F459">
        <v>22</v>
      </c>
      <c r="G459">
        <v>2</v>
      </c>
      <c r="H459">
        <v>0</v>
      </c>
      <c r="I459">
        <v>0</v>
      </c>
      <c r="J459">
        <v>0</v>
      </c>
      <c r="K459">
        <v>0</v>
      </c>
      <c r="L459">
        <v>0</v>
      </c>
      <c r="M459">
        <v>2</v>
      </c>
      <c r="N459">
        <v>0</v>
      </c>
      <c r="O459">
        <v>5</v>
      </c>
      <c r="P459">
        <v>3</v>
      </c>
      <c r="Q459">
        <v>2</v>
      </c>
      <c r="R459">
        <v>2</v>
      </c>
      <c r="S459">
        <v>1</v>
      </c>
      <c r="T459">
        <v>2</v>
      </c>
      <c r="U459">
        <v>2</v>
      </c>
      <c r="V459">
        <v>3</v>
      </c>
    </row>
    <row r="460" spans="1:22" hidden="1" x14ac:dyDescent="0.15">
      <c r="A460" t="s">
        <v>1304</v>
      </c>
      <c r="B460" t="s">
        <v>1305</v>
      </c>
      <c r="C460" t="s">
        <v>17</v>
      </c>
      <c r="D460">
        <v>2009</v>
      </c>
      <c r="E460" t="s">
        <v>1306</v>
      </c>
      <c r="F460">
        <v>22</v>
      </c>
      <c r="G460">
        <v>1.83</v>
      </c>
      <c r="H460">
        <v>0</v>
      </c>
      <c r="I460">
        <v>0</v>
      </c>
      <c r="J460">
        <v>0</v>
      </c>
      <c r="K460">
        <v>0</v>
      </c>
      <c r="L460">
        <v>0</v>
      </c>
      <c r="M460">
        <v>2</v>
      </c>
      <c r="N460">
        <v>5</v>
      </c>
      <c r="O460">
        <v>1</v>
      </c>
      <c r="P460">
        <v>1</v>
      </c>
      <c r="Q460">
        <v>3</v>
      </c>
      <c r="R460">
        <v>3</v>
      </c>
      <c r="S460">
        <v>0</v>
      </c>
      <c r="T460">
        <v>3</v>
      </c>
      <c r="U460">
        <v>3</v>
      </c>
      <c r="V460">
        <v>1</v>
      </c>
    </row>
    <row r="461" spans="1:22" hidden="1" x14ac:dyDescent="0.15">
      <c r="A461" t="s">
        <v>1307</v>
      </c>
      <c r="B461" t="s">
        <v>1308</v>
      </c>
      <c r="C461" t="s">
        <v>17</v>
      </c>
      <c r="D461">
        <v>2009</v>
      </c>
      <c r="E461" t="s">
        <v>1309</v>
      </c>
      <c r="F461">
        <v>22</v>
      </c>
      <c r="G461">
        <v>1.83</v>
      </c>
      <c r="H461">
        <v>0</v>
      </c>
      <c r="I461">
        <v>0</v>
      </c>
      <c r="J461">
        <v>0</v>
      </c>
      <c r="K461">
        <v>0</v>
      </c>
      <c r="L461">
        <v>0</v>
      </c>
      <c r="M461">
        <v>1</v>
      </c>
      <c r="N461">
        <v>1</v>
      </c>
      <c r="O461">
        <v>1</v>
      </c>
      <c r="P461">
        <v>5</v>
      </c>
      <c r="Q461">
        <v>4</v>
      </c>
      <c r="R461">
        <v>3</v>
      </c>
      <c r="S461">
        <v>2</v>
      </c>
      <c r="T461">
        <v>0</v>
      </c>
      <c r="U461">
        <v>3</v>
      </c>
      <c r="V461">
        <v>2</v>
      </c>
    </row>
    <row r="462" spans="1:22" hidden="1" x14ac:dyDescent="0.15">
      <c r="A462" t="s">
        <v>1310</v>
      </c>
      <c r="B462" t="s">
        <v>1311</v>
      </c>
      <c r="C462" t="s">
        <v>17</v>
      </c>
      <c r="D462">
        <v>2009</v>
      </c>
      <c r="E462" t="s">
        <v>1312</v>
      </c>
      <c r="F462">
        <v>22</v>
      </c>
      <c r="G462">
        <v>1.83</v>
      </c>
      <c r="H462">
        <v>0</v>
      </c>
      <c r="I462">
        <v>0</v>
      </c>
      <c r="J462">
        <v>0</v>
      </c>
      <c r="K462">
        <v>0</v>
      </c>
      <c r="L462">
        <v>0</v>
      </c>
      <c r="M462">
        <v>1</v>
      </c>
      <c r="N462">
        <v>0</v>
      </c>
      <c r="O462">
        <v>2</v>
      </c>
      <c r="P462">
        <v>3</v>
      </c>
      <c r="Q462">
        <v>2</v>
      </c>
      <c r="R462">
        <v>3</v>
      </c>
      <c r="S462">
        <v>1</v>
      </c>
      <c r="T462">
        <v>2</v>
      </c>
      <c r="U462">
        <v>2</v>
      </c>
      <c r="V462">
        <v>5</v>
      </c>
    </row>
    <row r="463" spans="1:22" hidden="1" x14ac:dyDescent="0.15">
      <c r="A463" t="s">
        <v>1313</v>
      </c>
      <c r="B463" t="s">
        <v>1314</v>
      </c>
      <c r="C463" t="s">
        <v>17</v>
      </c>
      <c r="D463">
        <v>2009</v>
      </c>
      <c r="E463" t="s">
        <v>1315</v>
      </c>
      <c r="F463">
        <v>22</v>
      </c>
      <c r="G463">
        <v>1.83</v>
      </c>
      <c r="H463">
        <v>0</v>
      </c>
      <c r="I463">
        <v>0</v>
      </c>
      <c r="J463">
        <v>0</v>
      </c>
      <c r="K463">
        <v>0</v>
      </c>
      <c r="L463">
        <v>1</v>
      </c>
      <c r="M463">
        <v>1</v>
      </c>
      <c r="N463">
        <v>6</v>
      </c>
      <c r="O463">
        <v>3</v>
      </c>
      <c r="P463">
        <v>4</v>
      </c>
      <c r="Q463">
        <v>0</v>
      </c>
      <c r="R463">
        <v>3</v>
      </c>
      <c r="S463">
        <v>0</v>
      </c>
      <c r="T463">
        <v>1</v>
      </c>
      <c r="U463">
        <v>1</v>
      </c>
      <c r="V463">
        <v>2</v>
      </c>
    </row>
    <row r="464" spans="1:22" hidden="1" x14ac:dyDescent="0.15">
      <c r="A464" t="s">
        <v>1316</v>
      </c>
      <c r="B464" t="s">
        <v>1317</v>
      </c>
      <c r="C464" t="s">
        <v>17</v>
      </c>
      <c r="D464">
        <v>2008</v>
      </c>
      <c r="E464" t="s">
        <v>1318</v>
      </c>
      <c r="F464">
        <v>22</v>
      </c>
      <c r="G464">
        <v>1.69</v>
      </c>
      <c r="H464">
        <v>0</v>
      </c>
      <c r="I464">
        <v>0</v>
      </c>
      <c r="J464">
        <v>0</v>
      </c>
      <c r="K464">
        <v>0</v>
      </c>
      <c r="L464">
        <v>0</v>
      </c>
      <c r="M464">
        <v>4</v>
      </c>
      <c r="N464">
        <v>3</v>
      </c>
      <c r="O464">
        <v>4</v>
      </c>
      <c r="P464">
        <v>1</v>
      </c>
      <c r="Q464">
        <v>2</v>
      </c>
      <c r="R464">
        <v>1</v>
      </c>
      <c r="S464">
        <v>1</v>
      </c>
      <c r="T464">
        <v>0</v>
      </c>
      <c r="U464">
        <v>1</v>
      </c>
      <c r="V464">
        <v>4</v>
      </c>
    </row>
    <row r="465" spans="1:22" hidden="1" x14ac:dyDescent="0.15">
      <c r="A465" t="s">
        <v>1319</v>
      </c>
      <c r="B465" t="s">
        <v>1320</v>
      </c>
      <c r="C465" t="s">
        <v>17</v>
      </c>
      <c r="D465">
        <v>2007</v>
      </c>
      <c r="E465" t="s">
        <v>1321</v>
      </c>
      <c r="F465">
        <v>22</v>
      </c>
      <c r="G465">
        <v>1.57</v>
      </c>
      <c r="H465">
        <v>0</v>
      </c>
      <c r="I465">
        <v>0</v>
      </c>
      <c r="J465">
        <v>0</v>
      </c>
      <c r="K465">
        <v>3</v>
      </c>
      <c r="L465">
        <v>2</v>
      </c>
      <c r="M465">
        <v>4</v>
      </c>
      <c r="N465">
        <v>1</v>
      </c>
      <c r="O465">
        <v>2</v>
      </c>
      <c r="P465">
        <v>3</v>
      </c>
      <c r="Q465">
        <v>2</v>
      </c>
      <c r="R465">
        <v>2</v>
      </c>
      <c r="S465">
        <v>2</v>
      </c>
      <c r="T465">
        <v>0</v>
      </c>
      <c r="U465">
        <v>1</v>
      </c>
      <c r="V465">
        <v>0</v>
      </c>
    </row>
    <row r="466" spans="1:22" hidden="1" x14ac:dyDescent="0.15">
      <c r="A466" t="s">
        <v>1322</v>
      </c>
      <c r="B466" t="s">
        <v>1323</v>
      </c>
      <c r="C466" t="s">
        <v>17</v>
      </c>
      <c r="D466">
        <v>2007</v>
      </c>
      <c r="E466" t="s">
        <v>1324</v>
      </c>
      <c r="F466">
        <v>22</v>
      </c>
      <c r="G466">
        <v>1.57</v>
      </c>
      <c r="H466">
        <v>0</v>
      </c>
      <c r="I466">
        <v>0</v>
      </c>
      <c r="J466">
        <v>0</v>
      </c>
      <c r="K466">
        <v>1</v>
      </c>
      <c r="L466">
        <v>5</v>
      </c>
      <c r="M466">
        <v>0</v>
      </c>
      <c r="N466">
        <v>6</v>
      </c>
      <c r="O466">
        <v>3</v>
      </c>
      <c r="P466">
        <v>1</v>
      </c>
      <c r="Q466">
        <v>3</v>
      </c>
      <c r="R466">
        <v>1</v>
      </c>
      <c r="S466">
        <v>1</v>
      </c>
      <c r="T466">
        <v>0</v>
      </c>
      <c r="U466">
        <v>0</v>
      </c>
      <c r="V466">
        <v>1</v>
      </c>
    </row>
    <row r="467" spans="1:22" hidden="1" x14ac:dyDescent="0.15">
      <c r="A467" t="s">
        <v>1325</v>
      </c>
      <c r="B467" t="s">
        <v>1326</v>
      </c>
      <c r="C467" t="s">
        <v>17</v>
      </c>
      <c r="D467">
        <v>2007</v>
      </c>
      <c r="E467" t="s">
        <v>1327</v>
      </c>
      <c r="F467">
        <v>22</v>
      </c>
      <c r="G467">
        <v>1.57</v>
      </c>
      <c r="H467">
        <v>0</v>
      </c>
      <c r="I467">
        <v>0</v>
      </c>
      <c r="J467">
        <v>0</v>
      </c>
      <c r="K467">
        <v>2</v>
      </c>
      <c r="L467">
        <v>3</v>
      </c>
      <c r="M467">
        <v>2</v>
      </c>
      <c r="N467">
        <v>0</v>
      </c>
      <c r="O467">
        <v>4</v>
      </c>
      <c r="P467">
        <v>2</v>
      </c>
      <c r="Q467">
        <v>1</v>
      </c>
      <c r="R467">
        <v>1</v>
      </c>
      <c r="S467">
        <v>1</v>
      </c>
      <c r="T467">
        <v>2</v>
      </c>
      <c r="U467">
        <v>2</v>
      </c>
      <c r="V467">
        <v>1</v>
      </c>
    </row>
    <row r="468" spans="1:22" hidden="1" x14ac:dyDescent="0.15">
      <c r="A468" t="s">
        <v>1328</v>
      </c>
      <c r="B468" t="s">
        <v>1329</v>
      </c>
      <c r="C468" t="s">
        <v>17</v>
      </c>
      <c r="D468">
        <v>2007</v>
      </c>
      <c r="E468" t="s">
        <v>1330</v>
      </c>
      <c r="F468">
        <v>22</v>
      </c>
      <c r="G468">
        <v>1.57</v>
      </c>
      <c r="H468">
        <v>0</v>
      </c>
      <c r="I468">
        <v>0</v>
      </c>
      <c r="J468">
        <v>2</v>
      </c>
      <c r="K468">
        <v>1</v>
      </c>
      <c r="L468">
        <v>0</v>
      </c>
      <c r="M468">
        <v>1</v>
      </c>
      <c r="N468">
        <v>11</v>
      </c>
      <c r="O468">
        <v>0</v>
      </c>
      <c r="P468">
        <v>2</v>
      </c>
      <c r="Q468">
        <v>0</v>
      </c>
      <c r="R468">
        <v>4</v>
      </c>
      <c r="S468">
        <v>0</v>
      </c>
      <c r="T468">
        <v>1</v>
      </c>
      <c r="U468">
        <v>0</v>
      </c>
      <c r="V468">
        <v>0</v>
      </c>
    </row>
    <row r="469" spans="1:22" hidden="1" x14ac:dyDescent="0.15">
      <c r="A469" t="s">
        <v>1331</v>
      </c>
      <c r="B469" t="s">
        <v>1332</v>
      </c>
      <c r="C469" t="s">
        <v>17</v>
      </c>
      <c r="D469">
        <v>2007</v>
      </c>
      <c r="E469" t="s">
        <v>1333</v>
      </c>
      <c r="F469">
        <v>22</v>
      </c>
      <c r="G469">
        <v>1.57</v>
      </c>
      <c r="H469">
        <v>0</v>
      </c>
      <c r="I469">
        <v>0</v>
      </c>
      <c r="J469">
        <v>2</v>
      </c>
      <c r="K469">
        <v>1</v>
      </c>
      <c r="L469">
        <v>3</v>
      </c>
      <c r="M469">
        <v>0</v>
      </c>
      <c r="N469">
        <v>1</v>
      </c>
      <c r="O469">
        <v>2</v>
      </c>
      <c r="P469">
        <v>3</v>
      </c>
      <c r="Q469">
        <v>1</v>
      </c>
      <c r="R469">
        <v>3</v>
      </c>
      <c r="S469">
        <v>1</v>
      </c>
      <c r="T469">
        <v>0</v>
      </c>
      <c r="U469">
        <v>0</v>
      </c>
      <c r="V469">
        <v>3</v>
      </c>
    </row>
    <row r="470" spans="1:22" hidden="1" x14ac:dyDescent="0.15">
      <c r="A470" t="s">
        <v>1334</v>
      </c>
      <c r="B470" t="s">
        <v>1335</v>
      </c>
      <c r="C470" t="s">
        <v>17</v>
      </c>
      <c r="D470">
        <v>2006</v>
      </c>
      <c r="E470" t="s">
        <v>1336</v>
      </c>
      <c r="F470">
        <v>22</v>
      </c>
      <c r="G470">
        <v>1.47</v>
      </c>
      <c r="H470">
        <v>0</v>
      </c>
      <c r="I470">
        <v>0</v>
      </c>
      <c r="J470">
        <v>0</v>
      </c>
      <c r="K470">
        <v>3</v>
      </c>
      <c r="L470">
        <v>3</v>
      </c>
      <c r="M470">
        <v>2</v>
      </c>
      <c r="N470">
        <v>5</v>
      </c>
      <c r="O470">
        <v>0</v>
      </c>
      <c r="P470">
        <v>2</v>
      </c>
      <c r="Q470">
        <v>1</v>
      </c>
      <c r="R470">
        <v>2</v>
      </c>
      <c r="S470">
        <v>1</v>
      </c>
      <c r="T470">
        <v>1</v>
      </c>
      <c r="U470">
        <v>2</v>
      </c>
      <c r="V470">
        <v>0</v>
      </c>
    </row>
    <row r="471" spans="1:22" hidden="1" x14ac:dyDescent="0.15">
      <c r="A471" t="s">
        <v>1337</v>
      </c>
      <c r="B471" t="s">
        <v>1338</v>
      </c>
      <c r="C471" t="s">
        <v>17</v>
      </c>
      <c r="D471">
        <v>2005</v>
      </c>
      <c r="E471" t="s">
        <v>1339</v>
      </c>
      <c r="F471">
        <v>22</v>
      </c>
      <c r="G471">
        <v>1.38</v>
      </c>
      <c r="H471">
        <v>0</v>
      </c>
      <c r="I471">
        <v>0</v>
      </c>
      <c r="J471">
        <v>0</v>
      </c>
      <c r="K471">
        <v>1</v>
      </c>
      <c r="L471">
        <v>0</v>
      </c>
      <c r="M471">
        <v>1</v>
      </c>
      <c r="N471">
        <v>1</v>
      </c>
      <c r="O471">
        <v>4</v>
      </c>
      <c r="P471">
        <v>1</v>
      </c>
      <c r="Q471">
        <v>2</v>
      </c>
      <c r="R471">
        <v>3</v>
      </c>
      <c r="S471">
        <v>2</v>
      </c>
      <c r="T471">
        <v>1</v>
      </c>
      <c r="U471">
        <v>4</v>
      </c>
      <c r="V471">
        <v>1</v>
      </c>
    </row>
    <row r="472" spans="1:22" hidden="1" x14ac:dyDescent="0.15">
      <c r="A472" t="s">
        <v>1340</v>
      </c>
      <c r="B472" t="s">
        <v>1341</v>
      </c>
      <c r="C472" t="s">
        <v>17</v>
      </c>
      <c r="D472">
        <v>2005</v>
      </c>
      <c r="E472" t="s">
        <v>1342</v>
      </c>
      <c r="F472">
        <v>22</v>
      </c>
      <c r="G472">
        <v>1.38</v>
      </c>
      <c r="H472">
        <v>0</v>
      </c>
      <c r="I472">
        <v>1</v>
      </c>
      <c r="J472">
        <v>0</v>
      </c>
      <c r="K472">
        <v>1</v>
      </c>
      <c r="L472">
        <v>1</v>
      </c>
      <c r="M472">
        <v>1</v>
      </c>
      <c r="N472">
        <v>1</v>
      </c>
      <c r="O472">
        <v>1</v>
      </c>
      <c r="P472">
        <v>2</v>
      </c>
      <c r="Q472">
        <v>3</v>
      </c>
      <c r="R472">
        <v>3</v>
      </c>
      <c r="S472">
        <v>2</v>
      </c>
      <c r="T472">
        <v>1</v>
      </c>
      <c r="U472">
        <v>3</v>
      </c>
      <c r="V472">
        <v>1</v>
      </c>
    </row>
    <row r="473" spans="1:22" hidden="1" x14ac:dyDescent="0.15">
      <c r="A473" t="s">
        <v>1343</v>
      </c>
      <c r="B473" t="s">
        <v>1344</v>
      </c>
      <c r="C473" t="s">
        <v>17</v>
      </c>
      <c r="D473">
        <v>2005</v>
      </c>
      <c r="E473" t="s">
        <v>1345</v>
      </c>
      <c r="F473">
        <v>22</v>
      </c>
      <c r="G473">
        <v>1.38</v>
      </c>
      <c r="H473">
        <v>0</v>
      </c>
      <c r="I473">
        <v>0</v>
      </c>
      <c r="J473">
        <v>1</v>
      </c>
      <c r="K473">
        <v>1</v>
      </c>
      <c r="L473">
        <v>1</v>
      </c>
      <c r="M473">
        <v>1</v>
      </c>
      <c r="N473">
        <v>3</v>
      </c>
      <c r="O473">
        <v>1</v>
      </c>
      <c r="P473">
        <v>2</v>
      </c>
      <c r="Q473">
        <v>2</v>
      </c>
      <c r="R473">
        <v>3</v>
      </c>
      <c r="S473">
        <v>3</v>
      </c>
      <c r="T473">
        <v>2</v>
      </c>
      <c r="U473">
        <v>1</v>
      </c>
      <c r="V473">
        <v>0</v>
      </c>
    </row>
    <row r="474" spans="1:22" hidden="1" x14ac:dyDescent="0.15">
      <c r="A474" t="s">
        <v>1346</v>
      </c>
      <c r="B474" t="s">
        <v>1347</v>
      </c>
      <c r="C474" t="s">
        <v>17</v>
      </c>
      <c r="D474">
        <v>2015</v>
      </c>
      <c r="E474" t="s">
        <v>1348</v>
      </c>
      <c r="F474">
        <v>21</v>
      </c>
      <c r="G474">
        <v>3.5</v>
      </c>
      <c r="H474">
        <v>0</v>
      </c>
      <c r="I474">
        <v>0</v>
      </c>
      <c r="J474">
        <v>0</v>
      </c>
      <c r="K474">
        <v>0</v>
      </c>
      <c r="L474">
        <v>0</v>
      </c>
      <c r="M474">
        <v>0</v>
      </c>
      <c r="N474">
        <v>0</v>
      </c>
      <c r="O474">
        <v>0</v>
      </c>
      <c r="P474">
        <v>0</v>
      </c>
      <c r="Q474">
        <v>0</v>
      </c>
      <c r="R474">
        <v>2</v>
      </c>
      <c r="S474">
        <v>9</v>
      </c>
      <c r="T474">
        <v>6</v>
      </c>
      <c r="U474">
        <v>2</v>
      </c>
      <c r="V474">
        <v>2</v>
      </c>
    </row>
    <row r="475" spans="1:22" hidden="1" x14ac:dyDescent="0.15">
      <c r="A475" t="s">
        <v>1349</v>
      </c>
      <c r="B475" t="s">
        <v>1350</v>
      </c>
      <c r="C475" t="s">
        <v>17</v>
      </c>
      <c r="D475">
        <v>2015</v>
      </c>
      <c r="E475" t="s">
        <v>1351</v>
      </c>
      <c r="F475">
        <v>21</v>
      </c>
      <c r="G475">
        <v>3.5</v>
      </c>
      <c r="H475">
        <v>0</v>
      </c>
      <c r="I475">
        <v>0</v>
      </c>
      <c r="J475">
        <v>0</v>
      </c>
      <c r="K475">
        <v>0</v>
      </c>
      <c r="L475">
        <v>0</v>
      </c>
      <c r="M475">
        <v>0</v>
      </c>
      <c r="N475">
        <v>0</v>
      </c>
      <c r="O475">
        <v>0</v>
      </c>
      <c r="P475">
        <v>0</v>
      </c>
      <c r="Q475">
        <v>0</v>
      </c>
      <c r="R475">
        <v>1</v>
      </c>
      <c r="S475">
        <v>2</v>
      </c>
      <c r="T475">
        <v>4</v>
      </c>
      <c r="U475">
        <v>7</v>
      </c>
      <c r="V475">
        <v>5</v>
      </c>
    </row>
    <row r="476" spans="1:22" hidden="1" x14ac:dyDescent="0.15">
      <c r="A476" t="s">
        <v>1352</v>
      </c>
      <c r="B476" t="s">
        <v>1353</v>
      </c>
      <c r="C476" t="s">
        <v>17</v>
      </c>
      <c r="D476">
        <v>2014</v>
      </c>
      <c r="E476" t="s">
        <v>1354</v>
      </c>
      <c r="F476">
        <v>21</v>
      </c>
      <c r="G476">
        <v>3</v>
      </c>
      <c r="H476">
        <v>0</v>
      </c>
      <c r="I476">
        <v>0</v>
      </c>
      <c r="J476">
        <v>0</v>
      </c>
      <c r="K476">
        <v>0</v>
      </c>
      <c r="L476">
        <v>0</v>
      </c>
      <c r="M476">
        <v>0</v>
      </c>
      <c r="N476">
        <v>0</v>
      </c>
      <c r="O476">
        <v>0</v>
      </c>
      <c r="P476">
        <v>0</v>
      </c>
      <c r="Q476">
        <v>0</v>
      </c>
      <c r="R476">
        <v>1</v>
      </c>
      <c r="S476">
        <v>4</v>
      </c>
      <c r="T476">
        <v>4</v>
      </c>
      <c r="U476">
        <v>8</v>
      </c>
      <c r="V476">
        <v>3</v>
      </c>
    </row>
    <row r="477" spans="1:22" hidden="1" x14ac:dyDescent="0.15">
      <c r="A477" t="s">
        <v>1355</v>
      </c>
      <c r="B477" t="s">
        <v>1356</v>
      </c>
      <c r="C477" t="s">
        <v>17</v>
      </c>
      <c r="D477">
        <v>2014</v>
      </c>
      <c r="E477" t="s">
        <v>1357</v>
      </c>
      <c r="F477">
        <v>21</v>
      </c>
      <c r="G477">
        <v>3</v>
      </c>
      <c r="H477">
        <v>0</v>
      </c>
      <c r="I477">
        <v>0</v>
      </c>
      <c r="J477">
        <v>0</v>
      </c>
      <c r="K477">
        <v>0</v>
      </c>
      <c r="L477">
        <v>0</v>
      </c>
      <c r="M477">
        <v>0</v>
      </c>
      <c r="N477">
        <v>0</v>
      </c>
      <c r="O477">
        <v>0</v>
      </c>
      <c r="P477">
        <v>0</v>
      </c>
      <c r="Q477">
        <v>0</v>
      </c>
      <c r="R477">
        <v>3</v>
      </c>
      <c r="S477">
        <v>2</v>
      </c>
      <c r="T477">
        <v>3</v>
      </c>
      <c r="U477">
        <v>5</v>
      </c>
      <c r="V477">
        <v>4</v>
      </c>
    </row>
    <row r="478" spans="1:22" hidden="1" x14ac:dyDescent="0.15">
      <c r="A478" t="s">
        <v>1358</v>
      </c>
      <c r="B478" t="s">
        <v>1359</v>
      </c>
      <c r="C478" t="s">
        <v>17</v>
      </c>
      <c r="D478">
        <v>2012</v>
      </c>
      <c r="E478" t="s">
        <v>1360</v>
      </c>
      <c r="F478">
        <v>21</v>
      </c>
      <c r="G478">
        <v>2.33</v>
      </c>
      <c r="H478">
        <v>0</v>
      </c>
      <c r="I478">
        <v>0</v>
      </c>
      <c r="J478">
        <v>0</v>
      </c>
      <c r="K478">
        <v>0</v>
      </c>
      <c r="L478">
        <v>0</v>
      </c>
      <c r="M478">
        <v>0</v>
      </c>
      <c r="N478">
        <v>0</v>
      </c>
      <c r="O478">
        <v>0</v>
      </c>
      <c r="P478">
        <v>2</v>
      </c>
      <c r="Q478">
        <v>6</v>
      </c>
      <c r="R478">
        <v>5</v>
      </c>
      <c r="S478">
        <v>4</v>
      </c>
      <c r="T478">
        <v>2</v>
      </c>
      <c r="U478">
        <v>1</v>
      </c>
      <c r="V478">
        <v>1</v>
      </c>
    </row>
    <row r="479" spans="1:22" hidden="1" x14ac:dyDescent="0.15">
      <c r="A479" t="s">
        <v>1361</v>
      </c>
      <c r="B479" t="s">
        <v>1362</v>
      </c>
      <c r="C479" t="s">
        <v>17</v>
      </c>
      <c r="D479">
        <v>2012</v>
      </c>
      <c r="E479" t="s">
        <v>1363</v>
      </c>
      <c r="F479">
        <v>21</v>
      </c>
      <c r="G479">
        <v>2.33</v>
      </c>
      <c r="H479">
        <v>0</v>
      </c>
      <c r="I479">
        <v>0</v>
      </c>
      <c r="J479">
        <v>0</v>
      </c>
      <c r="K479">
        <v>0</v>
      </c>
      <c r="L479">
        <v>0</v>
      </c>
      <c r="M479">
        <v>0</v>
      </c>
      <c r="N479">
        <v>0</v>
      </c>
      <c r="O479">
        <v>0</v>
      </c>
      <c r="P479">
        <v>1</v>
      </c>
      <c r="Q479">
        <v>4</v>
      </c>
      <c r="R479">
        <v>3</v>
      </c>
      <c r="S479">
        <v>3</v>
      </c>
      <c r="T479">
        <v>3</v>
      </c>
      <c r="U479">
        <v>5</v>
      </c>
      <c r="V479">
        <v>2</v>
      </c>
    </row>
    <row r="480" spans="1:22" hidden="1" x14ac:dyDescent="0.15">
      <c r="A480" t="s">
        <v>1364</v>
      </c>
      <c r="B480" t="s">
        <v>1365</v>
      </c>
      <c r="C480" t="s">
        <v>17</v>
      </c>
      <c r="D480">
        <v>2012</v>
      </c>
      <c r="E480" t="s">
        <v>1366</v>
      </c>
      <c r="F480">
        <v>21</v>
      </c>
      <c r="G480">
        <v>2.33</v>
      </c>
      <c r="H480">
        <v>0</v>
      </c>
      <c r="I480">
        <v>0</v>
      </c>
      <c r="J480">
        <v>0</v>
      </c>
      <c r="K480">
        <v>0</v>
      </c>
      <c r="L480">
        <v>0</v>
      </c>
      <c r="M480">
        <v>0</v>
      </c>
      <c r="N480">
        <v>0</v>
      </c>
      <c r="O480">
        <v>0</v>
      </c>
      <c r="P480">
        <v>3</v>
      </c>
      <c r="Q480">
        <v>3</v>
      </c>
      <c r="R480">
        <v>5</v>
      </c>
      <c r="S480">
        <v>4</v>
      </c>
      <c r="T480">
        <v>3</v>
      </c>
      <c r="U480">
        <v>1</v>
      </c>
      <c r="V480">
        <v>1</v>
      </c>
    </row>
    <row r="481" spans="1:22" hidden="1" x14ac:dyDescent="0.15">
      <c r="A481" t="s">
        <v>1367</v>
      </c>
      <c r="B481" t="s">
        <v>1368</v>
      </c>
      <c r="C481" t="s">
        <v>17</v>
      </c>
      <c r="D481">
        <v>2012</v>
      </c>
      <c r="E481" t="s">
        <v>1369</v>
      </c>
      <c r="F481">
        <v>21</v>
      </c>
      <c r="G481">
        <v>2.33</v>
      </c>
      <c r="H481">
        <v>0</v>
      </c>
      <c r="I481">
        <v>0</v>
      </c>
      <c r="J481">
        <v>0</v>
      </c>
      <c r="K481">
        <v>0</v>
      </c>
      <c r="L481">
        <v>0</v>
      </c>
      <c r="M481">
        <v>0</v>
      </c>
      <c r="N481">
        <v>0</v>
      </c>
      <c r="O481">
        <v>1</v>
      </c>
      <c r="P481">
        <v>8</v>
      </c>
      <c r="Q481">
        <v>3</v>
      </c>
      <c r="R481">
        <v>2</v>
      </c>
      <c r="S481">
        <v>0</v>
      </c>
      <c r="T481">
        <v>1</v>
      </c>
      <c r="U481">
        <v>3</v>
      </c>
      <c r="V481">
        <v>1</v>
      </c>
    </row>
    <row r="482" spans="1:22" hidden="1" x14ac:dyDescent="0.15">
      <c r="A482" t="s">
        <v>1370</v>
      </c>
      <c r="B482" t="s">
        <v>1371</v>
      </c>
      <c r="C482" t="s">
        <v>17</v>
      </c>
      <c r="D482">
        <v>2012</v>
      </c>
      <c r="E482" t="s">
        <v>1372</v>
      </c>
      <c r="F482">
        <v>21</v>
      </c>
      <c r="G482">
        <v>2.33</v>
      </c>
      <c r="H482">
        <v>0</v>
      </c>
      <c r="I482">
        <v>0</v>
      </c>
      <c r="J482">
        <v>0</v>
      </c>
      <c r="K482">
        <v>0</v>
      </c>
      <c r="L482">
        <v>0</v>
      </c>
      <c r="M482">
        <v>0</v>
      </c>
      <c r="N482">
        <v>0</v>
      </c>
      <c r="O482">
        <v>0</v>
      </c>
      <c r="P482">
        <v>3</v>
      </c>
      <c r="Q482">
        <v>4</v>
      </c>
      <c r="R482">
        <v>4</v>
      </c>
      <c r="S482">
        <v>3</v>
      </c>
      <c r="T482">
        <v>1</v>
      </c>
      <c r="U482">
        <v>0</v>
      </c>
      <c r="V482">
        <v>5</v>
      </c>
    </row>
    <row r="483" spans="1:22" hidden="1" x14ac:dyDescent="0.15">
      <c r="A483" t="s">
        <v>1373</v>
      </c>
      <c r="B483" t="s">
        <v>1374</v>
      </c>
      <c r="C483" t="s">
        <v>17</v>
      </c>
      <c r="D483">
        <v>2012</v>
      </c>
      <c r="E483" t="s">
        <v>1375</v>
      </c>
      <c r="F483">
        <v>21</v>
      </c>
      <c r="G483">
        <v>2.33</v>
      </c>
      <c r="H483">
        <v>0</v>
      </c>
      <c r="I483">
        <v>0</v>
      </c>
      <c r="J483">
        <v>0</v>
      </c>
      <c r="K483">
        <v>0</v>
      </c>
      <c r="L483">
        <v>0</v>
      </c>
      <c r="M483">
        <v>0</v>
      </c>
      <c r="N483">
        <v>0</v>
      </c>
      <c r="O483">
        <v>3</v>
      </c>
      <c r="P483">
        <v>5</v>
      </c>
      <c r="Q483">
        <v>5</v>
      </c>
      <c r="R483">
        <v>1</v>
      </c>
      <c r="S483">
        <v>3</v>
      </c>
      <c r="T483">
        <v>1</v>
      </c>
      <c r="U483">
        <v>2</v>
      </c>
      <c r="V483">
        <v>1</v>
      </c>
    </row>
    <row r="484" spans="1:22" hidden="1" x14ac:dyDescent="0.15">
      <c r="A484" t="s">
        <v>1376</v>
      </c>
      <c r="B484" t="s">
        <v>1377</v>
      </c>
      <c r="C484" t="s">
        <v>17</v>
      </c>
      <c r="D484">
        <v>2012</v>
      </c>
      <c r="E484" t="s">
        <v>1378</v>
      </c>
      <c r="F484">
        <v>21</v>
      </c>
      <c r="G484">
        <v>2.33</v>
      </c>
      <c r="H484">
        <v>0</v>
      </c>
      <c r="I484">
        <v>0</v>
      </c>
      <c r="J484">
        <v>0</v>
      </c>
      <c r="K484">
        <v>0</v>
      </c>
      <c r="L484">
        <v>0</v>
      </c>
      <c r="M484">
        <v>0</v>
      </c>
      <c r="N484">
        <v>0</v>
      </c>
      <c r="O484">
        <v>2</v>
      </c>
      <c r="P484">
        <v>1</v>
      </c>
      <c r="Q484">
        <v>1</v>
      </c>
      <c r="R484">
        <v>3</v>
      </c>
      <c r="S484">
        <v>1</v>
      </c>
      <c r="T484">
        <v>5</v>
      </c>
      <c r="U484">
        <v>4</v>
      </c>
      <c r="V484">
        <v>4</v>
      </c>
    </row>
    <row r="485" spans="1:22" hidden="1" x14ac:dyDescent="0.15">
      <c r="A485" t="s">
        <v>1379</v>
      </c>
      <c r="B485" t="s">
        <v>1380</v>
      </c>
      <c r="C485" t="s">
        <v>17</v>
      </c>
      <c r="D485">
        <v>2011</v>
      </c>
      <c r="E485" t="s">
        <v>1381</v>
      </c>
      <c r="F485">
        <v>21</v>
      </c>
      <c r="G485">
        <v>2.1</v>
      </c>
      <c r="H485">
        <v>0</v>
      </c>
      <c r="I485">
        <v>0</v>
      </c>
      <c r="J485">
        <v>0</v>
      </c>
      <c r="K485">
        <v>0</v>
      </c>
      <c r="L485">
        <v>0</v>
      </c>
      <c r="M485">
        <v>0</v>
      </c>
      <c r="N485">
        <v>0</v>
      </c>
      <c r="O485">
        <v>1</v>
      </c>
      <c r="P485">
        <v>4</v>
      </c>
      <c r="Q485">
        <v>3</v>
      </c>
      <c r="R485">
        <v>3</v>
      </c>
      <c r="S485">
        <v>2</v>
      </c>
      <c r="T485">
        <v>3</v>
      </c>
      <c r="U485">
        <v>0</v>
      </c>
      <c r="V485">
        <v>3</v>
      </c>
    </row>
    <row r="486" spans="1:22" hidden="1" x14ac:dyDescent="0.15">
      <c r="A486" t="s">
        <v>1382</v>
      </c>
      <c r="B486" t="s">
        <v>1383</v>
      </c>
      <c r="C486" t="s">
        <v>17</v>
      </c>
      <c r="D486">
        <v>2010</v>
      </c>
      <c r="E486" t="s">
        <v>1384</v>
      </c>
      <c r="F486">
        <v>21</v>
      </c>
      <c r="G486">
        <v>1.91</v>
      </c>
      <c r="H486">
        <v>0</v>
      </c>
      <c r="I486">
        <v>0</v>
      </c>
      <c r="J486">
        <v>0</v>
      </c>
      <c r="K486">
        <v>0</v>
      </c>
      <c r="L486">
        <v>0</v>
      </c>
      <c r="M486">
        <v>1</v>
      </c>
      <c r="N486">
        <v>4</v>
      </c>
      <c r="O486">
        <v>2</v>
      </c>
      <c r="P486">
        <v>1</v>
      </c>
      <c r="Q486">
        <v>3</v>
      </c>
      <c r="R486">
        <v>3</v>
      </c>
      <c r="S486">
        <v>1</v>
      </c>
      <c r="T486">
        <v>1</v>
      </c>
      <c r="U486">
        <v>3</v>
      </c>
      <c r="V486">
        <v>1</v>
      </c>
    </row>
    <row r="487" spans="1:22" hidden="1" x14ac:dyDescent="0.15">
      <c r="A487" t="s">
        <v>1385</v>
      </c>
      <c r="B487" t="s">
        <v>1386</v>
      </c>
      <c r="C487" t="s">
        <v>17</v>
      </c>
      <c r="D487">
        <v>2008</v>
      </c>
      <c r="E487" t="s">
        <v>1387</v>
      </c>
      <c r="F487">
        <v>21</v>
      </c>
      <c r="G487">
        <v>1.62</v>
      </c>
      <c r="H487">
        <v>0</v>
      </c>
      <c r="I487">
        <v>0</v>
      </c>
      <c r="J487">
        <v>0</v>
      </c>
      <c r="K487">
        <v>0</v>
      </c>
      <c r="L487">
        <v>1</v>
      </c>
      <c r="M487">
        <v>1</v>
      </c>
      <c r="N487">
        <v>2</v>
      </c>
      <c r="O487">
        <v>3</v>
      </c>
      <c r="P487">
        <v>3</v>
      </c>
      <c r="Q487">
        <v>2</v>
      </c>
      <c r="R487">
        <v>2</v>
      </c>
      <c r="S487">
        <v>1</v>
      </c>
      <c r="T487">
        <v>1</v>
      </c>
      <c r="U487">
        <v>4</v>
      </c>
      <c r="V487">
        <v>1</v>
      </c>
    </row>
    <row r="488" spans="1:22" hidden="1" x14ac:dyDescent="0.15">
      <c r="A488" t="s">
        <v>1388</v>
      </c>
      <c r="B488" t="s">
        <v>1389</v>
      </c>
      <c r="C488" t="s">
        <v>17</v>
      </c>
      <c r="D488">
        <v>2008</v>
      </c>
      <c r="E488" t="s">
        <v>1390</v>
      </c>
      <c r="F488">
        <v>21</v>
      </c>
      <c r="G488">
        <v>1.62</v>
      </c>
      <c r="H488">
        <v>0</v>
      </c>
      <c r="I488">
        <v>0</v>
      </c>
      <c r="J488">
        <v>0</v>
      </c>
      <c r="K488">
        <v>0</v>
      </c>
      <c r="L488">
        <v>1</v>
      </c>
      <c r="M488">
        <v>1</v>
      </c>
      <c r="N488">
        <v>0</v>
      </c>
      <c r="O488">
        <v>1</v>
      </c>
      <c r="P488">
        <v>2</v>
      </c>
      <c r="Q488">
        <v>3</v>
      </c>
      <c r="R488">
        <v>4</v>
      </c>
      <c r="S488">
        <v>2</v>
      </c>
      <c r="T488">
        <v>4</v>
      </c>
      <c r="U488">
        <v>2</v>
      </c>
      <c r="V488">
        <v>1</v>
      </c>
    </row>
    <row r="489" spans="1:22" hidden="1" x14ac:dyDescent="0.15">
      <c r="A489" t="s">
        <v>1391</v>
      </c>
      <c r="B489" t="s">
        <v>1392</v>
      </c>
      <c r="C489" t="s">
        <v>17</v>
      </c>
      <c r="D489">
        <v>2007</v>
      </c>
      <c r="E489" t="s">
        <v>1393</v>
      </c>
      <c r="F489">
        <v>21</v>
      </c>
      <c r="G489">
        <v>1.5</v>
      </c>
      <c r="H489">
        <v>0</v>
      </c>
      <c r="I489">
        <v>0</v>
      </c>
      <c r="J489">
        <v>0</v>
      </c>
      <c r="K489">
        <v>1</v>
      </c>
      <c r="L489">
        <v>0</v>
      </c>
      <c r="M489">
        <v>0</v>
      </c>
      <c r="N489">
        <v>5</v>
      </c>
      <c r="O489">
        <v>4</v>
      </c>
      <c r="P489">
        <v>0</v>
      </c>
      <c r="Q489">
        <v>2</v>
      </c>
      <c r="R489">
        <v>1</v>
      </c>
      <c r="S489">
        <v>2</v>
      </c>
      <c r="T489">
        <v>2</v>
      </c>
      <c r="U489">
        <v>3</v>
      </c>
      <c r="V489">
        <v>1</v>
      </c>
    </row>
    <row r="490" spans="1:22" hidden="1" x14ac:dyDescent="0.15">
      <c r="A490" t="s">
        <v>1394</v>
      </c>
      <c r="B490" t="s">
        <v>1395</v>
      </c>
      <c r="C490" t="s">
        <v>17</v>
      </c>
      <c r="D490">
        <v>2007</v>
      </c>
      <c r="E490" t="s">
        <v>1396</v>
      </c>
      <c r="F490">
        <v>21</v>
      </c>
      <c r="G490">
        <v>1.5</v>
      </c>
      <c r="H490">
        <v>0</v>
      </c>
      <c r="I490">
        <v>0</v>
      </c>
      <c r="J490">
        <v>0</v>
      </c>
      <c r="K490">
        <v>3</v>
      </c>
      <c r="L490">
        <v>4</v>
      </c>
      <c r="M490">
        <v>2</v>
      </c>
      <c r="N490">
        <v>0</v>
      </c>
      <c r="O490">
        <v>0</v>
      </c>
      <c r="P490">
        <v>1</v>
      </c>
      <c r="Q490">
        <v>0</v>
      </c>
      <c r="R490">
        <v>1</v>
      </c>
      <c r="S490">
        <v>1</v>
      </c>
      <c r="T490">
        <v>1</v>
      </c>
      <c r="U490">
        <v>4</v>
      </c>
      <c r="V490">
        <v>3</v>
      </c>
    </row>
    <row r="491" spans="1:22" hidden="1" x14ac:dyDescent="0.15">
      <c r="A491" t="s">
        <v>1397</v>
      </c>
      <c r="B491" t="s">
        <v>1398</v>
      </c>
      <c r="C491" t="s">
        <v>17</v>
      </c>
      <c r="D491">
        <v>2007</v>
      </c>
      <c r="E491" t="s">
        <v>1399</v>
      </c>
      <c r="F491">
        <v>21</v>
      </c>
      <c r="G491">
        <v>1.5</v>
      </c>
      <c r="H491">
        <v>0</v>
      </c>
      <c r="I491">
        <v>0</v>
      </c>
      <c r="J491">
        <v>0</v>
      </c>
      <c r="K491">
        <v>1</v>
      </c>
      <c r="L491">
        <v>5</v>
      </c>
      <c r="M491">
        <v>4</v>
      </c>
      <c r="N491">
        <v>4</v>
      </c>
      <c r="O491">
        <v>2</v>
      </c>
      <c r="P491">
        <v>4</v>
      </c>
      <c r="Q491">
        <v>0</v>
      </c>
      <c r="R491">
        <v>0</v>
      </c>
      <c r="S491">
        <v>0</v>
      </c>
      <c r="T491">
        <v>1</v>
      </c>
      <c r="U491">
        <v>0</v>
      </c>
      <c r="V491">
        <v>0</v>
      </c>
    </row>
    <row r="492" spans="1:22" hidden="1" x14ac:dyDescent="0.15">
      <c r="A492" t="s">
        <v>1400</v>
      </c>
      <c r="B492" t="s">
        <v>1401</v>
      </c>
      <c r="C492" t="s">
        <v>17</v>
      </c>
      <c r="D492">
        <v>2007</v>
      </c>
      <c r="E492" t="s">
        <v>1402</v>
      </c>
      <c r="F492">
        <v>21</v>
      </c>
      <c r="G492">
        <v>1.5</v>
      </c>
      <c r="H492">
        <v>0</v>
      </c>
      <c r="I492">
        <v>0</v>
      </c>
      <c r="J492">
        <v>0</v>
      </c>
      <c r="K492">
        <v>3</v>
      </c>
      <c r="L492">
        <v>4</v>
      </c>
      <c r="M492">
        <v>1</v>
      </c>
      <c r="N492">
        <v>2</v>
      </c>
      <c r="O492">
        <v>0</v>
      </c>
      <c r="P492">
        <v>4</v>
      </c>
      <c r="Q492">
        <v>1</v>
      </c>
      <c r="R492">
        <v>1</v>
      </c>
      <c r="S492">
        <v>2</v>
      </c>
      <c r="T492">
        <v>0</v>
      </c>
      <c r="U492">
        <v>1</v>
      </c>
      <c r="V492">
        <v>2</v>
      </c>
    </row>
    <row r="493" spans="1:22" hidden="1" x14ac:dyDescent="0.15">
      <c r="A493" t="s">
        <v>1403</v>
      </c>
      <c r="B493" t="s">
        <v>1404</v>
      </c>
      <c r="C493" t="s">
        <v>17</v>
      </c>
      <c r="D493">
        <v>2007</v>
      </c>
      <c r="E493" t="s">
        <v>1405</v>
      </c>
      <c r="F493">
        <v>21</v>
      </c>
      <c r="G493">
        <v>1.5</v>
      </c>
      <c r="H493">
        <v>0</v>
      </c>
      <c r="I493">
        <v>0</v>
      </c>
      <c r="J493">
        <v>1</v>
      </c>
      <c r="K493">
        <v>4</v>
      </c>
      <c r="L493">
        <v>2</v>
      </c>
      <c r="M493">
        <v>1</v>
      </c>
      <c r="N493">
        <v>6</v>
      </c>
      <c r="O493">
        <v>1</v>
      </c>
      <c r="P493">
        <v>2</v>
      </c>
      <c r="Q493">
        <v>0</v>
      </c>
      <c r="R493">
        <v>1</v>
      </c>
      <c r="S493">
        <v>1</v>
      </c>
      <c r="T493">
        <v>1</v>
      </c>
      <c r="U493">
        <v>1</v>
      </c>
      <c r="V493">
        <v>0</v>
      </c>
    </row>
    <row r="494" spans="1:22" hidden="1" x14ac:dyDescent="0.15">
      <c r="A494" t="s">
        <v>1406</v>
      </c>
      <c r="B494" t="s">
        <v>1407</v>
      </c>
      <c r="C494" t="s">
        <v>17</v>
      </c>
      <c r="D494">
        <v>2006</v>
      </c>
      <c r="E494" t="s">
        <v>1408</v>
      </c>
      <c r="F494">
        <v>21</v>
      </c>
      <c r="G494">
        <v>1.4</v>
      </c>
      <c r="H494">
        <v>0</v>
      </c>
      <c r="I494">
        <v>0</v>
      </c>
      <c r="J494">
        <v>1</v>
      </c>
      <c r="K494">
        <v>2</v>
      </c>
      <c r="L494">
        <v>4</v>
      </c>
      <c r="M494">
        <v>1</v>
      </c>
      <c r="N494">
        <v>3</v>
      </c>
      <c r="O494">
        <v>1</v>
      </c>
      <c r="P494">
        <v>3</v>
      </c>
      <c r="Q494">
        <v>2</v>
      </c>
      <c r="R494">
        <v>1</v>
      </c>
      <c r="S494">
        <v>0</v>
      </c>
      <c r="T494">
        <v>1</v>
      </c>
      <c r="U494">
        <v>0</v>
      </c>
      <c r="V494">
        <v>2</v>
      </c>
    </row>
    <row r="495" spans="1:22" hidden="1" x14ac:dyDescent="0.15">
      <c r="A495" t="s">
        <v>1409</v>
      </c>
      <c r="B495" t="s">
        <v>1410</v>
      </c>
      <c r="C495" t="s">
        <v>17</v>
      </c>
      <c r="D495">
        <v>2006</v>
      </c>
      <c r="E495" t="s">
        <v>1411</v>
      </c>
      <c r="F495">
        <v>21</v>
      </c>
      <c r="G495">
        <v>1.4</v>
      </c>
      <c r="H495">
        <v>0</v>
      </c>
      <c r="I495">
        <v>0</v>
      </c>
      <c r="J495">
        <v>2</v>
      </c>
      <c r="K495">
        <v>4</v>
      </c>
      <c r="L495">
        <v>2</v>
      </c>
      <c r="M495">
        <v>2</v>
      </c>
      <c r="N495">
        <v>2</v>
      </c>
      <c r="O495">
        <v>1</v>
      </c>
      <c r="P495">
        <v>0</v>
      </c>
      <c r="Q495">
        <v>0</v>
      </c>
      <c r="R495">
        <v>1</v>
      </c>
      <c r="S495">
        <v>3</v>
      </c>
      <c r="T495">
        <v>2</v>
      </c>
      <c r="U495">
        <v>1</v>
      </c>
      <c r="V495">
        <v>1</v>
      </c>
    </row>
    <row r="496" spans="1:22" hidden="1" x14ac:dyDescent="0.15">
      <c r="A496" t="s">
        <v>1412</v>
      </c>
      <c r="B496" t="s">
        <v>1413</v>
      </c>
      <c r="C496" t="s">
        <v>17</v>
      </c>
      <c r="D496">
        <v>2006</v>
      </c>
      <c r="E496" t="s">
        <v>1414</v>
      </c>
      <c r="F496">
        <v>21</v>
      </c>
      <c r="G496">
        <v>1.4</v>
      </c>
      <c r="H496">
        <v>0</v>
      </c>
      <c r="I496">
        <v>0</v>
      </c>
      <c r="J496">
        <v>1</v>
      </c>
      <c r="K496">
        <v>3</v>
      </c>
      <c r="L496">
        <v>2</v>
      </c>
      <c r="M496">
        <v>1</v>
      </c>
      <c r="N496">
        <v>3</v>
      </c>
      <c r="O496">
        <v>2</v>
      </c>
      <c r="P496">
        <v>1</v>
      </c>
      <c r="Q496">
        <v>1</v>
      </c>
      <c r="R496">
        <v>1</v>
      </c>
      <c r="S496">
        <v>2</v>
      </c>
      <c r="T496">
        <v>0</v>
      </c>
      <c r="U496">
        <v>3</v>
      </c>
      <c r="V496">
        <v>0</v>
      </c>
    </row>
    <row r="497" spans="1:22" hidden="1" x14ac:dyDescent="0.15">
      <c r="A497" t="s">
        <v>1415</v>
      </c>
      <c r="B497" t="s">
        <v>1416</v>
      </c>
      <c r="C497" t="s">
        <v>17</v>
      </c>
      <c r="D497">
        <v>2005</v>
      </c>
      <c r="E497" t="s">
        <v>1417</v>
      </c>
      <c r="F497">
        <v>21</v>
      </c>
      <c r="G497">
        <v>1.31</v>
      </c>
      <c r="H497">
        <v>0</v>
      </c>
      <c r="I497">
        <v>1</v>
      </c>
      <c r="J497">
        <v>0</v>
      </c>
      <c r="K497">
        <v>3</v>
      </c>
      <c r="L497">
        <v>2</v>
      </c>
      <c r="M497">
        <v>6</v>
      </c>
      <c r="N497">
        <v>1</v>
      </c>
      <c r="O497">
        <v>3</v>
      </c>
      <c r="P497">
        <v>0</v>
      </c>
      <c r="Q497">
        <v>1</v>
      </c>
      <c r="R497">
        <v>1</v>
      </c>
      <c r="S497">
        <v>0</v>
      </c>
      <c r="T497">
        <v>2</v>
      </c>
      <c r="U497">
        <v>0</v>
      </c>
      <c r="V497">
        <v>1</v>
      </c>
    </row>
    <row r="498" spans="1:22" hidden="1" x14ac:dyDescent="0.15">
      <c r="A498" t="s">
        <v>1418</v>
      </c>
      <c r="B498" t="s">
        <v>1419</v>
      </c>
      <c r="C498" t="s">
        <v>17</v>
      </c>
      <c r="D498">
        <v>2005</v>
      </c>
      <c r="E498" t="s">
        <v>1420</v>
      </c>
      <c r="F498">
        <v>21</v>
      </c>
      <c r="G498">
        <v>1.31</v>
      </c>
      <c r="H498">
        <v>0</v>
      </c>
      <c r="I498">
        <v>0</v>
      </c>
      <c r="J498">
        <v>0</v>
      </c>
      <c r="K498">
        <v>1</v>
      </c>
      <c r="L498">
        <v>2</v>
      </c>
      <c r="M498">
        <v>1</v>
      </c>
      <c r="N498">
        <v>2</v>
      </c>
      <c r="O498">
        <v>1</v>
      </c>
      <c r="P498">
        <v>2</v>
      </c>
      <c r="Q498">
        <v>2</v>
      </c>
      <c r="R498">
        <v>3</v>
      </c>
      <c r="S498">
        <v>2</v>
      </c>
      <c r="T498">
        <v>0</v>
      </c>
      <c r="U498">
        <v>2</v>
      </c>
      <c r="V498">
        <v>1</v>
      </c>
    </row>
    <row r="499" spans="1:22" hidden="1" x14ac:dyDescent="0.15">
      <c r="A499" t="s">
        <v>1421</v>
      </c>
      <c r="B499" t="s">
        <v>1422</v>
      </c>
      <c r="C499" t="s">
        <v>17</v>
      </c>
      <c r="D499">
        <v>2005</v>
      </c>
      <c r="E499" t="s">
        <v>1423</v>
      </c>
      <c r="F499">
        <v>21</v>
      </c>
      <c r="G499">
        <v>1.31</v>
      </c>
      <c r="H499">
        <v>0</v>
      </c>
      <c r="I499">
        <v>1</v>
      </c>
      <c r="J499">
        <v>1</v>
      </c>
      <c r="K499">
        <v>0</v>
      </c>
      <c r="L499">
        <v>1</v>
      </c>
      <c r="M499">
        <v>2</v>
      </c>
      <c r="N499">
        <v>2</v>
      </c>
      <c r="O499">
        <v>3</v>
      </c>
      <c r="P499">
        <v>5</v>
      </c>
      <c r="Q499">
        <v>2</v>
      </c>
      <c r="R499">
        <v>2</v>
      </c>
      <c r="S499">
        <v>1</v>
      </c>
      <c r="T499">
        <v>0</v>
      </c>
      <c r="U499">
        <v>0</v>
      </c>
      <c r="V499">
        <v>1</v>
      </c>
    </row>
    <row r="500" spans="1:22" hidden="1" x14ac:dyDescent="0.15">
      <c r="A500" t="s">
        <v>1424</v>
      </c>
      <c r="B500" t="s">
        <v>1425</v>
      </c>
      <c r="C500" t="s">
        <v>17</v>
      </c>
      <c r="D500">
        <v>2015</v>
      </c>
      <c r="E500" t="s">
        <v>1426</v>
      </c>
      <c r="F500">
        <v>20</v>
      </c>
      <c r="G500">
        <v>3.33</v>
      </c>
      <c r="H500">
        <v>0</v>
      </c>
      <c r="I500">
        <v>0</v>
      </c>
      <c r="J500">
        <v>0</v>
      </c>
      <c r="K500">
        <v>0</v>
      </c>
      <c r="L500">
        <v>0</v>
      </c>
      <c r="M500">
        <v>0</v>
      </c>
      <c r="N500">
        <v>0</v>
      </c>
      <c r="O500">
        <v>0</v>
      </c>
      <c r="P500">
        <v>0</v>
      </c>
      <c r="Q500">
        <v>0</v>
      </c>
      <c r="R500">
        <v>0</v>
      </c>
      <c r="S500">
        <v>5</v>
      </c>
      <c r="T500">
        <v>6</v>
      </c>
      <c r="U500">
        <v>6</v>
      </c>
      <c r="V500">
        <v>3</v>
      </c>
    </row>
    <row r="501" spans="1:22" hidden="1" x14ac:dyDescent="0.15">
      <c r="A501" t="s">
        <v>1427</v>
      </c>
      <c r="B501" t="s">
        <v>1428</v>
      </c>
      <c r="C501" t="s">
        <v>17</v>
      </c>
      <c r="D501">
        <v>2015</v>
      </c>
      <c r="E501" t="s">
        <v>1429</v>
      </c>
      <c r="F501">
        <v>20</v>
      </c>
      <c r="G501">
        <v>3.33</v>
      </c>
      <c r="H501">
        <v>0</v>
      </c>
      <c r="I501">
        <v>0</v>
      </c>
      <c r="J501">
        <v>0</v>
      </c>
      <c r="K501">
        <v>0</v>
      </c>
      <c r="L501">
        <v>0</v>
      </c>
      <c r="M501">
        <v>0</v>
      </c>
      <c r="N501">
        <v>0</v>
      </c>
      <c r="O501">
        <v>0</v>
      </c>
      <c r="P501">
        <v>0</v>
      </c>
      <c r="Q501">
        <v>0</v>
      </c>
      <c r="R501">
        <v>0</v>
      </c>
      <c r="S501">
        <v>3</v>
      </c>
      <c r="T501">
        <v>6</v>
      </c>
      <c r="U501">
        <v>4</v>
      </c>
      <c r="V501">
        <v>7</v>
      </c>
    </row>
    <row r="502" spans="1:22" hidden="1" x14ac:dyDescent="0.15">
      <c r="A502" t="s">
        <v>1430</v>
      </c>
      <c r="B502" t="s">
        <v>1431</v>
      </c>
      <c r="C502" t="s">
        <v>17</v>
      </c>
      <c r="D502">
        <v>2015</v>
      </c>
      <c r="E502" t="s">
        <v>1432</v>
      </c>
      <c r="F502">
        <v>20</v>
      </c>
      <c r="G502">
        <v>3.33</v>
      </c>
      <c r="H502">
        <v>0</v>
      </c>
      <c r="I502">
        <v>0</v>
      </c>
      <c r="J502">
        <v>0</v>
      </c>
      <c r="K502">
        <v>0</v>
      </c>
      <c r="L502">
        <v>0</v>
      </c>
      <c r="M502">
        <v>0</v>
      </c>
      <c r="N502">
        <v>0</v>
      </c>
      <c r="O502">
        <v>0</v>
      </c>
      <c r="P502">
        <v>0</v>
      </c>
      <c r="Q502">
        <v>0</v>
      </c>
      <c r="R502">
        <v>0</v>
      </c>
      <c r="S502">
        <v>1</v>
      </c>
      <c r="T502">
        <v>5</v>
      </c>
      <c r="U502">
        <v>10</v>
      </c>
      <c r="V502">
        <v>4</v>
      </c>
    </row>
    <row r="503" spans="1:22" hidden="1" x14ac:dyDescent="0.15">
      <c r="A503" t="s">
        <v>1433</v>
      </c>
      <c r="B503" t="s">
        <v>1434</v>
      </c>
      <c r="C503" t="s">
        <v>17</v>
      </c>
      <c r="D503">
        <v>2015</v>
      </c>
      <c r="E503" t="s">
        <v>1435</v>
      </c>
      <c r="F503">
        <v>20</v>
      </c>
      <c r="G503">
        <v>3.33</v>
      </c>
      <c r="H503">
        <v>0</v>
      </c>
      <c r="I503">
        <v>0</v>
      </c>
      <c r="J503">
        <v>0</v>
      </c>
      <c r="K503">
        <v>0</v>
      </c>
      <c r="L503">
        <v>0</v>
      </c>
      <c r="M503">
        <v>0</v>
      </c>
      <c r="N503">
        <v>0</v>
      </c>
      <c r="O503">
        <v>0</v>
      </c>
      <c r="P503">
        <v>0</v>
      </c>
      <c r="Q503">
        <v>0</v>
      </c>
      <c r="R503">
        <v>0</v>
      </c>
      <c r="S503">
        <v>2</v>
      </c>
      <c r="T503">
        <v>5</v>
      </c>
      <c r="U503">
        <v>8</v>
      </c>
      <c r="V503">
        <v>4</v>
      </c>
    </row>
    <row r="504" spans="1:22" hidden="1" x14ac:dyDescent="0.15">
      <c r="A504" t="s">
        <v>1436</v>
      </c>
      <c r="B504" t="s">
        <v>1437</v>
      </c>
      <c r="C504" t="s">
        <v>17</v>
      </c>
      <c r="D504">
        <v>2015</v>
      </c>
      <c r="E504" t="s">
        <v>1438</v>
      </c>
      <c r="F504">
        <v>20</v>
      </c>
      <c r="G504">
        <v>3.33</v>
      </c>
      <c r="H504">
        <v>0</v>
      </c>
      <c r="I504">
        <v>0</v>
      </c>
      <c r="J504">
        <v>0</v>
      </c>
      <c r="K504">
        <v>0</v>
      </c>
      <c r="L504">
        <v>0</v>
      </c>
      <c r="M504">
        <v>0</v>
      </c>
      <c r="N504">
        <v>0</v>
      </c>
      <c r="O504">
        <v>0</v>
      </c>
      <c r="P504">
        <v>0</v>
      </c>
      <c r="Q504">
        <v>0</v>
      </c>
      <c r="R504">
        <v>3</v>
      </c>
      <c r="S504">
        <v>2</v>
      </c>
      <c r="T504">
        <v>4</v>
      </c>
      <c r="U504">
        <v>5</v>
      </c>
      <c r="V504">
        <v>6</v>
      </c>
    </row>
    <row r="505" spans="1:22" hidden="1" x14ac:dyDescent="0.15">
      <c r="A505" t="s">
        <v>1439</v>
      </c>
      <c r="B505" t="s">
        <v>1440</v>
      </c>
      <c r="C505" t="s">
        <v>17</v>
      </c>
      <c r="D505">
        <v>2014</v>
      </c>
      <c r="E505" t="s">
        <v>1441</v>
      </c>
      <c r="F505">
        <v>20</v>
      </c>
      <c r="G505">
        <v>2.86</v>
      </c>
      <c r="H505">
        <v>0</v>
      </c>
      <c r="I505">
        <v>0</v>
      </c>
      <c r="J505">
        <v>0</v>
      </c>
      <c r="K505">
        <v>0</v>
      </c>
      <c r="L505">
        <v>0</v>
      </c>
      <c r="M505">
        <v>0</v>
      </c>
      <c r="N505">
        <v>0</v>
      </c>
      <c r="O505">
        <v>0</v>
      </c>
      <c r="P505">
        <v>0</v>
      </c>
      <c r="Q505">
        <v>0</v>
      </c>
      <c r="R505">
        <v>7</v>
      </c>
      <c r="S505">
        <v>3</v>
      </c>
      <c r="T505">
        <v>2</v>
      </c>
      <c r="U505">
        <v>2</v>
      </c>
      <c r="V505">
        <v>5</v>
      </c>
    </row>
    <row r="506" spans="1:22" x14ac:dyDescent="0.15">
      <c r="A506" t="s">
        <v>1442</v>
      </c>
      <c r="B506" t="s">
        <v>1443</v>
      </c>
      <c r="C506" t="s">
        <v>17</v>
      </c>
      <c r="D506">
        <v>2013</v>
      </c>
      <c r="E506" t="s">
        <v>1444</v>
      </c>
      <c r="F506">
        <v>20</v>
      </c>
      <c r="G506">
        <v>2.5</v>
      </c>
      <c r="H506">
        <v>0</v>
      </c>
      <c r="I506">
        <v>0</v>
      </c>
      <c r="J506">
        <v>0</v>
      </c>
      <c r="K506">
        <v>0</v>
      </c>
      <c r="L506">
        <v>0</v>
      </c>
      <c r="M506">
        <v>0</v>
      </c>
      <c r="N506">
        <v>0</v>
      </c>
      <c r="O506">
        <v>0</v>
      </c>
      <c r="P506">
        <v>1</v>
      </c>
      <c r="Q506">
        <v>4</v>
      </c>
      <c r="R506">
        <v>7</v>
      </c>
      <c r="S506">
        <v>3</v>
      </c>
      <c r="T506">
        <v>2</v>
      </c>
      <c r="U506">
        <v>1</v>
      </c>
      <c r="V506">
        <v>2</v>
      </c>
    </row>
    <row r="507" spans="1:22" x14ac:dyDescent="0.15">
      <c r="A507" t="s">
        <v>1445</v>
      </c>
      <c r="B507" t="s">
        <v>1446</v>
      </c>
      <c r="C507" t="s">
        <v>17</v>
      </c>
      <c r="D507">
        <v>2013</v>
      </c>
      <c r="E507" t="s">
        <v>1447</v>
      </c>
      <c r="F507">
        <v>20</v>
      </c>
      <c r="G507">
        <v>2.5</v>
      </c>
      <c r="H507">
        <v>0</v>
      </c>
      <c r="I507">
        <v>0</v>
      </c>
      <c r="J507">
        <v>0</v>
      </c>
      <c r="K507">
        <v>0</v>
      </c>
      <c r="L507">
        <v>0</v>
      </c>
      <c r="M507">
        <v>0</v>
      </c>
      <c r="N507">
        <v>0</v>
      </c>
      <c r="O507">
        <v>0</v>
      </c>
      <c r="P507">
        <v>0</v>
      </c>
      <c r="Q507">
        <v>2</v>
      </c>
      <c r="R507">
        <v>6</v>
      </c>
      <c r="S507">
        <v>4</v>
      </c>
      <c r="T507">
        <v>0</v>
      </c>
      <c r="U507">
        <v>4</v>
      </c>
      <c r="V507">
        <v>4</v>
      </c>
    </row>
    <row r="508" spans="1:22" hidden="1" x14ac:dyDescent="0.15">
      <c r="A508" t="s">
        <v>1448</v>
      </c>
      <c r="B508" t="s">
        <v>1449</v>
      </c>
      <c r="C508" t="s">
        <v>17</v>
      </c>
      <c r="D508">
        <v>2012</v>
      </c>
      <c r="E508" t="s">
        <v>1450</v>
      </c>
      <c r="F508">
        <v>20</v>
      </c>
      <c r="G508">
        <v>2.2200000000000002</v>
      </c>
      <c r="H508">
        <v>0</v>
      </c>
      <c r="I508">
        <v>0</v>
      </c>
      <c r="J508">
        <v>0</v>
      </c>
      <c r="K508">
        <v>0</v>
      </c>
      <c r="L508">
        <v>0</v>
      </c>
      <c r="M508">
        <v>0</v>
      </c>
      <c r="N508">
        <v>0</v>
      </c>
      <c r="O508">
        <v>0</v>
      </c>
      <c r="P508">
        <v>3</v>
      </c>
      <c r="Q508">
        <v>5</v>
      </c>
      <c r="R508">
        <v>3</v>
      </c>
      <c r="S508">
        <v>2</v>
      </c>
      <c r="T508">
        <v>4</v>
      </c>
      <c r="U508">
        <v>1</v>
      </c>
      <c r="V508">
        <v>2</v>
      </c>
    </row>
    <row r="509" spans="1:22" hidden="1" x14ac:dyDescent="0.15">
      <c r="A509" t="s">
        <v>1451</v>
      </c>
      <c r="B509" t="s">
        <v>1452</v>
      </c>
      <c r="C509" t="s">
        <v>17</v>
      </c>
      <c r="D509">
        <v>2012</v>
      </c>
      <c r="E509" t="s">
        <v>1453</v>
      </c>
      <c r="F509">
        <v>20</v>
      </c>
      <c r="G509">
        <v>2.2200000000000002</v>
      </c>
      <c r="H509">
        <v>0</v>
      </c>
      <c r="I509">
        <v>0</v>
      </c>
      <c r="J509">
        <v>0</v>
      </c>
      <c r="K509">
        <v>0</v>
      </c>
      <c r="L509">
        <v>0</v>
      </c>
      <c r="M509">
        <v>0</v>
      </c>
      <c r="N509">
        <v>0</v>
      </c>
      <c r="O509">
        <v>1</v>
      </c>
      <c r="P509">
        <v>6</v>
      </c>
      <c r="Q509">
        <v>2</v>
      </c>
      <c r="R509">
        <v>3</v>
      </c>
      <c r="S509">
        <v>5</v>
      </c>
      <c r="T509">
        <v>2</v>
      </c>
      <c r="U509">
        <v>0</v>
      </c>
      <c r="V509">
        <v>1</v>
      </c>
    </row>
    <row r="510" spans="1:22" hidden="1" x14ac:dyDescent="0.15">
      <c r="A510" t="s">
        <v>1454</v>
      </c>
      <c r="B510" t="s">
        <v>1455</v>
      </c>
      <c r="C510" t="s">
        <v>17</v>
      </c>
      <c r="D510">
        <v>2011</v>
      </c>
      <c r="E510" t="s">
        <v>1456</v>
      </c>
      <c r="F510">
        <v>20</v>
      </c>
      <c r="G510">
        <v>2</v>
      </c>
      <c r="H510">
        <v>0</v>
      </c>
      <c r="I510">
        <v>0</v>
      </c>
      <c r="J510">
        <v>0</v>
      </c>
      <c r="K510">
        <v>0</v>
      </c>
      <c r="L510">
        <v>0</v>
      </c>
      <c r="M510">
        <v>0</v>
      </c>
      <c r="N510">
        <v>0</v>
      </c>
      <c r="O510">
        <v>1</v>
      </c>
      <c r="P510">
        <v>4</v>
      </c>
      <c r="Q510">
        <v>2</v>
      </c>
      <c r="R510">
        <v>2</v>
      </c>
      <c r="S510">
        <v>2</v>
      </c>
      <c r="T510">
        <v>1</v>
      </c>
      <c r="U510">
        <v>2</v>
      </c>
      <c r="V510">
        <v>5</v>
      </c>
    </row>
    <row r="511" spans="1:22" hidden="1" x14ac:dyDescent="0.15">
      <c r="A511" t="s">
        <v>1457</v>
      </c>
      <c r="B511" t="s">
        <v>1458</v>
      </c>
      <c r="C511" t="s">
        <v>17</v>
      </c>
      <c r="D511">
        <v>2011</v>
      </c>
      <c r="E511" t="s">
        <v>1459</v>
      </c>
      <c r="F511">
        <v>20</v>
      </c>
      <c r="G511">
        <v>2</v>
      </c>
      <c r="H511">
        <v>0</v>
      </c>
      <c r="I511">
        <v>0</v>
      </c>
      <c r="J511">
        <v>0</v>
      </c>
      <c r="K511">
        <v>0</v>
      </c>
      <c r="L511">
        <v>0</v>
      </c>
      <c r="M511">
        <v>0</v>
      </c>
      <c r="N511">
        <v>5</v>
      </c>
      <c r="O511">
        <v>5</v>
      </c>
      <c r="P511">
        <v>5</v>
      </c>
      <c r="Q511">
        <v>0</v>
      </c>
      <c r="R511">
        <v>3</v>
      </c>
      <c r="S511">
        <v>0</v>
      </c>
      <c r="T511">
        <v>1</v>
      </c>
      <c r="U511">
        <v>0</v>
      </c>
      <c r="V511">
        <v>1</v>
      </c>
    </row>
    <row r="512" spans="1:22" hidden="1" x14ac:dyDescent="0.15">
      <c r="A512" t="s">
        <v>1460</v>
      </c>
      <c r="B512" t="s">
        <v>1461</v>
      </c>
      <c r="C512" t="s">
        <v>17</v>
      </c>
      <c r="D512">
        <v>2008</v>
      </c>
      <c r="E512" t="s">
        <v>1462</v>
      </c>
      <c r="F512">
        <v>20</v>
      </c>
      <c r="G512">
        <v>1.54</v>
      </c>
      <c r="H512">
        <v>0</v>
      </c>
      <c r="I512">
        <v>0</v>
      </c>
      <c r="J512">
        <v>0</v>
      </c>
      <c r="K512">
        <v>0</v>
      </c>
      <c r="L512">
        <v>3</v>
      </c>
      <c r="M512">
        <v>3</v>
      </c>
      <c r="N512">
        <v>2</v>
      </c>
      <c r="O512">
        <v>4</v>
      </c>
      <c r="P512">
        <v>0</v>
      </c>
      <c r="Q512">
        <v>3</v>
      </c>
      <c r="R512">
        <v>2</v>
      </c>
      <c r="S512">
        <v>1</v>
      </c>
      <c r="T512">
        <v>0</v>
      </c>
      <c r="U512">
        <v>0</v>
      </c>
      <c r="V512">
        <v>2</v>
      </c>
    </row>
    <row r="513" spans="1:22" hidden="1" x14ac:dyDescent="0.15">
      <c r="A513" t="s">
        <v>1463</v>
      </c>
      <c r="B513" t="s">
        <v>1464</v>
      </c>
      <c r="C513" t="s">
        <v>17</v>
      </c>
      <c r="D513">
        <v>2008</v>
      </c>
      <c r="E513" t="s">
        <v>1465</v>
      </c>
      <c r="F513">
        <v>20</v>
      </c>
      <c r="G513">
        <v>1.54</v>
      </c>
      <c r="H513">
        <v>0</v>
      </c>
      <c r="I513">
        <v>0</v>
      </c>
      <c r="J513">
        <v>0</v>
      </c>
      <c r="K513">
        <v>1</v>
      </c>
      <c r="L513">
        <v>4</v>
      </c>
      <c r="M513">
        <v>4</v>
      </c>
      <c r="N513">
        <v>1</v>
      </c>
      <c r="O513">
        <v>5</v>
      </c>
      <c r="P513">
        <v>3</v>
      </c>
      <c r="Q513">
        <v>1</v>
      </c>
      <c r="R513">
        <v>0</v>
      </c>
      <c r="S513">
        <v>0</v>
      </c>
      <c r="T513">
        <v>0</v>
      </c>
      <c r="U513">
        <v>0</v>
      </c>
      <c r="V513">
        <v>1</v>
      </c>
    </row>
    <row r="514" spans="1:22" hidden="1" x14ac:dyDescent="0.15">
      <c r="A514" t="s">
        <v>1466</v>
      </c>
      <c r="B514" t="s">
        <v>1467</v>
      </c>
      <c r="C514" t="s">
        <v>17</v>
      </c>
      <c r="D514">
        <v>2008</v>
      </c>
      <c r="E514" t="s">
        <v>1468</v>
      </c>
      <c r="F514">
        <v>20</v>
      </c>
      <c r="G514">
        <v>1.54</v>
      </c>
      <c r="H514">
        <v>0</v>
      </c>
      <c r="I514">
        <v>0</v>
      </c>
      <c r="J514">
        <v>0</v>
      </c>
      <c r="K514">
        <v>0</v>
      </c>
      <c r="L514">
        <v>2</v>
      </c>
      <c r="M514">
        <v>3</v>
      </c>
      <c r="N514">
        <v>2</v>
      </c>
      <c r="O514">
        <v>1</v>
      </c>
      <c r="P514">
        <v>5</v>
      </c>
      <c r="Q514">
        <v>3</v>
      </c>
      <c r="R514">
        <v>1</v>
      </c>
      <c r="S514">
        <v>0</v>
      </c>
      <c r="T514">
        <v>0</v>
      </c>
      <c r="U514">
        <v>0</v>
      </c>
      <c r="V514">
        <v>3</v>
      </c>
    </row>
    <row r="515" spans="1:22" hidden="1" x14ac:dyDescent="0.15">
      <c r="A515" t="s">
        <v>1469</v>
      </c>
      <c r="B515" t="s">
        <v>1470</v>
      </c>
      <c r="C515" t="s">
        <v>17</v>
      </c>
      <c r="D515">
        <v>2008</v>
      </c>
      <c r="E515" t="s">
        <v>1471</v>
      </c>
      <c r="F515">
        <v>20</v>
      </c>
      <c r="G515">
        <v>1.54</v>
      </c>
      <c r="H515">
        <v>0</v>
      </c>
      <c r="I515">
        <v>0</v>
      </c>
      <c r="J515">
        <v>0</v>
      </c>
      <c r="K515">
        <v>0</v>
      </c>
      <c r="L515">
        <v>4</v>
      </c>
      <c r="M515">
        <v>1</v>
      </c>
      <c r="N515">
        <v>2</v>
      </c>
      <c r="O515">
        <v>3</v>
      </c>
      <c r="P515">
        <v>2</v>
      </c>
      <c r="Q515">
        <v>1</v>
      </c>
      <c r="R515">
        <v>1</v>
      </c>
      <c r="S515">
        <v>1</v>
      </c>
      <c r="T515">
        <v>2</v>
      </c>
      <c r="U515">
        <v>1</v>
      </c>
      <c r="V515">
        <v>2</v>
      </c>
    </row>
    <row r="516" spans="1:22" hidden="1" x14ac:dyDescent="0.15">
      <c r="A516" t="s">
        <v>1472</v>
      </c>
      <c r="B516" t="s">
        <v>1473</v>
      </c>
      <c r="C516" t="s">
        <v>17</v>
      </c>
      <c r="D516">
        <v>2008</v>
      </c>
      <c r="E516" t="s">
        <v>1474</v>
      </c>
      <c r="F516">
        <v>20</v>
      </c>
      <c r="G516">
        <v>1.54</v>
      </c>
      <c r="H516">
        <v>0</v>
      </c>
      <c r="I516">
        <v>0</v>
      </c>
      <c r="J516">
        <v>0</v>
      </c>
      <c r="K516">
        <v>0</v>
      </c>
      <c r="L516">
        <v>2</v>
      </c>
      <c r="M516">
        <v>2</v>
      </c>
      <c r="N516">
        <v>3</v>
      </c>
      <c r="O516">
        <v>0</v>
      </c>
      <c r="P516">
        <v>4</v>
      </c>
      <c r="Q516">
        <v>4</v>
      </c>
      <c r="R516">
        <v>0</v>
      </c>
      <c r="S516">
        <v>0</v>
      </c>
      <c r="T516">
        <v>0</v>
      </c>
      <c r="U516">
        <v>1</v>
      </c>
      <c r="V516">
        <v>4</v>
      </c>
    </row>
    <row r="517" spans="1:22" hidden="1" x14ac:dyDescent="0.15">
      <c r="A517" t="s">
        <v>1475</v>
      </c>
      <c r="B517" t="s">
        <v>1476</v>
      </c>
      <c r="C517" t="s">
        <v>17</v>
      </c>
      <c r="D517">
        <v>2008</v>
      </c>
      <c r="E517" t="s">
        <v>1477</v>
      </c>
      <c r="F517">
        <v>20</v>
      </c>
      <c r="G517">
        <v>1.54</v>
      </c>
      <c r="H517">
        <v>0</v>
      </c>
      <c r="I517">
        <v>0</v>
      </c>
      <c r="J517">
        <v>0</v>
      </c>
      <c r="K517">
        <v>0</v>
      </c>
      <c r="L517">
        <v>4</v>
      </c>
      <c r="M517">
        <v>2</v>
      </c>
      <c r="N517">
        <v>1</v>
      </c>
      <c r="O517">
        <v>1</v>
      </c>
      <c r="P517">
        <v>1</v>
      </c>
      <c r="Q517">
        <v>1</v>
      </c>
      <c r="R517">
        <v>4</v>
      </c>
      <c r="S517">
        <v>3</v>
      </c>
      <c r="T517">
        <v>1</v>
      </c>
      <c r="U517">
        <v>0</v>
      </c>
      <c r="V517">
        <v>2</v>
      </c>
    </row>
    <row r="518" spans="1:22" hidden="1" x14ac:dyDescent="0.15">
      <c r="A518" t="s">
        <v>1478</v>
      </c>
      <c r="B518" t="s">
        <v>1479</v>
      </c>
      <c r="C518" t="s">
        <v>17</v>
      </c>
      <c r="D518">
        <v>2008</v>
      </c>
      <c r="E518" t="s">
        <v>1480</v>
      </c>
      <c r="F518">
        <v>20</v>
      </c>
      <c r="G518">
        <v>1.54</v>
      </c>
      <c r="H518">
        <v>0</v>
      </c>
      <c r="I518">
        <v>0</v>
      </c>
      <c r="J518">
        <v>0</v>
      </c>
      <c r="K518">
        <v>0</v>
      </c>
      <c r="L518">
        <v>2</v>
      </c>
      <c r="M518">
        <v>1</v>
      </c>
      <c r="N518">
        <v>4</v>
      </c>
      <c r="O518">
        <v>4</v>
      </c>
      <c r="P518">
        <v>0</v>
      </c>
      <c r="Q518">
        <v>1</v>
      </c>
      <c r="R518">
        <v>2</v>
      </c>
      <c r="S518">
        <v>3</v>
      </c>
      <c r="T518">
        <v>2</v>
      </c>
      <c r="U518">
        <v>1</v>
      </c>
      <c r="V518">
        <v>0</v>
      </c>
    </row>
    <row r="519" spans="1:22" hidden="1" x14ac:dyDescent="0.15">
      <c r="A519" t="s">
        <v>1481</v>
      </c>
      <c r="B519" t="s">
        <v>1482</v>
      </c>
      <c r="C519" t="s">
        <v>17</v>
      </c>
      <c r="D519">
        <v>2007</v>
      </c>
      <c r="E519" t="s">
        <v>1483</v>
      </c>
      <c r="F519">
        <v>20</v>
      </c>
      <c r="G519">
        <v>1.43</v>
      </c>
      <c r="H519">
        <v>0</v>
      </c>
      <c r="I519">
        <v>0</v>
      </c>
      <c r="J519">
        <v>0</v>
      </c>
      <c r="K519">
        <v>1</v>
      </c>
      <c r="L519">
        <v>2</v>
      </c>
      <c r="M519">
        <v>3</v>
      </c>
      <c r="N519">
        <v>1</v>
      </c>
      <c r="O519">
        <v>2</v>
      </c>
      <c r="P519">
        <v>2</v>
      </c>
      <c r="Q519">
        <v>2</v>
      </c>
      <c r="R519">
        <v>1</v>
      </c>
      <c r="S519">
        <v>1</v>
      </c>
      <c r="T519">
        <v>1</v>
      </c>
      <c r="U519">
        <v>2</v>
      </c>
      <c r="V519">
        <v>2</v>
      </c>
    </row>
    <row r="520" spans="1:22" hidden="1" x14ac:dyDescent="0.15">
      <c r="A520" t="s">
        <v>1484</v>
      </c>
      <c r="B520" t="s">
        <v>1485</v>
      </c>
      <c r="C520" t="s">
        <v>17</v>
      </c>
      <c r="D520">
        <v>2007</v>
      </c>
      <c r="E520" t="s">
        <v>1486</v>
      </c>
      <c r="F520">
        <v>20</v>
      </c>
      <c r="G520">
        <v>1.43</v>
      </c>
      <c r="H520">
        <v>0</v>
      </c>
      <c r="I520">
        <v>0</v>
      </c>
      <c r="J520">
        <v>1</v>
      </c>
      <c r="K520">
        <v>0</v>
      </c>
      <c r="L520">
        <v>0</v>
      </c>
      <c r="M520">
        <v>0</v>
      </c>
      <c r="N520">
        <v>0</v>
      </c>
      <c r="O520">
        <v>3</v>
      </c>
      <c r="P520">
        <v>1</v>
      </c>
      <c r="Q520">
        <v>3</v>
      </c>
      <c r="R520">
        <v>3</v>
      </c>
      <c r="S520">
        <v>2</v>
      </c>
      <c r="T520">
        <v>4</v>
      </c>
      <c r="U520">
        <v>1</v>
      </c>
      <c r="V520">
        <v>1</v>
      </c>
    </row>
    <row r="521" spans="1:22" hidden="1" x14ac:dyDescent="0.15">
      <c r="A521" t="s">
        <v>1487</v>
      </c>
      <c r="B521" t="s">
        <v>1488</v>
      </c>
      <c r="C521" t="s">
        <v>17</v>
      </c>
      <c r="D521">
        <v>2007</v>
      </c>
      <c r="E521" t="s">
        <v>1489</v>
      </c>
      <c r="F521">
        <v>20</v>
      </c>
      <c r="G521">
        <v>1.43</v>
      </c>
      <c r="H521">
        <v>0</v>
      </c>
      <c r="I521">
        <v>0</v>
      </c>
      <c r="J521">
        <v>0</v>
      </c>
      <c r="K521">
        <v>1</v>
      </c>
      <c r="L521">
        <v>3</v>
      </c>
      <c r="M521">
        <v>2</v>
      </c>
      <c r="N521">
        <v>3</v>
      </c>
      <c r="O521">
        <v>3</v>
      </c>
      <c r="P521">
        <v>0</v>
      </c>
      <c r="Q521">
        <v>2</v>
      </c>
      <c r="R521">
        <v>1</v>
      </c>
      <c r="S521">
        <v>3</v>
      </c>
      <c r="T521">
        <v>1</v>
      </c>
      <c r="U521">
        <v>1</v>
      </c>
      <c r="V521">
        <v>0</v>
      </c>
    </row>
    <row r="522" spans="1:22" hidden="1" x14ac:dyDescent="0.15">
      <c r="A522" t="s">
        <v>1490</v>
      </c>
      <c r="B522" t="s">
        <v>1491</v>
      </c>
      <c r="C522" t="s">
        <v>17</v>
      </c>
      <c r="D522">
        <v>2006</v>
      </c>
      <c r="E522" t="s">
        <v>1492</v>
      </c>
      <c r="F522">
        <v>20</v>
      </c>
      <c r="G522">
        <v>1.33</v>
      </c>
      <c r="H522">
        <v>0</v>
      </c>
      <c r="I522">
        <v>0</v>
      </c>
      <c r="J522">
        <v>0</v>
      </c>
      <c r="K522">
        <v>2</v>
      </c>
      <c r="L522">
        <v>4</v>
      </c>
      <c r="M522">
        <v>4</v>
      </c>
      <c r="N522">
        <v>2</v>
      </c>
      <c r="O522">
        <v>1</v>
      </c>
      <c r="P522">
        <v>2</v>
      </c>
      <c r="Q522">
        <v>1</v>
      </c>
      <c r="R522">
        <v>1</v>
      </c>
      <c r="S522">
        <v>0</v>
      </c>
      <c r="T522">
        <v>0</v>
      </c>
      <c r="U522">
        <v>0</v>
      </c>
      <c r="V522">
        <v>3</v>
      </c>
    </row>
    <row r="523" spans="1:22" hidden="1" x14ac:dyDescent="0.15">
      <c r="A523" t="s">
        <v>1493</v>
      </c>
      <c r="B523" t="s">
        <v>1494</v>
      </c>
      <c r="C523" t="s">
        <v>17</v>
      </c>
      <c r="D523">
        <v>2006</v>
      </c>
      <c r="E523" t="s">
        <v>1495</v>
      </c>
      <c r="F523">
        <v>20</v>
      </c>
      <c r="G523">
        <v>1.33</v>
      </c>
      <c r="H523">
        <v>0</v>
      </c>
      <c r="I523">
        <v>0</v>
      </c>
      <c r="J523">
        <v>3</v>
      </c>
      <c r="K523">
        <v>2</v>
      </c>
      <c r="L523">
        <v>1</v>
      </c>
      <c r="M523">
        <v>0</v>
      </c>
      <c r="N523">
        <v>2</v>
      </c>
      <c r="O523">
        <v>1</v>
      </c>
      <c r="P523">
        <v>1</v>
      </c>
      <c r="Q523">
        <v>1</v>
      </c>
      <c r="R523">
        <v>2</v>
      </c>
      <c r="S523">
        <v>1</v>
      </c>
      <c r="T523">
        <v>1</v>
      </c>
      <c r="U523">
        <v>2</v>
      </c>
      <c r="V523">
        <v>2</v>
      </c>
    </row>
    <row r="524" spans="1:22" hidden="1" x14ac:dyDescent="0.15">
      <c r="A524" t="s">
        <v>1496</v>
      </c>
      <c r="B524" t="s">
        <v>1497</v>
      </c>
      <c r="C524" t="s">
        <v>17</v>
      </c>
      <c r="D524">
        <v>2005</v>
      </c>
      <c r="E524" t="s">
        <v>1498</v>
      </c>
      <c r="F524">
        <v>20</v>
      </c>
      <c r="G524">
        <v>1.25</v>
      </c>
      <c r="H524">
        <v>0</v>
      </c>
      <c r="I524">
        <v>7</v>
      </c>
      <c r="J524">
        <v>4</v>
      </c>
      <c r="K524">
        <v>1</v>
      </c>
      <c r="L524">
        <v>3</v>
      </c>
      <c r="M524">
        <v>2</v>
      </c>
      <c r="N524">
        <v>2</v>
      </c>
      <c r="O524">
        <v>0</v>
      </c>
      <c r="P524">
        <v>1</v>
      </c>
      <c r="Q524">
        <v>0</v>
      </c>
      <c r="R524">
        <v>0</v>
      </c>
      <c r="S524">
        <v>0</v>
      </c>
      <c r="T524">
        <v>0</v>
      </c>
      <c r="U524">
        <v>0</v>
      </c>
      <c r="V524">
        <v>0</v>
      </c>
    </row>
    <row r="525" spans="1:22" hidden="1" x14ac:dyDescent="0.15">
      <c r="A525" t="s">
        <v>1499</v>
      </c>
      <c r="B525" t="s">
        <v>1500</v>
      </c>
      <c r="C525" t="s">
        <v>17</v>
      </c>
      <c r="D525">
        <v>2005</v>
      </c>
      <c r="E525" t="s">
        <v>1501</v>
      </c>
      <c r="F525">
        <v>20</v>
      </c>
      <c r="G525">
        <v>1.25</v>
      </c>
      <c r="H525">
        <v>0</v>
      </c>
      <c r="I525">
        <v>0</v>
      </c>
      <c r="J525">
        <v>3</v>
      </c>
      <c r="K525">
        <v>0</v>
      </c>
      <c r="L525">
        <v>2</v>
      </c>
      <c r="M525">
        <v>1</v>
      </c>
      <c r="N525">
        <v>1</v>
      </c>
      <c r="O525">
        <v>3</v>
      </c>
      <c r="P525">
        <v>2</v>
      </c>
      <c r="Q525">
        <v>3</v>
      </c>
      <c r="R525">
        <v>0</v>
      </c>
      <c r="S525">
        <v>0</v>
      </c>
      <c r="T525">
        <v>0</v>
      </c>
      <c r="U525">
        <v>3</v>
      </c>
      <c r="V525">
        <v>2</v>
      </c>
    </row>
    <row r="526" spans="1:22" hidden="1" x14ac:dyDescent="0.15">
      <c r="A526" t="s">
        <v>1502</v>
      </c>
      <c r="B526" t="s">
        <v>1503</v>
      </c>
      <c r="C526" t="s">
        <v>17</v>
      </c>
      <c r="D526">
        <v>2015</v>
      </c>
      <c r="E526" t="s">
        <v>1504</v>
      </c>
      <c r="F526">
        <v>19</v>
      </c>
      <c r="G526">
        <v>3.17</v>
      </c>
      <c r="H526">
        <v>0</v>
      </c>
      <c r="I526">
        <v>0</v>
      </c>
      <c r="J526">
        <v>0</v>
      </c>
      <c r="K526">
        <v>0</v>
      </c>
      <c r="L526">
        <v>0</v>
      </c>
      <c r="M526">
        <v>0</v>
      </c>
      <c r="N526">
        <v>0</v>
      </c>
      <c r="O526">
        <v>0</v>
      </c>
      <c r="P526">
        <v>0</v>
      </c>
      <c r="Q526">
        <v>0</v>
      </c>
      <c r="R526">
        <v>0</v>
      </c>
      <c r="S526">
        <v>0</v>
      </c>
      <c r="T526">
        <v>6</v>
      </c>
      <c r="U526">
        <v>7</v>
      </c>
      <c r="V526">
        <v>3</v>
      </c>
    </row>
    <row r="527" spans="1:22" hidden="1" x14ac:dyDescent="0.15">
      <c r="A527" t="s">
        <v>1505</v>
      </c>
      <c r="B527" t="s">
        <v>1506</v>
      </c>
      <c r="C527" t="s">
        <v>17</v>
      </c>
      <c r="D527">
        <v>2015</v>
      </c>
      <c r="E527" t="s">
        <v>1507</v>
      </c>
      <c r="F527">
        <v>19</v>
      </c>
      <c r="G527">
        <v>3.17</v>
      </c>
      <c r="H527">
        <v>0</v>
      </c>
      <c r="I527">
        <v>0</v>
      </c>
      <c r="J527">
        <v>0</v>
      </c>
      <c r="K527">
        <v>0</v>
      </c>
      <c r="L527">
        <v>0</v>
      </c>
      <c r="M527">
        <v>0</v>
      </c>
      <c r="N527">
        <v>0</v>
      </c>
      <c r="O527">
        <v>0</v>
      </c>
      <c r="P527">
        <v>0</v>
      </c>
      <c r="Q527">
        <v>0</v>
      </c>
      <c r="R527">
        <v>0</v>
      </c>
      <c r="S527">
        <v>3</v>
      </c>
      <c r="T527">
        <v>9</v>
      </c>
      <c r="U527">
        <v>5</v>
      </c>
      <c r="V527">
        <v>2</v>
      </c>
    </row>
    <row r="528" spans="1:22" hidden="1" x14ac:dyDescent="0.15">
      <c r="A528" t="s">
        <v>1508</v>
      </c>
      <c r="B528" t="s">
        <v>1509</v>
      </c>
      <c r="C528" t="s">
        <v>17</v>
      </c>
      <c r="D528">
        <v>2014</v>
      </c>
      <c r="E528" t="s">
        <v>1510</v>
      </c>
      <c r="F528">
        <v>19</v>
      </c>
      <c r="G528">
        <v>2.71</v>
      </c>
      <c r="H528">
        <v>0</v>
      </c>
      <c r="I528">
        <v>0</v>
      </c>
      <c r="J528">
        <v>0</v>
      </c>
      <c r="K528">
        <v>0</v>
      </c>
      <c r="L528">
        <v>0</v>
      </c>
      <c r="M528">
        <v>0</v>
      </c>
      <c r="N528">
        <v>0</v>
      </c>
      <c r="O528">
        <v>0</v>
      </c>
      <c r="P528">
        <v>0</v>
      </c>
      <c r="Q528">
        <v>0</v>
      </c>
      <c r="R528">
        <v>2</v>
      </c>
      <c r="S528">
        <v>5</v>
      </c>
      <c r="T528">
        <v>3</v>
      </c>
      <c r="U528">
        <v>5</v>
      </c>
      <c r="V528">
        <v>4</v>
      </c>
    </row>
    <row r="529" spans="1:22" hidden="1" x14ac:dyDescent="0.15">
      <c r="A529" t="s">
        <v>1511</v>
      </c>
      <c r="B529" t="s">
        <v>1512</v>
      </c>
      <c r="C529" t="s">
        <v>17</v>
      </c>
      <c r="D529">
        <v>2014</v>
      </c>
      <c r="E529" t="s">
        <v>1513</v>
      </c>
      <c r="F529">
        <v>19</v>
      </c>
      <c r="G529">
        <v>2.71</v>
      </c>
      <c r="H529">
        <v>0</v>
      </c>
      <c r="I529">
        <v>0</v>
      </c>
      <c r="J529">
        <v>0</v>
      </c>
      <c r="K529">
        <v>0</v>
      </c>
      <c r="L529">
        <v>0</v>
      </c>
      <c r="M529">
        <v>0</v>
      </c>
      <c r="N529">
        <v>0</v>
      </c>
      <c r="O529">
        <v>0</v>
      </c>
      <c r="P529">
        <v>0</v>
      </c>
      <c r="Q529">
        <v>2</v>
      </c>
      <c r="R529">
        <v>1</v>
      </c>
      <c r="S529">
        <v>4</v>
      </c>
      <c r="T529">
        <v>3</v>
      </c>
      <c r="U529">
        <v>5</v>
      </c>
      <c r="V529">
        <v>3</v>
      </c>
    </row>
    <row r="530" spans="1:22" x14ac:dyDescent="0.15">
      <c r="A530" t="s">
        <v>1514</v>
      </c>
      <c r="B530" t="s">
        <v>1515</v>
      </c>
      <c r="C530" t="s">
        <v>17</v>
      </c>
      <c r="D530">
        <v>2013</v>
      </c>
      <c r="E530" t="s">
        <v>1516</v>
      </c>
      <c r="F530">
        <v>19</v>
      </c>
      <c r="G530">
        <v>2.38</v>
      </c>
      <c r="H530">
        <v>0</v>
      </c>
      <c r="I530">
        <v>0</v>
      </c>
      <c r="J530">
        <v>0</v>
      </c>
      <c r="K530">
        <v>0</v>
      </c>
      <c r="L530">
        <v>0</v>
      </c>
      <c r="M530">
        <v>0</v>
      </c>
      <c r="N530">
        <v>0</v>
      </c>
      <c r="O530">
        <v>0</v>
      </c>
      <c r="P530">
        <v>0</v>
      </c>
      <c r="Q530">
        <v>0</v>
      </c>
      <c r="R530">
        <v>4</v>
      </c>
      <c r="S530">
        <v>4</v>
      </c>
      <c r="T530">
        <v>2</v>
      </c>
      <c r="U530">
        <v>2</v>
      </c>
      <c r="V530">
        <v>6</v>
      </c>
    </row>
    <row r="531" spans="1:22" x14ac:dyDescent="0.15">
      <c r="A531" t="s">
        <v>1517</v>
      </c>
      <c r="B531" t="s">
        <v>1518</v>
      </c>
      <c r="C531" t="s">
        <v>17</v>
      </c>
      <c r="D531">
        <v>2013</v>
      </c>
      <c r="E531" t="s">
        <v>1519</v>
      </c>
      <c r="F531">
        <v>19</v>
      </c>
      <c r="G531">
        <v>2.38</v>
      </c>
      <c r="H531">
        <v>0</v>
      </c>
      <c r="I531">
        <v>0</v>
      </c>
      <c r="J531">
        <v>0</v>
      </c>
      <c r="K531">
        <v>0</v>
      </c>
      <c r="L531">
        <v>0</v>
      </c>
      <c r="M531">
        <v>0</v>
      </c>
      <c r="N531">
        <v>0</v>
      </c>
      <c r="O531">
        <v>0</v>
      </c>
      <c r="P531">
        <v>0</v>
      </c>
      <c r="Q531">
        <v>1</v>
      </c>
      <c r="R531">
        <v>2</v>
      </c>
      <c r="S531">
        <v>3</v>
      </c>
      <c r="T531">
        <v>5</v>
      </c>
      <c r="U531">
        <v>6</v>
      </c>
      <c r="V531">
        <v>2</v>
      </c>
    </row>
    <row r="532" spans="1:22" x14ac:dyDescent="0.15">
      <c r="A532" t="s">
        <v>1520</v>
      </c>
      <c r="B532" t="s">
        <v>1521</v>
      </c>
      <c r="C532" t="s">
        <v>17</v>
      </c>
      <c r="D532">
        <v>2013</v>
      </c>
      <c r="E532" t="s">
        <v>1522</v>
      </c>
      <c r="F532">
        <v>19</v>
      </c>
      <c r="G532">
        <v>2.38</v>
      </c>
      <c r="H532">
        <v>0</v>
      </c>
      <c r="I532">
        <v>0</v>
      </c>
      <c r="J532">
        <v>0</v>
      </c>
      <c r="K532">
        <v>0</v>
      </c>
      <c r="L532">
        <v>0</v>
      </c>
      <c r="M532">
        <v>0</v>
      </c>
      <c r="N532">
        <v>0</v>
      </c>
      <c r="O532">
        <v>0</v>
      </c>
      <c r="P532">
        <v>1</v>
      </c>
      <c r="Q532">
        <v>7</v>
      </c>
      <c r="R532">
        <v>4</v>
      </c>
      <c r="S532">
        <v>1</v>
      </c>
      <c r="T532">
        <v>2</v>
      </c>
      <c r="U532">
        <v>3</v>
      </c>
      <c r="V532">
        <v>1</v>
      </c>
    </row>
    <row r="533" spans="1:22" hidden="1" x14ac:dyDescent="0.15">
      <c r="A533" t="s">
        <v>1523</v>
      </c>
      <c r="B533" t="s">
        <v>1524</v>
      </c>
      <c r="C533" t="s">
        <v>17</v>
      </c>
      <c r="D533">
        <v>2012</v>
      </c>
      <c r="E533" t="s">
        <v>1525</v>
      </c>
      <c r="F533">
        <v>19</v>
      </c>
      <c r="G533">
        <v>2.11</v>
      </c>
      <c r="H533">
        <v>0</v>
      </c>
      <c r="I533">
        <v>0</v>
      </c>
      <c r="J533">
        <v>0</v>
      </c>
      <c r="K533">
        <v>0</v>
      </c>
      <c r="L533">
        <v>0</v>
      </c>
      <c r="M533">
        <v>0</v>
      </c>
      <c r="N533">
        <v>0</v>
      </c>
      <c r="O533">
        <v>0</v>
      </c>
      <c r="P533">
        <v>4</v>
      </c>
      <c r="Q533">
        <v>4</v>
      </c>
      <c r="R533">
        <v>1</v>
      </c>
      <c r="S533">
        <v>4</v>
      </c>
      <c r="T533">
        <v>3</v>
      </c>
      <c r="U533">
        <v>2</v>
      </c>
      <c r="V533">
        <v>1</v>
      </c>
    </row>
    <row r="534" spans="1:22" hidden="1" x14ac:dyDescent="0.15">
      <c r="A534" t="s">
        <v>1526</v>
      </c>
      <c r="B534" t="s">
        <v>1527</v>
      </c>
      <c r="C534" t="s">
        <v>17</v>
      </c>
      <c r="D534">
        <v>2012</v>
      </c>
      <c r="E534" t="s">
        <v>1528</v>
      </c>
      <c r="F534">
        <v>19</v>
      </c>
      <c r="G534">
        <v>2.11</v>
      </c>
      <c r="H534">
        <v>0</v>
      </c>
      <c r="I534">
        <v>0</v>
      </c>
      <c r="J534">
        <v>0</v>
      </c>
      <c r="K534">
        <v>0</v>
      </c>
      <c r="L534">
        <v>0</v>
      </c>
      <c r="M534">
        <v>0</v>
      </c>
      <c r="N534">
        <v>0</v>
      </c>
      <c r="O534">
        <v>1</v>
      </c>
      <c r="P534">
        <v>2</v>
      </c>
      <c r="Q534">
        <v>4</v>
      </c>
      <c r="R534">
        <v>3</v>
      </c>
      <c r="S534">
        <v>3</v>
      </c>
      <c r="T534">
        <v>3</v>
      </c>
      <c r="U534">
        <v>1</v>
      </c>
      <c r="V534">
        <v>2</v>
      </c>
    </row>
    <row r="535" spans="1:22" hidden="1" x14ac:dyDescent="0.15">
      <c r="A535" t="s">
        <v>1529</v>
      </c>
      <c r="B535" t="s">
        <v>1530</v>
      </c>
      <c r="C535" t="s">
        <v>17</v>
      </c>
      <c r="D535">
        <v>2012</v>
      </c>
      <c r="E535" t="s">
        <v>1531</v>
      </c>
      <c r="F535">
        <v>19</v>
      </c>
      <c r="G535">
        <v>2.11</v>
      </c>
      <c r="H535">
        <v>0</v>
      </c>
      <c r="I535">
        <v>0</v>
      </c>
      <c r="J535">
        <v>0</v>
      </c>
      <c r="K535">
        <v>0</v>
      </c>
      <c r="L535">
        <v>0</v>
      </c>
      <c r="M535">
        <v>0</v>
      </c>
      <c r="N535">
        <v>1</v>
      </c>
      <c r="O535">
        <v>0</v>
      </c>
      <c r="P535">
        <v>1</v>
      </c>
      <c r="Q535">
        <v>5</v>
      </c>
      <c r="R535">
        <v>4</v>
      </c>
      <c r="S535">
        <v>3</v>
      </c>
      <c r="T535">
        <v>0</v>
      </c>
      <c r="U535">
        <v>3</v>
      </c>
      <c r="V535">
        <v>2</v>
      </c>
    </row>
    <row r="536" spans="1:22" hidden="1" x14ac:dyDescent="0.15">
      <c r="A536" t="s">
        <v>1532</v>
      </c>
      <c r="B536" t="s">
        <v>1533</v>
      </c>
      <c r="C536" t="s">
        <v>17</v>
      </c>
      <c r="D536">
        <v>2011</v>
      </c>
      <c r="E536" t="s">
        <v>1534</v>
      </c>
      <c r="F536">
        <v>19</v>
      </c>
      <c r="G536">
        <v>1.9</v>
      </c>
      <c r="H536">
        <v>0</v>
      </c>
      <c r="I536">
        <v>0</v>
      </c>
      <c r="J536">
        <v>0</v>
      </c>
      <c r="K536">
        <v>0</v>
      </c>
      <c r="L536">
        <v>0</v>
      </c>
      <c r="M536">
        <v>0</v>
      </c>
      <c r="N536">
        <v>0</v>
      </c>
      <c r="O536">
        <v>1</v>
      </c>
      <c r="P536">
        <v>3</v>
      </c>
      <c r="Q536">
        <v>1</v>
      </c>
      <c r="R536">
        <v>5</v>
      </c>
      <c r="S536">
        <v>2</v>
      </c>
      <c r="T536">
        <v>3</v>
      </c>
      <c r="U536">
        <v>3</v>
      </c>
      <c r="V536">
        <v>1</v>
      </c>
    </row>
    <row r="537" spans="1:22" hidden="1" x14ac:dyDescent="0.15">
      <c r="A537" t="s">
        <v>1535</v>
      </c>
      <c r="B537" t="s">
        <v>1536</v>
      </c>
      <c r="C537" t="s">
        <v>17</v>
      </c>
      <c r="D537">
        <v>2011</v>
      </c>
      <c r="E537" t="s">
        <v>1537</v>
      </c>
      <c r="F537">
        <v>19</v>
      </c>
      <c r="G537">
        <v>1.9</v>
      </c>
      <c r="H537">
        <v>0</v>
      </c>
      <c r="I537">
        <v>0</v>
      </c>
      <c r="J537">
        <v>0</v>
      </c>
      <c r="K537">
        <v>0</v>
      </c>
      <c r="L537">
        <v>0</v>
      </c>
      <c r="M537">
        <v>0</v>
      </c>
      <c r="N537">
        <v>0</v>
      </c>
      <c r="O537">
        <v>1</v>
      </c>
      <c r="P537">
        <v>2</v>
      </c>
      <c r="Q537">
        <v>3</v>
      </c>
      <c r="R537">
        <v>2</v>
      </c>
      <c r="S537">
        <v>1</v>
      </c>
      <c r="T537">
        <v>3</v>
      </c>
      <c r="U537">
        <v>3</v>
      </c>
      <c r="V537">
        <v>4</v>
      </c>
    </row>
    <row r="538" spans="1:22" hidden="1" x14ac:dyDescent="0.15">
      <c r="A538" t="s">
        <v>1538</v>
      </c>
      <c r="B538" t="s">
        <v>1539</v>
      </c>
      <c r="C538" t="s">
        <v>17</v>
      </c>
      <c r="D538">
        <v>2011</v>
      </c>
      <c r="E538" t="s">
        <v>1540</v>
      </c>
      <c r="F538">
        <v>19</v>
      </c>
      <c r="G538">
        <v>1.9</v>
      </c>
      <c r="H538">
        <v>0</v>
      </c>
      <c r="I538">
        <v>0</v>
      </c>
      <c r="J538">
        <v>0</v>
      </c>
      <c r="K538">
        <v>0</v>
      </c>
      <c r="L538">
        <v>0</v>
      </c>
      <c r="M538">
        <v>0</v>
      </c>
      <c r="N538">
        <v>0</v>
      </c>
      <c r="O538">
        <v>0</v>
      </c>
      <c r="P538">
        <v>4</v>
      </c>
      <c r="Q538">
        <v>4</v>
      </c>
      <c r="R538">
        <v>2</v>
      </c>
      <c r="S538">
        <v>2</v>
      </c>
      <c r="T538">
        <v>1</v>
      </c>
      <c r="U538">
        <v>4</v>
      </c>
      <c r="V538">
        <v>2</v>
      </c>
    </row>
    <row r="539" spans="1:22" hidden="1" x14ac:dyDescent="0.15">
      <c r="A539" t="s">
        <v>1541</v>
      </c>
      <c r="B539" t="s">
        <v>1542</v>
      </c>
      <c r="C539" t="s">
        <v>17</v>
      </c>
      <c r="D539">
        <v>2010</v>
      </c>
      <c r="E539" t="s">
        <v>1543</v>
      </c>
      <c r="F539">
        <v>19</v>
      </c>
      <c r="G539">
        <v>1.73</v>
      </c>
      <c r="H539">
        <v>0</v>
      </c>
      <c r="I539">
        <v>0</v>
      </c>
      <c r="J539">
        <v>0</v>
      </c>
      <c r="K539">
        <v>0</v>
      </c>
      <c r="L539">
        <v>0</v>
      </c>
      <c r="M539">
        <v>0</v>
      </c>
      <c r="N539">
        <v>1</v>
      </c>
      <c r="O539">
        <v>2</v>
      </c>
      <c r="P539">
        <v>2</v>
      </c>
      <c r="Q539">
        <v>5</v>
      </c>
      <c r="R539">
        <v>4</v>
      </c>
      <c r="S539">
        <v>2</v>
      </c>
      <c r="T539">
        <v>2</v>
      </c>
      <c r="U539">
        <v>0</v>
      </c>
      <c r="V539">
        <v>0</v>
      </c>
    </row>
    <row r="540" spans="1:22" hidden="1" x14ac:dyDescent="0.15">
      <c r="A540" t="s">
        <v>1544</v>
      </c>
      <c r="B540" t="s">
        <v>1545</v>
      </c>
      <c r="C540" t="s">
        <v>17</v>
      </c>
      <c r="D540">
        <v>2010</v>
      </c>
      <c r="E540" t="s">
        <v>1546</v>
      </c>
      <c r="F540">
        <v>19</v>
      </c>
      <c r="G540">
        <v>1.73</v>
      </c>
      <c r="H540">
        <v>0</v>
      </c>
      <c r="I540">
        <v>0</v>
      </c>
      <c r="J540">
        <v>0</v>
      </c>
      <c r="K540">
        <v>0</v>
      </c>
      <c r="L540">
        <v>0</v>
      </c>
      <c r="M540">
        <v>0</v>
      </c>
      <c r="N540">
        <v>4</v>
      </c>
      <c r="O540">
        <v>2</v>
      </c>
      <c r="P540">
        <v>3</v>
      </c>
      <c r="Q540">
        <v>2</v>
      </c>
      <c r="R540">
        <v>5</v>
      </c>
      <c r="S540">
        <v>1</v>
      </c>
      <c r="T540">
        <v>1</v>
      </c>
      <c r="U540">
        <v>0</v>
      </c>
      <c r="V540">
        <v>0</v>
      </c>
    </row>
    <row r="541" spans="1:22" hidden="1" x14ac:dyDescent="0.15">
      <c r="A541" t="s">
        <v>1547</v>
      </c>
      <c r="B541" t="s">
        <v>1548</v>
      </c>
      <c r="C541" t="s">
        <v>17</v>
      </c>
      <c r="D541">
        <v>2009</v>
      </c>
      <c r="E541" t="s">
        <v>1549</v>
      </c>
      <c r="F541">
        <v>19</v>
      </c>
      <c r="G541">
        <v>1.58</v>
      </c>
      <c r="H541">
        <v>0</v>
      </c>
      <c r="I541">
        <v>0</v>
      </c>
      <c r="J541">
        <v>0</v>
      </c>
      <c r="K541">
        <v>0</v>
      </c>
      <c r="L541">
        <v>0</v>
      </c>
      <c r="M541">
        <v>0</v>
      </c>
      <c r="N541">
        <v>3</v>
      </c>
      <c r="O541">
        <v>0</v>
      </c>
      <c r="P541">
        <v>2</v>
      </c>
      <c r="Q541">
        <v>2</v>
      </c>
      <c r="R541">
        <v>3</v>
      </c>
      <c r="S541">
        <v>2</v>
      </c>
      <c r="T541">
        <v>3</v>
      </c>
      <c r="U541">
        <v>3</v>
      </c>
      <c r="V541">
        <v>1</v>
      </c>
    </row>
    <row r="542" spans="1:22" hidden="1" x14ac:dyDescent="0.15">
      <c r="A542" t="s">
        <v>1550</v>
      </c>
      <c r="B542" t="s">
        <v>1551</v>
      </c>
      <c r="C542" t="s">
        <v>17</v>
      </c>
      <c r="D542">
        <v>2009</v>
      </c>
      <c r="E542" t="s">
        <v>1552</v>
      </c>
      <c r="F542">
        <v>19</v>
      </c>
      <c r="G542">
        <v>1.58</v>
      </c>
      <c r="H542">
        <v>0</v>
      </c>
      <c r="I542">
        <v>0</v>
      </c>
      <c r="J542">
        <v>0</v>
      </c>
      <c r="K542">
        <v>0</v>
      </c>
      <c r="L542">
        <v>0</v>
      </c>
      <c r="M542">
        <v>4</v>
      </c>
      <c r="N542">
        <v>2</v>
      </c>
      <c r="O542">
        <v>3</v>
      </c>
      <c r="P542">
        <v>4</v>
      </c>
      <c r="Q542">
        <v>2</v>
      </c>
      <c r="R542">
        <v>0</v>
      </c>
      <c r="S542">
        <v>1</v>
      </c>
      <c r="T542">
        <v>1</v>
      </c>
      <c r="U542">
        <v>0</v>
      </c>
      <c r="V542">
        <v>1</v>
      </c>
    </row>
    <row r="543" spans="1:22" hidden="1" x14ac:dyDescent="0.15">
      <c r="A543" t="s">
        <v>1553</v>
      </c>
      <c r="B543" t="s">
        <v>1554</v>
      </c>
      <c r="C543" t="s">
        <v>17</v>
      </c>
      <c r="D543">
        <v>2005</v>
      </c>
      <c r="E543" t="s">
        <v>1555</v>
      </c>
      <c r="F543">
        <v>19</v>
      </c>
      <c r="G543">
        <v>1.19</v>
      </c>
      <c r="H543">
        <v>0</v>
      </c>
      <c r="I543">
        <v>0</v>
      </c>
      <c r="J543">
        <v>0</v>
      </c>
      <c r="K543">
        <v>4</v>
      </c>
      <c r="L543">
        <v>2</v>
      </c>
      <c r="M543">
        <v>1</v>
      </c>
      <c r="N543">
        <v>0</v>
      </c>
      <c r="O543">
        <v>3</v>
      </c>
      <c r="P543">
        <v>2</v>
      </c>
      <c r="Q543">
        <v>1</v>
      </c>
      <c r="R543">
        <v>1</v>
      </c>
      <c r="S543">
        <v>2</v>
      </c>
      <c r="T543">
        <v>0</v>
      </c>
      <c r="U543">
        <v>1</v>
      </c>
      <c r="V543">
        <v>2</v>
      </c>
    </row>
    <row r="544" spans="1:22" hidden="1" x14ac:dyDescent="0.15">
      <c r="A544" t="s">
        <v>1556</v>
      </c>
      <c r="B544" t="s">
        <v>1557</v>
      </c>
      <c r="C544" t="s">
        <v>17</v>
      </c>
      <c r="D544">
        <v>2005</v>
      </c>
      <c r="E544" t="s">
        <v>1558</v>
      </c>
      <c r="F544">
        <v>19</v>
      </c>
      <c r="G544">
        <v>1.19</v>
      </c>
      <c r="H544">
        <v>0</v>
      </c>
      <c r="I544">
        <v>1</v>
      </c>
      <c r="J544">
        <v>1</v>
      </c>
      <c r="K544">
        <v>3</v>
      </c>
      <c r="L544">
        <v>3</v>
      </c>
      <c r="M544">
        <v>2</v>
      </c>
      <c r="N544">
        <v>1</v>
      </c>
      <c r="O544">
        <v>0</v>
      </c>
      <c r="P544">
        <v>0</v>
      </c>
      <c r="Q544">
        <v>2</v>
      </c>
      <c r="R544">
        <v>1</v>
      </c>
      <c r="S544">
        <v>4</v>
      </c>
      <c r="T544">
        <v>1</v>
      </c>
      <c r="U544">
        <v>0</v>
      </c>
      <c r="V544">
        <v>0</v>
      </c>
    </row>
    <row r="545" spans="1:22" hidden="1" x14ac:dyDescent="0.15">
      <c r="A545" t="s">
        <v>1559</v>
      </c>
      <c r="B545" t="s">
        <v>1560</v>
      </c>
      <c r="C545" t="s">
        <v>17</v>
      </c>
      <c r="D545">
        <v>2015</v>
      </c>
      <c r="E545" t="s">
        <v>1561</v>
      </c>
      <c r="F545">
        <v>18</v>
      </c>
      <c r="G545">
        <v>3</v>
      </c>
      <c r="H545">
        <v>0</v>
      </c>
      <c r="I545">
        <v>0</v>
      </c>
      <c r="J545">
        <v>0</v>
      </c>
      <c r="K545">
        <v>0</v>
      </c>
      <c r="L545">
        <v>0</v>
      </c>
      <c r="M545">
        <v>0</v>
      </c>
      <c r="N545">
        <v>0</v>
      </c>
      <c r="O545">
        <v>0</v>
      </c>
      <c r="P545">
        <v>0</v>
      </c>
      <c r="Q545">
        <v>0</v>
      </c>
      <c r="R545">
        <v>0</v>
      </c>
      <c r="S545">
        <v>1</v>
      </c>
      <c r="T545">
        <v>7</v>
      </c>
      <c r="U545">
        <v>1</v>
      </c>
      <c r="V545">
        <v>6</v>
      </c>
    </row>
    <row r="546" spans="1:22" hidden="1" x14ac:dyDescent="0.15">
      <c r="A546" t="s">
        <v>1562</v>
      </c>
      <c r="B546" t="s">
        <v>1563</v>
      </c>
      <c r="C546" t="s">
        <v>17</v>
      </c>
      <c r="D546">
        <v>2015</v>
      </c>
      <c r="E546" t="s">
        <v>1564</v>
      </c>
      <c r="F546">
        <v>18</v>
      </c>
      <c r="G546">
        <v>3</v>
      </c>
      <c r="H546">
        <v>0</v>
      </c>
      <c r="I546">
        <v>0</v>
      </c>
      <c r="J546">
        <v>0</v>
      </c>
      <c r="K546">
        <v>0</v>
      </c>
      <c r="L546">
        <v>0</v>
      </c>
      <c r="M546">
        <v>0</v>
      </c>
      <c r="N546">
        <v>0</v>
      </c>
      <c r="O546">
        <v>0</v>
      </c>
      <c r="P546">
        <v>0</v>
      </c>
      <c r="Q546">
        <v>0</v>
      </c>
      <c r="R546">
        <v>0</v>
      </c>
      <c r="S546">
        <v>1</v>
      </c>
      <c r="T546">
        <v>5</v>
      </c>
      <c r="U546">
        <v>7</v>
      </c>
      <c r="V546">
        <v>5</v>
      </c>
    </row>
    <row r="547" spans="1:22" hidden="1" x14ac:dyDescent="0.15">
      <c r="A547" t="s">
        <v>1565</v>
      </c>
      <c r="B547" t="s">
        <v>1566</v>
      </c>
      <c r="C547" t="s">
        <v>17</v>
      </c>
      <c r="D547">
        <v>2015</v>
      </c>
      <c r="E547" t="s">
        <v>1567</v>
      </c>
      <c r="F547">
        <v>18</v>
      </c>
      <c r="G547">
        <v>3</v>
      </c>
      <c r="H547">
        <v>0</v>
      </c>
      <c r="I547">
        <v>0</v>
      </c>
      <c r="J547">
        <v>0</v>
      </c>
      <c r="K547">
        <v>0</v>
      </c>
      <c r="L547">
        <v>0</v>
      </c>
      <c r="M547">
        <v>0</v>
      </c>
      <c r="N547">
        <v>0</v>
      </c>
      <c r="O547">
        <v>0</v>
      </c>
      <c r="P547">
        <v>0</v>
      </c>
      <c r="Q547">
        <v>0</v>
      </c>
      <c r="R547">
        <v>0</v>
      </c>
      <c r="S547">
        <v>1</v>
      </c>
      <c r="T547">
        <v>5</v>
      </c>
      <c r="U547">
        <v>4</v>
      </c>
      <c r="V547">
        <v>6</v>
      </c>
    </row>
    <row r="548" spans="1:22" hidden="1" x14ac:dyDescent="0.15">
      <c r="A548" t="s">
        <v>1568</v>
      </c>
      <c r="B548" t="s">
        <v>1569</v>
      </c>
      <c r="C548" t="s">
        <v>17</v>
      </c>
      <c r="D548">
        <v>2015</v>
      </c>
      <c r="E548" t="s">
        <v>1570</v>
      </c>
      <c r="F548">
        <v>18</v>
      </c>
      <c r="G548">
        <v>3</v>
      </c>
      <c r="H548">
        <v>0</v>
      </c>
      <c r="I548">
        <v>0</v>
      </c>
      <c r="J548">
        <v>0</v>
      </c>
      <c r="K548">
        <v>0</v>
      </c>
      <c r="L548">
        <v>0</v>
      </c>
      <c r="M548">
        <v>0</v>
      </c>
      <c r="N548">
        <v>0</v>
      </c>
      <c r="O548">
        <v>0</v>
      </c>
      <c r="P548">
        <v>0</v>
      </c>
      <c r="Q548">
        <v>0</v>
      </c>
      <c r="R548">
        <v>0</v>
      </c>
      <c r="S548">
        <v>3</v>
      </c>
      <c r="T548">
        <v>2</v>
      </c>
      <c r="U548">
        <v>4</v>
      </c>
      <c r="V548">
        <v>8</v>
      </c>
    </row>
    <row r="549" spans="1:22" hidden="1" x14ac:dyDescent="0.15">
      <c r="A549" t="s">
        <v>1571</v>
      </c>
      <c r="B549" t="s">
        <v>1572</v>
      </c>
      <c r="C549" t="s">
        <v>17</v>
      </c>
      <c r="D549">
        <v>2014</v>
      </c>
      <c r="E549" t="s">
        <v>1573</v>
      </c>
      <c r="F549">
        <v>18</v>
      </c>
      <c r="G549">
        <v>2.57</v>
      </c>
      <c r="H549">
        <v>0</v>
      </c>
      <c r="I549">
        <v>0</v>
      </c>
      <c r="J549">
        <v>0</v>
      </c>
      <c r="K549">
        <v>0</v>
      </c>
      <c r="L549">
        <v>0</v>
      </c>
      <c r="M549">
        <v>0</v>
      </c>
      <c r="N549">
        <v>0</v>
      </c>
      <c r="O549">
        <v>0</v>
      </c>
      <c r="P549">
        <v>0</v>
      </c>
      <c r="Q549">
        <v>0</v>
      </c>
      <c r="R549">
        <v>6</v>
      </c>
      <c r="S549">
        <v>6</v>
      </c>
      <c r="T549">
        <v>2</v>
      </c>
      <c r="U549">
        <v>3</v>
      </c>
      <c r="V549">
        <v>1</v>
      </c>
    </row>
    <row r="550" spans="1:22" hidden="1" x14ac:dyDescent="0.15">
      <c r="A550" t="s">
        <v>1574</v>
      </c>
      <c r="B550" t="s">
        <v>1575</v>
      </c>
      <c r="C550" t="s">
        <v>17</v>
      </c>
      <c r="D550">
        <v>2014</v>
      </c>
      <c r="E550" t="s">
        <v>1576</v>
      </c>
      <c r="F550">
        <v>18</v>
      </c>
      <c r="G550">
        <v>2.57</v>
      </c>
      <c r="H550">
        <v>0</v>
      </c>
      <c r="I550">
        <v>0</v>
      </c>
      <c r="J550">
        <v>0</v>
      </c>
      <c r="K550">
        <v>0</v>
      </c>
      <c r="L550">
        <v>0</v>
      </c>
      <c r="M550">
        <v>0</v>
      </c>
      <c r="N550">
        <v>0</v>
      </c>
      <c r="O550">
        <v>0</v>
      </c>
      <c r="P550">
        <v>0</v>
      </c>
      <c r="Q550">
        <v>2</v>
      </c>
      <c r="R550">
        <v>2</v>
      </c>
      <c r="S550">
        <v>8</v>
      </c>
      <c r="T550">
        <v>2</v>
      </c>
      <c r="U550">
        <v>3</v>
      </c>
      <c r="V550">
        <v>1</v>
      </c>
    </row>
    <row r="551" spans="1:22" x14ac:dyDescent="0.15">
      <c r="A551" t="s">
        <v>1577</v>
      </c>
      <c r="B551" t="s">
        <v>1578</v>
      </c>
      <c r="C551" t="s">
        <v>17</v>
      </c>
      <c r="D551">
        <v>2013</v>
      </c>
      <c r="E551" t="s">
        <v>1579</v>
      </c>
      <c r="F551">
        <v>18</v>
      </c>
      <c r="G551">
        <v>2.25</v>
      </c>
      <c r="H551">
        <v>0</v>
      </c>
      <c r="I551">
        <v>0</v>
      </c>
      <c r="J551">
        <v>0</v>
      </c>
      <c r="K551">
        <v>0</v>
      </c>
      <c r="L551">
        <v>0</v>
      </c>
      <c r="M551">
        <v>0</v>
      </c>
      <c r="N551">
        <v>0</v>
      </c>
      <c r="O551">
        <v>0</v>
      </c>
      <c r="P551">
        <v>0</v>
      </c>
      <c r="Q551">
        <v>3</v>
      </c>
      <c r="R551">
        <v>1</v>
      </c>
      <c r="S551">
        <v>9</v>
      </c>
      <c r="T551">
        <v>2</v>
      </c>
      <c r="U551">
        <v>2</v>
      </c>
      <c r="V551">
        <v>1</v>
      </c>
    </row>
    <row r="552" spans="1:22" hidden="1" x14ac:dyDescent="0.15">
      <c r="A552" t="s">
        <v>1580</v>
      </c>
      <c r="B552" t="s">
        <v>1581</v>
      </c>
      <c r="C552" t="s">
        <v>17</v>
      </c>
      <c r="D552">
        <v>2012</v>
      </c>
      <c r="E552" t="s">
        <v>1582</v>
      </c>
      <c r="F552">
        <v>18</v>
      </c>
      <c r="G552">
        <v>2</v>
      </c>
      <c r="H552">
        <v>0</v>
      </c>
      <c r="I552">
        <v>0</v>
      </c>
      <c r="J552">
        <v>0</v>
      </c>
      <c r="K552">
        <v>0</v>
      </c>
      <c r="L552">
        <v>0</v>
      </c>
      <c r="M552">
        <v>0</v>
      </c>
      <c r="N552">
        <v>0</v>
      </c>
      <c r="O552">
        <v>0</v>
      </c>
      <c r="P552">
        <v>1</v>
      </c>
      <c r="Q552">
        <v>3</v>
      </c>
      <c r="R552">
        <v>1</v>
      </c>
      <c r="S552">
        <v>1</v>
      </c>
      <c r="T552">
        <v>3</v>
      </c>
      <c r="U552">
        <v>2</v>
      </c>
      <c r="V552">
        <v>5</v>
      </c>
    </row>
    <row r="553" spans="1:22" hidden="1" x14ac:dyDescent="0.15">
      <c r="A553" t="s">
        <v>1583</v>
      </c>
      <c r="B553" t="s">
        <v>1584</v>
      </c>
      <c r="C553" t="s">
        <v>17</v>
      </c>
      <c r="D553">
        <v>2011</v>
      </c>
      <c r="E553" t="s">
        <v>1585</v>
      </c>
      <c r="F553">
        <v>18</v>
      </c>
      <c r="G553">
        <v>1.8</v>
      </c>
      <c r="H553">
        <v>0</v>
      </c>
      <c r="I553">
        <v>0</v>
      </c>
      <c r="J553">
        <v>0</v>
      </c>
      <c r="K553">
        <v>0</v>
      </c>
      <c r="L553">
        <v>0</v>
      </c>
      <c r="M553">
        <v>0</v>
      </c>
      <c r="N553">
        <v>0</v>
      </c>
      <c r="O553">
        <v>2</v>
      </c>
      <c r="P553">
        <v>0</v>
      </c>
      <c r="Q553">
        <v>4</v>
      </c>
      <c r="R553">
        <v>3</v>
      </c>
      <c r="S553">
        <v>6</v>
      </c>
      <c r="T553">
        <v>2</v>
      </c>
      <c r="U553">
        <v>0</v>
      </c>
      <c r="V553">
        <v>0</v>
      </c>
    </row>
    <row r="554" spans="1:22" hidden="1" x14ac:dyDescent="0.15">
      <c r="A554" t="s">
        <v>1586</v>
      </c>
      <c r="B554" t="s">
        <v>1587</v>
      </c>
      <c r="C554" t="s">
        <v>17</v>
      </c>
      <c r="D554">
        <v>2011</v>
      </c>
      <c r="E554" t="s">
        <v>1588</v>
      </c>
      <c r="F554">
        <v>18</v>
      </c>
      <c r="G554">
        <v>1.8</v>
      </c>
      <c r="H554">
        <v>0</v>
      </c>
      <c r="I554">
        <v>0</v>
      </c>
      <c r="J554">
        <v>0</v>
      </c>
      <c r="K554">
        <v>0</v>
      </c>
      <c r="L554">
        <v>0</v>
      </c>
      <c r="M554">
        <v>0</v>
      </c>
      <c r="N554">
        <v>1</v>
      </c>
      <c r="O554">
        <v>4</v>
      </c>
      <c r="P554">
        <v>0</v>
      </c>
      <c r="Q554">
        <v>2</v>
      </c>
      <c r="R554">
        <v>2</v>
      </c>
      <c r="S554">
        <v>1</v>
      </c>
      <c r="T554">
        <v>3</v>
      </c>
      <c r="U554">
        <v>2</v>
      </c>
      <c r="V554">
        <v>2</v>
      </c>
    </row>
    <row r="555" spans="1:22" hidden="1" x14ac:dyDescent="0.15">
      <c r="A555" t="s">
        <v>1589</v>
      </c>
      <c r="B555" t="s">
        <v>1590</v>
      </c>
      <c r="C555" t="s">
        <v>17</v>
      </c>
      <c r="D555">
        <v>2011</v>
      </c>
      <c r="E555" t="s">
        <v>1591</v>
      </c>
      <c r="F555">
        <v>18</v>
      </c>
      <c r="G555">
        <v>1.8</v>
      </c>
      <c r="H555">
        <v>0</v>
      </c>
      <c r="I555">
        <v>0</v>
      </c>
      <c r="J555">
        <v>0</v>
      </c>
      <c r="K555">
        <v>0</v>
      </c>
      <c r="L555">
        <v>0</v>
      </c>
      <c r="M555">
        <v>0</v>
      </c>
      <c r="N555">
        <v>2</v>
      </c>
      <c r="O555">
        <v>3</v>
      </c>
      <c r="P555">
        <v>4</v>
      </c>
      <c r="Q555">
        <v>1</v>
      </c>
      <c r="R555">
        <v>3</v>
      </c>
      <c r="S555">
        <v>3</v>
      </c>
      <c r="T555">
        <v>2</v>
      </c>
      <c r="U555">
        <v>0</v>
      </c>
      <c r="V555">
        <v>0</v>
      </c>
    </row>
    <row r="556" spans="1:22" hidden="1" x14ac:dyDescent="0.15">
      <c r="A556" t="s">
        <v>1592</v>
      </c>
      <c r="B556" t="s">
        <v>1593</v>
      </c>
      <c r="C556" t="s">
        <v>17</v>
      </c>
      <c r="D556">
        <v>2011</v>
      </c>
      <c r="E556" t="s">
        <v>1594</v>
      </c>
      <c r="F556">
        <v>18</v>
      </c>
      <c r="G556">
        <v>1.8</v>
      </c>
      <c r="H556">
        <v>0</v>
      </c>
      <c r="I556">
        <v>0</v>
      </c>
      <c r="J556">
        <v>0</v>
      </c>
      <c r="K556">
        <v>0</v>
      </c>
      <c r="L556">
        <v>0</v>
      </c>
      <c r="M556">
        <v>0</v>
      </c>
      <c r="N556">
        <v>0</v>
      </c>
      <c r="O556">
        <v>2</v>
      </c>
      <c r="P556">
        <v>3</v>
      </c>
      <c r="Q556">
        <v>3</v>
      </c>
      <c r="R556">
        <v>3</v>
      </c>
      <c r="S556">
        <v>3</v>
      </c>
      <c r="T556">
        <v>0</v>
      </c>
      <c r="U556">
        <v>2</v>
      </c>
      <c r="V556">
        <v>1</v>
      </c>
    </row>
    <row r="557" spans="1:22" hidden="1" x14ac:dyDescent="0.15">
      <c r="A557" t="s">
        <v>1595</v>
      </c>
      <c r="B557" t="s">
        <v>1596</v>
      </c>
      <c r="C557" t="s">
        <v>17</v>
      </c>
      <c r="D557">
        <v>2010</v>
      </c>
      <c r="E557" t="s">
        <v>1597</v>
      </c>
      <c r="F557">
        <v>18</v>
      </c>
      <c r="G557">
        <v>1.64</v>
      </c>
      <c r="H557">
        <v>0</v>
      </c>
      <c r="I557">
        <v>0</v>
      </c>
      <c r="J557">
        <v>0</v>
      </c>
      <c r="K557">
        <v>0</v>
      </c>
      <c r="L557">
        <v>0</v>
      </c>
      <c r="M557">
        <v>0</v>
      </c>
      <c r="N557">
        <v>1</v>
      </c>
      <c r="O557">
        <v>1</v>
      </c>
      <c r="P557">
        <v>1</v>
      </c>
      <c r="Q557">
        <v>1</v>
      </c>
      <c r="R557">
        <v>4</v>
      </c>
      <c r="S557">
        <v>3</v>
      </c>
      <c r="T557">
        <v>1</v>
      </c>
      <c r="U557">
        <v>1</v>
      </c>
      <c r="V557">
        <v>4</v>
      </c>
    </row>
    <row r="558" spans="1:22" hidden="1" x14ac:dyDescent="0.15">
      <c r="A558" t="s">
        <v>1598</v>
      </c>
      <c r="B558" t="s">
        <v>1599</v>
      </c>
      <c r="C558" t="s">
        <v>17</v>
      </c>
      <c r="D558">
        <v>2010</v>
      </c>
      <c r="E558" t="s">
        <v>1600</v>
      </c>
      <c r="F558">
        <v>18</v>
      </c>
      <c r="G558">
        <v>1.64</v>
      </c>
      <c r="H558">
        <v>0</v>
      </c>
      <c r="I558">
        <v>0</v>
      </c>
      <c r="J558">
        <v>0</v>
      </c>
      <c r="K558">
        <v>0</v>
      </c>
      <c r="L558">
        <v>0</v>
      </c>
      <c r="M558">
        <v>0</v>
      </c>
      <c r="N558">
        <v>0</v>
      </c>
      <c r="O558">
        <v>4</v>
      </c>
      <c r="P558">
        <v>4</v>
      </c>
      <c r="Q558">
        <v>1</v>
      </c>
      <c r="R558">
        <v>3</v>
      </c>
      <c r="S558">
        <v>1</v>
      </c>
      <c r="T558">
        <v>1</v>
      </c>
      <c r="U558">
        <v>2</v>
      </c>
      <c r="V558">
        <v>2</v>
      </c>
    </row>
    <row r="559" spans="1:22" hidden="1" x14ac:dyDescent="0.15">
      <c r="A559" t="s">
        <v>1601</v>
      </c>
      <c r="B559" t="s">
        <v>1602</v>
      </c>
      <c r="C559" t="s">
        <v>17</v>
      </c>
      <c r="D559">
        <v>2010</v>
      </c>
      <c r="E559" t="s">
        <v>1603</v>
      </c>
      <c r="F559">
        <v>18</v>
      </c>
      <c r="G559">
        <v>1.64</v>
      </c>
      <c r="H559">
        <v>0</v>
      </c>
      <c r="I559">
        <v>0</v>
      </c>
      <c r="J559">
        <v>0</v>
      </c>
      <c r="K559">
        <v>0</v>
      </c>
      <c r="L559">
        <v>0</v>
      </c>
      <c r="M559">
        <v>0</v>
      </c>
      <c r="N559">
        <v>1</v>
      </c>
      <c r="O559">
        <v>2</v>
      </c>
      <c r="P559">
        <v>1</v>
      </c>
      <c r="Q559">
        <v>6</v>
      </c>
      <c r="R559">
        <v>0</v>
      </c>
      <c r="S559">
        <v>6</v>
      </c>
      <c r="T559">
        <v>1</v>
      </c>
      <c r="U559">
        <v>0</v>
      </c>
      <c r="V559">
        <v>1</v>
      </c>
    </row>
    <row r="560" spans="1:22" hidden="1" x14ac:dyDescent="0.15">
      <c r="A560" t="s">
        <v>1604</v>
      </c>
      <c r="B560" t="s">
        <v>1605</v>
      </c>
      <c r="C560" t="s">
        <v>17</v>
      </c>
      <c r="D560">
        <v>2009</v>
      </c>
      <c r="E560" t="s">
        <v>1606</v>
      </c>
      <c r="F560">
        <v>18</v>
      </c>
      <c r="G560">
        <v>1.5</v>
      </c>
      <c r="H560">
        <v>0</v>
      </c>
      <c r="I560">
        <v>0</v>
      </c>
      <c r="J560">
        <v>0</v>
      </c>
      <c r="K560">
        <v>0</v>
      </c>
      <c r="L560">
        <v>0</v>
      </c>
      <c r="M560">
        <v>1</v>
      </c>
      <c r="N560">
        <v>1</v>
      </c>
      <c r="O560">
        <v>0</v>
      </c>
      <c r="P560">
        <v>2</v>
      </c>
      <c r="Q560">
        <v>4</v>
      </c>
      <c r="R560">
        <v>1</v>
      </c>
      <c r="S560">
        <v>0</v>
      </c>
      <c r="T560">
        <v>2</v>
      </c>
      <c r="U560">
        <v>2</v>
      </c>
      <c r="V560">
        <v>5</v>
      </c>
    </row>
    <row r="561" spans="1:22" hidden="1" x14ac:dyDescent="0.15">
      <c r="A561" t="s">
        <v>1607</v>
      </c>
      <c r="B561" t="s">
        <v>1608</v>
      </c>
      <c r="C561" t="s">
        <v>17</v>
      </c>
      <c r="D561">
        <v>2009</v>
      </c>
      <c r="E561" t="s">
        <v>1609</v>
      </c>
      <c r="F561">
        <v>18</v>
      </c>
      <c r="G561">
        <v>1.5</v>
      </c>
      <c r="H561">
        <v>0</v>
      </c>
      <c r="I561">
        <v>0</v>
      </c>
      <c r="J561">
        <v>0</v>
      </c>
      <c r="K561">
        <v>0</v>
      </c>
      <c r="L561">
        <v>0</v>
      </c>
      <c r="M561">
        <v>1</v>
      </c>
      <c r="N561">
        <v>1</v>
      </c>
      <c r="O561">
        <v>4</v>
      </c>
      <c r="P561">
        <v>1</v>
      </c>
      <c r="Q561">
        <v>2</v>
      </c>
      <c r="R561">
        <v>3</v>
      </c>
      <c r="S561">
        <v>3</v>
      </c>
      <c r="T561">
        <v>1</v>
      </c>
      <c r="U561">
        <v>1</v>
      </c>
      <c r="V561">
        <v>1</v>
      </c>
    </row>
    <row r="562" spans="1:22" hidden="1" x14ac:dyDescent="0.15">
      <c r="A562" t="s">
        <v>1610</v>
      </c>
      <c r="B562" t="s">
        <v>1611</v>
      </c>
      <c r="C562" t="s">
        <v>17</v>
      </c>
      <c r="D562">
        <v>2009</v>
      </c>
      <c r="E562" t="s">
        <v>1612</v>
      </c>
      <c r="F562">
        <v>18</v>
      </c>
      <c r="G562">
        <v>1.5</v>
      </c>
      <c r="H562">
        <v>0</v>
      </c>
      <c r="I562">
        <v>0</v>
      </c>
      <c r="J562">
        <v>0</v>
      </c>
      <c r="K562">
        <v>0</v>
      </c>
      <c r="L562">
        <v>1</v>
      </c>
      <c r="M562">
        <v>0</v>
      </c>
      <c r="N562">
        <v>1</v>
      </c>
      <c r="O562">
        <v>1</v>
      </c>
      <c r="P562">
        <v>3</v>
      </c>
      <c r="Q562">
        <v>2</v>
      </c>
      <c r="R562">
        <v>4</v>
      </c>
      <c r="S562">
        <v>0</v>
      </c>
      <c r="T562">
        <v>3</v>
      </c>
      <c r="U562">
        <v>0</v>
      </c>
      <c r="V562">
        <v>3</v>
      </c>
    </row>
    <row r="563" spans="1:22" hidden="1" x14ac:dyDescent="0.15">
      <c r="A563" t="s">
        <v>1613</v>
      </c>
      <c r="B563" t="s">
        <v>1614</v>
      </c>
      <c r="C563" t="s">
        <v>17</v>
      </c>
      <c r="D563">
        <v>2008</v>
      </c>
      <c r="E563" t="s">
        <v>1615</v>
      </c>
      <c r="F563">
        <v>18</v>
      </c>
      <c r="G563">
        <v>1.38</v>
      </c>
      <c r="H563">
        <v>0</v>
      </c>
      <c r="I563">
        <v>0</v>
      </c>
      <c r="J563">
        <v>0</v>
      </c>
      <c r="K563">
        <v>0</v>
      </c>
      <c r="L563">
        <v>1</v>
      </c>
      <c r="M563">
        <v>0</v>
      </c>
      <c r="N563">
        <v>2</v>
      </c>
      <c r="O563">
        <v>2</v>
      </c>
      <c r="P563">
        <v>0</v>
      </c>
      <c r="Q563">
        <v>2</v>
      </c>
      <c r="R563">
        <v>5</v>
      </c>
      <c r="S563">
        <v>3</v>
      </c>
      <c r="T563">
        <v>0</v>
      </c>
      <c r="U563">
        <v>2</v>
      </c>
      <c r="V563">
        <v>1</v>
      </c>
    </row>
    <row r="564" spans="1:22" hidden="1" x14ac:dyDescent="0.15">
      <c r="A564" t="s">
        <v>1616</v>
      </c>
      <c r="B564" t="s">
        <v>1617</v>
      </c>
      <c r="C564" t="s">
        <v>17</v>
      </c>
      <c r="D564">
        <v>2008</v>
      </c>
      <c r="E564" t="s">
        <v>1618</v>
      </c>
      <c r="F564">
        <v>18</v>
      </c>
      <c r="G564">
        <v>1.38</v>
      </c>
      <c r="H564">
        <v>0</v>
      </c>
      <c r="I564">
        <v>0</v>
      </c>
      <c r="J564">
        <v>0</v>
      </c>
      <c r="K564">
        <v>0</v>
      </c>
      <c r="L564">
        <v>3</v>
      </c>
      <c r="M564">
        <v>1</v>
      </c>
      <c r="N564">
        <v>1</v>
      </c>
      <c r="O564">
        <v>2</v>
      </c>
      <c r="P564">
        <v>1</v>
      </c>
      <c r="Q564">
        <v>1</v>
      </c>
      <c r="R564">
        <v>3</v>
      </c>
      <c r="S564">
        <v>2</v>
      </c>
      <c r="T564">
        <v>2</v>
      </c>
      <c r="U564">
        <v>0</v>
      </c>
      <c r="V564">
        <v>2</v>
      </c>
    </row>
    <row r="565" spans="1:22" hidden="1" x14ac:dyDescent="0.15">
      <c r="A565" t="s">
        <v>1619</v>
      </c>
      <c r="B565" t="s">
        <v>1620</v>
      </c>
      <c r="C565" t="s">
        <v>17</v>
      </c>
      <c r="D565">
        <v>2008</v>
      </c>
      <c r="E565" t="s">
        <v>1621</v>
      </c>
      <c r="F565">
        <v>18</v>
      </c>
      <c r="G565">
        <v>1.38</v>
      </c>
      <c r="H565">
        <v>0</v>
      </c>
      <c r="I565">
        <v>0</v>
      </c>
      <c r="J565">
        <v>0</v>
      </c>
      <c r="K565">
        <v>1</v>
      </c>
      <c r="L565">
        <v>2</v>
      </c>
      <c r="M565">
        <v>2</v>
      </c>
      <c r="N565">
        <v>2</v>
      </c>
      <c r="O565">
        <v>2</v>
      </c>
      <c r="P565">
        <v>4</v>
      </c>
      <c r="Q565">
        <v>0</v>
      </c>
      <c r="R565">
        <v>2</v>
      </c>
      <c r="S565">
        <v>0</v>
      </c>
      <c r="T565">
        <v>0</v>
      </c>
      <c r="U565">
        <v>2</v>
      </c>
      <c r="V565">
        <v>1</v>
      </c>
    </row>
    <row r="566" spans="1:22" hidden="1" x14ac:dyDescent="0.15">
      <c r="A566" t="s">
        <v>1622</v>
      </c>
      <c r="B566" t="s">
        <v>1623</v>
      </c>
      <c r="C566" t="s">
        <v>17</v>
      </c>
      <c r="D566">
        <v>2008</v>
      </c>
      <c r="E566" t="s">
        <v>1624</v>
      </c>
      <c r="F566">
        <v>18</v>
      </c>
      <c r="G566">
        <v>1.38</v>
      </c>
      <c r="H566">
        <v>0</v>
      </c>
      <c r="I566">
        <v>0</v>
      </c>
      <c r="J566">
        <v>0</v>
      </c>
      <c r="K566">
        <v>0</v>
      </c>
      <c r="L566">
        <v>1</v>
      </c>
      <c r="M566">
        <v>2</v>
      </c>
      <c r="N566">
        <v>2</v>
      </c>
      <c r="O566">
        <v>0</v>
      </c>
      <c r="P566">
        <v>2</v>
      </c>
      <c r="Q566">
        <v>1</v>
      </c>
      <c r="R566">
        <v>2</v>
      </c>
      <c r="S566">
        <v>2</v>
      </c>
      <c r="T566">
        <v>0</v>
      </c>
      <c r="U566">
        <v>5</v>
      </c>
      <c r="V566">
        <v>0</v>
      </c>
    </row>
    <row r="567" spans="1:22" hidden="1" x14ac:dyDescent="0.15">
      <c r="A567" t="s">
        <v>1625</v>
      </c>
      <c r="B567" t="s">
        <v>1626</v>
      </c>
      <c r="C567" t="s">
        <v>17</v>
      </c>
      <c r="D567">
        <v>2008</v>
      </c>
      <c r="E567" t="s">
        <v>1627</v>
      </c>
      <c r="F567">
        <v>18</v>
      </c>
      <c r="G567">
        <v>1.38</v>
      </c>
      <c r="H567">
        <v>0</v>
      </c>
      <c r="I567">
        <v>0</v>
      </c>
      <c r="J567">
        <v>0</v>
      </c>
      <c r="K567">
        <v>2</v>
      </c>
      <c r="L567">
        <v>6</v>
      </c>
      <c r="M567">
        <v>1</v>
      </c>
      <c r="N567">
        <v>2</v>
      </c>
      <c r="O567">
        <v>0</v>
      </c>
      <c r="P567">
        <v>1</v>
      </c>
      <c r="Q567">
        <v>1</v>
      </c>
      <c r="R567">
        <v>3</v>
      </c>
      <c r="S567">
        <v>1</v>
      </c>
      <c r="T567">
        <v>0</v>
      </c>
      <c r="U567">
        <v>1</v>
      </c>
      <c r="V567">
        <v>0</v>
      </c>
    </row>
    <row r="568" spans="1:22" hidden="1" x14ac:dyDescent="0.15">
      <c r="A568" t="s">
        <v>1628</v>
      </c>
      <c r="B568" t="s">
        <v>1629</v>
      </c>
      <c r="C568" t="s">
        <v>17</v>
      </c>
      <c r="D568">
        <v>2007</v>
      </c>
      <c r="E568" t="s">
        <v>1630</v>
      </c>
      <c r="F568">
        <v>18</v>
      </c>
      <c r="G568">
        <v>1.29</v>
      </c>
      <c r="H568">
        <v>0</v>
      </c>
      <c r="I568">
        <v>0</v>
      </c>
      <c r="J568">
        <v>0</v>
      </c>
      <c r="K568">
        <v>1</v>
      </c>
      <c r="L568">
        <v>0</v>
      </c>
      <c r="M568">
        <v>1</v>
      </c>
      <c r="N568">
        <v>5</v>
      </c>
      <c r="O568">
        <v>0</v>
      </c>
      <c r="P568">
        <v>4</v>
      </c>
      <c r="Q568">
        <v>2</v>
      </c>
      <c r="R568">
        <v>1</v>
      </c>
      <c r="S568">
        <v>0</v>
      </c>
      <c r="T568">
        <v>3</v>
      </c>
      <c r="U568">
        <v>0</v>
      </c>
      <c r="V568">
        <v>1</v>
      </c>
    </row>
    <row r="569" spans="1:22" hidden="1" x14ac:dyDescent="0.15">
      <c r="A569" t="s">
        <v>1631</v>
      </c>
      <c r="B569" t="s">
        <v>1632</v>
      </c>
      <c r="C569" t="s">
        <v>17</v>
      </c>
      <c r="D569">
        <v>2007</v>
      </c>
      <c r="E569" t="s">
        <v>1633</v>
      </c>
      <c r="F569">
        <v>18</v>
      </c>
      <c r="G569">
        <v>1.29</v>
      </c>
      <c r="H569">
        <v>0</v>
      </c>
      <c r="I569">
        <v>0</v>
      </c>
      <c r="J569">
        <v>0</v>
      </c>
      <c r="K569">
        <v>0</v>
      </c>
      <c r="L569">
        <v>2</v>
      </c>
      <c r="M569">
        <v>1</v>
      </c>
      <c r="N569">
        <v>2</v>
      </c>
      <c r="O569">
        <v>0</v>
      </c>
      <c r="P569">
        <v>1</v>
      </c>
      <c r="Q569">
        <v>3</v>
      </c>
      <c r="R569">
        <v>0</v>
      </c>
      <c r="S569">
        <v>5</v>
      </c>
      <c r="T569">
        <v>1</v>
      </c>
      <c r="U569">
        <v>2</v>
      </c>
      <c r="V569">
        <v>1</v>
      </c>
    </row>
    <row r="570" spans="1:22" hidden="1" x14ac:dyDescent="0.15">
      <c r="A570" t="s">
        <v>1634</v>
      </c>
      <c r="B570" t="s">
        <v>1635</v>
      </c>
      <c r="C570" t="s">
        <v>17</v>
      </c>
      <c r="D570">
        <v>2006</v>
      </c>
      <c r="E570" t="s">
        <v>1636</v>
      </c>
      <c r="F570">
        <v>18</v>
      </c>
      <c r="G570">
        <v>1.2</v>
      </c>
      <c r="H570">
        <v>0</v>
      </c>
      <c r="I570">
        <v>0</v>
      </c>
      <c r="J570">
        <v>1</v>
      </c>
      <c r="K570">
        <v>2</v>
      </c>
      <c r="L570">
        <v>1</v>
      </c>
      <c r="M570">
        <v>1</v>
      </c>
      <c r="N570">
        <v>1</v>
      </c>
      <c r="O570">
        <v>2</v>
      </c>
      <c r="P570">
        <v>1</v>
      </c>
      <c r="Q570">
        <v>1</v>
      </c>
      <c r="R570">
        <v>2</v>
      </c>
      <c r="S570">
        <v>1</v>
      </c>
      <c r="T570">
        <v>2</v>
      </c>
      <c r="U570">
        <v>1</v>
      </c>
      <c r="V570">
        <v>2</v>
      </c>
    </row>
    <row r="571" spans="1:22" hidden="1" x14ac:dyDescent="0.15">
      <c r="A571" t="s">
        <v>1637</v>
      </c>
      <c r="B571" t="s">
        <v>1638</v>
      </c>
      <c r="C571" t="s">
        <v>17</v>
      </c>
      <c r="D571">
        <v>2006</v>
      </c>
      <c r="E571" t="s">
        <v>1639</v>
      </c>
      <c r="F571">
        <v>18</v>
      </c>
      <c r="G571">
        <v>1.2</v>
      </c>
      <c r="H571">
        <v>0</v>
      </c>
      <c r="I571">
        <v>0</v>
      </c>
      <c r="J571">
        <v>2</v>
      </c>
      <c r="K571">
        <v>3</v>
      </c>
      <c r="L571">
        <v>2</v>
      </c>
      <c r="M571">
        <v>1</v>
      </c>
      <c r="N571">
        <v>3</v>
      </c>
      <c r="O571">
        <v>1</v>
      </c>
      <c r="P571">
        <v>2</v>
      </c>
      <c r="Q571">
        <v>1</v>
      </c>
      <c r="R571">
        <v>0</v>
      </c>
      <c r="S571">
        <v>2</v>
      </c>
      <c r="T571">
        <v>0</v>
      </c>
      <c r="U571">
        <v>1</v>
      </c>
      <c r="V571">
        <v>0</v>
      </c>
    </row>
    <row r="572" spans="1:22" hidden="1" x14ac:dyDescent="0.15">
      <c r="A572" t="s">
        <v>1640</v>
      </c>
      <c r="B572" t="s">
        <v>1641</v>
      </c>
      <c r="C572" t="s">
        <v>17</v>
      </c>
      <c r="D572">
        <v>2005</v>
      </c>
      <c r="E572" t="s">
        <v>1642</v>
      </c>
      <c r="F572">
        <v>18</v>
      </c>
      <c r="G572">
        <v>1.1299999999999999</v>
      </c>
      <c r="H572">
        <v>0</v>
      </c>
      <c r="I572">
        <v>1</v>
      </c>
      <c r="J572">
        <v>3</v>
      </c>
      <c r="K572">
        <v>2</v>
      </c>
      <c r="L572">
        <v>1</v>
      </c>
      <c r="M572">
        <v>2</v>
      </c>
      <c r="N572">
        <v>3</v>
      </c>
      <c r="O572">
        <v>1</v>
      </c>
      <c r="P572">
        <v>3</v>
      </c>
      <c r="Q572">
        <v>0</v>
      </c>
      <c r="R572">
        <v>1</v>
      </c>
      <c r="S572">
        <v>0</v>
      </c>
      <c r="T572">
        <v>0</v>
      </c>
      <c r="U572">
        <v>0</v>
      </c>
      <c r="V572">
        <v>0</v>
      </c>
    </row>
    <row r="573" spans="1:22" hidden="1" x14ac:dyDescent="0.15">
      <c r="A573" t="s">
        <v>1643</v>
      </c>
      <c r="B573" t="s">
        <v>1644</v>
      </c>
      <c r="C573" t="s">
        <v>17</v>
      </c>
      <c r="D573">
        <v>2005</v>
      </c>
      <c r="E573" t="s">
        <v>1645</v>
      </c>
      <c r="F573">
        <v>18</v>
      </c>
      <c r="G573">
        <v>1.1299999999999999</v>
      </c>
      <c r="H573">
        <v>0</v>
      </c>
      <c r="I573">
        <v>3</v>
      </c>
      <c r="J573">
        <v>0</v>
      </c>
      <c r="K573">
        <v>3</v>
      </c>
      <c r="L573">
        <v>1</v>
      </c>
      <c r="M573">
        <v>2</v>
      </c>
      <c r="N573">
        <v>3</v>
      </c>
      <c r="O573">
        <v>0</v>
      </c>
      <c r="P573">
        <v>1</v>
      </c>
      <c r="Q573">
        <v>1</v>
      </c>
      <c r="R573">
        <v>0</v>
      </c>
      <c r="S573">
        <v>1</v>
      </c>
      <c r="T573">
        <v>1</v>
      </c>
      <c r="U573">
        <v>1</v>
      </c>
      <c r="V573">
        <v>1</v>
      </c>
    </row>
    <row r="574" spans="1:22" hidden="1" x14ac:dyDescent="0.15">
      <c r="A574" t="s">
        <v>1646</v>
      </c>
      <c r="B574" t="s">
        <v>1647</v>
      </c>
      <c r="C574" t="s">
        <v>17</v>
      </c>
      <c r="D574">
        <v>2015</v>
      </c>
      <c r="E574" t="s">
        <v>1648</v>
      </c>
      <c r="F574">
        <v>17</v>
      </c>
      <c r="G574">
        <v>2.83</v>
      </c>
      <c r="H574">
        <v>0</v>
      </c>
      <c r="I574">
        <v>0</v>
      </c>
      <c r="J574">
        <v>0</v>
      </c>
      <c r="K574">
        <v>0</v>
      </c>
      <c r="L574">
        <v>0</v>
      </c>
      <c r="M574">
        <v>0</v>
      </c>
      <c r="N574">
        <v>0</v>
      </c>
      <c r="O574">
        <v>0</v>
      </c>
      <c r="P574">
        <v>0</v>
      </c>
      <c r="Q574">
        <v>0</v>
      </c>
      <c r="R574">
        <v>0</v>
      </c>
      <c r="S574">
        <v>1</v>
      </c>
      <c r="T574">
        <v>3</v>
      </c>
      <c r="U574">
        <v>7</v>
      </c>
      <c r="V574">
        <v>6</v>
      </c>
    </row>
    <row r="575" spans="1:22" hidden="1" x14ac:dyDescent="0.15">
      <c r="A575" t="s">
        <v>1649</v>
      </c>
      <c r="B575" t="s">
        <v>1650</v>
      </c>
      <c r="C575" t="s">
        <v>17</v>
      </c>
      <c r="D575">
        <v>2015</v>
      </c>
      <c r="E575" t="s">
        <v>1651</v>
      </c>
      <c r="F575">
        <v>17</v>
      </c>
      <c r="G575">
        <v>2.83</v>
      </c>
      <c r="H575">
        <v>0</v>
      </c>
      <c r="I575">
        <v>0</v>
      </c>
      <c r="J575">
        <v>0</v>
      </c>
      <c r="K575">
        <v>0</v>
      </c>
      <c r="L575">
        <v>0</v>
      </c>
      <c r="M575">
        <v>0</v>
      </c>
      <c r="N575">
        <v>0</v>
      </c>
      <c r="O575">
        <v>0</v>
      </c>
      <c r="P575">
        <v>0</v>
      </c>
      <c r="Q575">
        <v>0</v>
      </c>
      <c r="R575">
        <v>0</v>
      </c>
      <c r="S575">
        <v>2</v>
      </c>
      <c r="T575">
        <v>5</v>
      </c>
      <c r="U575">
        <v>6</v>
      </c>
      <c r="V575">
        <v>2</v>
      </c>
    </row>
    <row r="576" spans="1:22" hidden="1" x14ac:dyDescent="0.15">
      <c r="A576" t="s">
        <v>1652</v>
      </c>
      <c r="B576" t="s">
        <v>1653</v>
      </c>
      <c r="C576" t="s">
        <v>17</v>
      </c>
      <c r="D576">
        <v>2015</v>
      </c>
      <c r="E576" t="s">
        <v>1654</v>
      </c>
      <c r="F576">
        <v>17</v>
      </c>
      <c r="G576">
        <v>2.83</v>
      </c>
      <c r="H576">
        <v>0</v>
      </c>
      <c r="I576">
        <v>0</v>
      </c>
      <c r="J576">
        <v>0</v>
      </c>
      <c r="K576">
        <v>0</v>
      </c>
      <c r="L576">
        <v>0</v>
      </c>
      <c r="M576">
        <v>0</v>
      </c>
      <c r="N576">
        <v>0</v>
      </c>
      <c r="O576">
        <v>0</v>
      </c>
      <c r="P576">
        <v>0</v>
      </c>
      <c r="Q576">
        <v>0</v>
      </c>
      <c r="R576">
        <v>0</v>
      </c>
      <c r="S576">
        <v>0</v>
      </c>
      <c r="T576">
        <v>3</v>
      </c>
      <c r="U576">
        <v>7</v>
      </c>
      <c r="V576">
        <v>7</v>
      </c>
    </row>
    <row r="577" spans="1:22" hidden="1" x14ac:dyDescent="0.15">
      <c r="A577" t="s">
        <v>1655</v>
      </c>
      <c r="B577" t="s">
        <v>1656</v>
      </c>
      <c r="C577" t="s">
        <v>17</v>
      </c>
      <c r="D577">
        <v>2015</v>
      </c>
      <c r="E577" t="s">
        <v>1657</v>
      </c>
      <c r="F577">
        <v>17</v>
      </c>
      <c r="G577">
        <v>2.83</v>
      </c>
      <c r="H577">
        <v>0</v>
      </c>
      <c r="I577">
        <v>0</v>
      </c>
      <c r="J577">
        <v>0</v>
      </c>
      <c r="K577">
        <v>0</v>
      </c>
      <c r="L577">
        <v>0</v>
      </c>
      <c r="M577">
        <v>0</v>
      </c>
      <c r="N577">
        <v>0</v>
      </c>
      <c r="O577">
        <v>0</v>
      </c>
      <c r="P577">
        <v>0</v>
      </c>
      <c r="Q577">
        <v>0</v>
      </c>
      <c r="R577">
        <v>1</v>
      </c>
      <c r="S577">
        <v>3</v>
      </c>
      <c r="T577">
        <v>2</v>
      </c>
      <c r="U577">
        <v>8</v>
      </c>
      <c r="V577">
        <v>2</v>
      </c>
    </row>
    <row r="578" spans="1:22" hidden="1" x14ac:dyDescent="0.15">
      <c r="A578" t="s">
        <v>1658</v>
      </c>
      <c r="B578" t="s">
        <v>1659</v>
      </c>
      <c r="C578" t="s">
        <v>17</v>
      </c>
      <c r="D578">
        <v>2014</v>
      </c>
      <c r="E578" t="s">
        <v>1660</v>
      </c>
      <c r="F578">
        <v>17</v>
      </c>
      <c r="G578">
        <v>2.4300000000000002</v>
      </c>
      <c r="H578">
        <v>0</v>
      </c>
      <c r="I578">
        <v>0</v>
      </c>
      <c r="J578">
        <v>0</v>
      </c>
      <c r="K578">
        <v>0</v>
      </c>
      <c r="L578">
        <v>0</v>
      </c>
      <c r="M578">
        <v>0</v>
      </c>
      <c r="N578">
        <v>0</v>
      </c>
      <c r="O578">
        <v>0</v>
      </c>
      <c r="P578">
        <v>0</v>
      </c>
      <c r="Q578">
        <v>0</v>
      </c>
      <c r="R578">
        <v>0</v>
      </c>
      <c r="S578">
        <v>4</v>
      </c>
      <c r="T578">
        <v>5</v>
      </c>
      <c r="U578">
        <v>6</v>
      </c>
      <c r="V578">
        <v>1</v>
      </c>
    </row>
    <row r="579" spans="1:22" hidden="1" x14ac:dyDescent="0.15">
      <c r="A579" t="s">
        <v>1661</v>
      </c>
      <c r="B579" t="s">
        <v>1662</v>
      </c>
      <c r="C579" t="s">
        <v>17</v>
      </c>
      <c r="D579">
        <v>2014</v>
      </c>
      <c r="E579" t="s">
        <v>1663</v>
      </c>
      <c r="F579">
        <v>17</v>
      </c>
      <c r="G579">
        <v>2.4300000000000002</v>
      </c>
      <c r="H579">
        <v>0</v>
      </c>
      <c r="I579">
        <v>0</v>
      </c>
      <c r="J579">
        <v>0</v>
      </c>
      <c r="K579">
        <v>0</v>
      </c>
      <c r="L579">
        <v>0</v>
      </c>
      <c r="M579">
        <v>0</v>
      </c>
      <c r="N579">
        <v>0</v>
      </c>
      <c r="O579">
        <v>0</v>
      </c>
      <c r="P579">
        <v>0</v>
      </c>
      <c r="Q579">
        <v>1</v>
      </c>
      <c r="R579">
        <v>2</v>
      </c>
      <c r="S579">
        <v>2</v>
      </c>
      <c r="T579">
        <v>3</v>
      </c>
      <c r="U579">
        <v>5</v>
      </c>
      <c r="V579">
        <v>2</v>
      </c>
    </row>
    <row r="580" spans="1:22" hidden="1" x14ac:dyDescent="0.15">
      <c r="A580" t="s">
        <v>1664</v>
      </c>
      <c r="B580" t="s">
        <v>1665</v>
      </c>
      <c r="C580" t="s">
        <v>17</v>
      </c>
      <c r="D580">
        <v>2014</v>
      </c>
      <c r="E580" t="s">
        <v>1666</v>
      </c>
      <c r="F580">
        <v>17</v>
      </c>
      <c r="G580">
        <v>2.4300000000000002</v>
      </c>
      <c r="H580">
        <v>0</v>
      </c>
      <c r="I580">
        <v>0</v>
      </c>
      <c r="J580">
        <v>0</v>
      </c>
      <c r="K580">
        <v>0</v>
      </c>
      <c r="L580">
        <v>0</v>
      </c>
      <c r="M580">
        <v>0</v>
      </c>
      <c r="N580">
        <v>0</v>
      </c>
      <c r="O580">
        <v>0</v>
      </c>
      <c r="P580">
        <v>0</v>
      </c>
      <c r="Q580">
        <v>0</v>
      </c>
      <c r="R580">
        <v>1</v>
      </c>
      <c r="S580">
        <v>3</v>
      </c>
      <c r="T580">
        <v>4</v>
      </c>
      <c r="U580">
        <v>4</v>
      </c>
      <c r="V580">
        <v>4</v>
      </c>
    </row>
    <row r="581" spans="1:22" hidden="1" x14ac:dyDescent="0.15">
      <c r="A581" t="s">
        <v>1667</v>
      </c>
      <c r="B581" t="s">
        <v>1668</v>
      </c>
      <c r="C581" t="s">
        <v>17</v>
      </c>
      <c r="D581">
        <v>2014</v>
      </c>
      <c r="E581" t="s">
        <v>1669</v>
      </c>
      <c r="F581">
        <v>17</v>
      </c>
      <c r="G581">
        <v>2.4300000000000002</v>
      </c>
      <c r="H581">
        <v>0</v>
      </c>
      <c r="I581">
        <v>0</v>
      </c>
      <c r="J581">
        <v>0</v>
      </c>
      <c r="K581">
        <v>0</v>
      </c>
      <c r="L581">
        <v>0</v>
      </c>
      <c r="M581">
        <v>0</v>
      </c>
      <c r="N581">
        <v>0</v>
      </c>
      <c r="O581">
        <v>0</v>
      </c>
      <c r="P581">
        <v>0</v>
      </c>
      <c r="Q581">
        <v>0</v>
      </c>
      <c r="R581">
        <v>4</v>
      </c>
      <c r="S581">
        <v>3</v>
      </c>
      <c r="T581">
        <v>3</v>
      </c>
      <c r="U581">
        <v>5</v>
      </c>
      <c r="V581">
        <v>2</v>
      </c>
    </row>
    <row r="582" spans="1:22" hidden="1" x14ac:dyDescent="0.15">
      <c r="A582" t="s">
        <v>1670</v>
      </c>
      <c r="B582" t="s">
        <v>1671</v>
      </c>
      <c r="C582" t="s">
        <v>17</v>
      </c>
      <c r="D582">
        <v>2014</v>
      </c>
      <c r="E582" t="s">
        <v>1672</v>
      </c>
      <c r="F582">
        <v>17</v>
      </c>
      <c r="G582">
        <v>2.4300000000000002</v>
      </c>
      <c r="H582">
        <v>0</v>
      </c>
      <c r="I582">
        <v>0</v>
      </c>
      <c r="J582">
        <v>0</v>
      </c>
      <c r="K582">
        <v>0</v>
      </c>
      <c r="L582">
        <v>0</v>
      </c>
      <c r="M582">
        <v>0</v>
      </c>
      <c r="N582">
        <v>0</v>
      </c>
      <c r="O582">
        <v>0</v>
      </c>
      <c r="P582">
        <v>0</v>
      </c>
      <c r="Q582">
        <v>0</v>
      </c>
      <c r="R582">
        <v>2</v>
      </c>
      <c r="S582">
        <v>3</v>
      </c>
      <c r="T582">
        <v>4</v>
      </c>
      <c r="U582">
        <v>2</v>
      </c>
      <c r="V582">
        <v>3</v>
      </c>
    </row>
    <row r="583" spans="1:22" hidden="1" x14ac:dyDescent="0.15">
      <c r="A583" t="s">
        <v>1673</v>
      </c>
      <c r="B583" t="s">
        <v>1674</v>
      </c>
      <c r="C583" t="s">
        <v>17</v>
      </c>
      <c r="D583">
        <v>2014</v>
      </c>
      <c r="E583" t="s">
        <v>1675</v>
      </c>
      <c r="F583">
        <v>17</v>
      </c>
      <c r="G583">
        <v>2.4300000000000002</v>
      </c>
      <c r="H583">
        <v>0</v>
      </c>
      <c r="I583">
        <v>0</v>
      </c>
      <c r="J583">
        <v>0</v>
      </c>
      <c r="K583">
        <v>0</v>
      </c>
      <c r="L583">
        <v>0</v>
      </c>
      <c r="M583">
        <v>0</v>
      </c>
      <c r="N583">
        <v>0</v>
      </c>
      <c r="O583">
        <v>0</v>
      </c>
      <c r="P583">
        <v>0</v>
      </c>
      <c r="Q583">
        <v>0</v>
      </c>
      <c r="R583">
        <v>3</v>
      </c>
      <c r="S583">
        <v>4</v>
      </c>
      <c r="T583">
        <v>5</v>
      </c>
      <c r="U583">
        <v>3</v>
      </c>
      <c r="V583">
        <v>2</v>
      </c>
    </row>
    <row r="584" spans="1:22" x14ac:dyDescent="0.15">
      <c r="A584" t="s">
        <v>1676</v>
      </c>
      <c r="B584" t="s">
        <v>1677</v>
      </c>
      <c r="C584" t="s">
        <v>17</v>
      </c>
      <c r="D584">
        <v>2013</v>
      </c>
      <c r="E584" t="s">
        <v>1678</v>
      </c>
      <c r="F584">
        <v>17</v>
      </c>
      <c r="G584">
        <v>2.13</v>
      </c>
      <c r="H584">
        <v>0</v>
      </c>
      <c r="I584">
        <v>0</v>
      </c>
      <c r="J584">
        <v>0</v>
      </c>
      <c r="K584">
        <v>0</v>
      </c>
      <c r="L584">
        <v>0</v>
      </c>
      <c r="M584">
        <v>0</v>
      </c>
      <c r="N584">
        <v>0</v>
      </c>
      <c r="O584">
        <v>0</v>
      </c>
      <c r="P584">
        <v>0</v>
      </c>
      <c r="Q584">
        <v>2</v>
      </c>
      <c r="R584">
        <v>2</v>
      </c>
      <c r="S584">
        <v>4</v>
      </c>
      <c r="T584">
        <v>1</v>
      </c>
      <c r="U584">
        <v>3</v>
      </c>
      <c r="V584">
        <v>5</v>
      </c>
    </row>
    <row r="585" spans="1:22" x14ac:dyDescent="0.15">
      <c r="A585" t="s">
        <v>1679</v>
      </c>
      <c r="B585" t="s">
        <v>1680</v>
      </c>
      <c r="C585" t="s">
        <v>17</v>
      </c>
      <c r="D585">
        <v>2013</v>
      </c>
      <c r="E585" t="s">
        <v>1681</v>
      </c>
      <c r="F585">
        <v>17</v>
      </c>
      <c r="G585">
        <v>2.13</v>
      </c>
      <c r="H585">
        <v>0</v>
      </c>
      <c r="I585">
        <v>0</v>
      </c>
      <c r="J585">
        <v>0</v>
      </c>
      <c r="K585">
        <v>0</v>
      </c>
      <c r="L585">
        <v>0</v>
      </c>
      <c r="M585">
        <v>0</v>
      </c>
      <c r="N585">
        <v>0</v>
      </c>
      <c r="O585">
        <v>0</v>
      </c>
      <c r="P585">
        <v>0</v>
      </c>
      <c r="Q585">
        <v>1</v>
      </c>
      <c r="R585">
        <v>4</v>
      </c>
      <c r="S585">
        <v>3</v>
      </c>
      <c r="T585">
        <v>3</v>
      </c>
      <c r="U585">
        <v>3</v>
      </c>
      <c r="V585">
        <v>3</v>
      </c>
    </row>
    <row r="586" spans="1:22" x14ac:dyDescent="0.15">
      <c r="A586" t="s">
        <v>1682</v>
      </c>
      <c r="B586" t="s">
        <v>1683</v>
      </c>
      <c r="C586" t="s">
        <v>17</v>
      </c>
      <c r="D586">
        <v>2013</v>
      </c>
      <c r="E586" t="s">
        <v>1684</v>
      </c>
      <c r="F586">
        <v>17</v>
      </c>
      <c r="G586">
        <v>2.13</v>
      </c>
      <c r="H586">
        <v>0</v>
      </c>
      <c r="I586">
        <v>0</v>
      </c>
      <c r="J586">
        <v>0</v>
      </c>
      <c r="K586">
        <v>0</v>
      </c>
      <c r="L586">
        <v>0</v>
      </c>
      <c r="M586">
        <v>0</v>
      </c>
      <c r="N586">
        <v>0</v>
      </c>
      <c r="O586">
        <v>0</v>
      </c>
      <c r="P586">
        <v>0</v>
      </c>
      <c r="Q586">
        <v>3</v>
      </c>
      <c r="R586">
        <v>1</v>
      </c>
      <c r="S586">
        <v>4</v>
      </c>
      <c r="T586">
        <v>3</v>
      </c>
      <c r="U586">
        <v>3</v>
      </c>
      <c r="V586">
        <v>2</v>
      </c>
    </row>
    <row r="587" spans="1:22" x14ac:dyDescent="0.15">
      <c r="A587" t="s">
        <v>1685</v>
      </c>
      <c r="B587" t="s">
        <v>1686</v>
      </c>
      <c r="C587" t="s">
        <v>17</v>
      </c>
      <c r="D587">
        <v>2013</v>
      </c>
      <c r="E587" t="s">
        <v>1687</v>
      </c>
      <c r="F587">
        <v>17</v>
      </c>
      <c r="G587">
        <v>2.13</v>
      </c>
      <c r="H587">
        <v>0</v>
      </c>
      <c r="I587">
        <v>0</v>
      </c>
      <c r="J587">
        <v>0</v>
      </c>
      <c r="K587">
        <v>0</v>
      </c>
      <c r="L587">
        <v>0</v>
      </c>
      <c r="M587">
        <v>0</v>
      </c>
      <c r="N587">
        <v>0</v>
      </c>
      <c r="O587">
        <v>0</v>
      </c>
      <c r="P587">
        <v>1</v>
      </c>
      <c r="Q587">
        <v>7</v>
      </c>
      <c r="R587">
        <v>1</v>
      </c>
      <c r="S587">
        <v>1</v>
      </c>
      <c r="T587">
        <v>1</v>
      </c>
      <c r="U587">
        <v>0</v>
      </c>
      <c r="V587">
        <v>5</v>
      </c>
    </row>
    <row r="588" spans="1:22" x14ac:dyDescent="0.15">
      <c r="A588" t="s">
        <v>1688</v>
      </c>
      <c r="B588" t="s">
        <v>1689</v>
      </c>
      <c r="C588" t="s">
        <v>17</v>
      </c>
      <c r="D588">
        <v>2013</v>
      </c>
      <c r="E588" t="s">
        <v>1690</v>
      </c>
      <c r="F588">
        <v>17</v>
      </c>
      <c r="G588">
        <v>2.13</v>
      </c>
      <c r="H588">
        <v>0</v>
      </c>
      <c r="I588">
        <v>0</v>
      </c>
      <c r="J588">
        <v>0</v>
      </c>
      <c r="K588">
        <v>0</v>
      </c>
      <c r="L588">
        <v>0</v>
      </c>
      <c r="M588">
        <v>0</v>
      </c>
      <c r="N588">
        <v>0</v>
      </c>
      <c r="O588">
        <v>0</v>
      </c>
      <c r="P588">
        <v>1</v>
      </c>
      <c r="Q588">
        <v>5</v>
      </c>
      <c r="R588">
        <v>1</v>
      </c>
      <c r="S588">
        <v>3</v>
      </c>
      <c r="T588">
        <v>3</v>
      </c>
      <c r="U588">
        <v>0</v>
      </c>
      <c r="V588">
        <v>3</v>
      </c>
    </row>
    <row r="589" spans="1:22" x14ac:dyDescent="0.15">
      <c r="A589" t="s">
        <v>1691</v>
      </c>
      <c r="B589" t="s">
        <v>1692</v>
      </c>
      <c r="C589" t="s">
        <v>17</v>
      </c>
      <c r="D589">
        <v>2013</v>
      </c>
      <c r="E589" t="s">
        <v>1693</v>
      </c>
      <c r="F589">
        <v>17</v>
      </c>
      <c r="G589">
        <v>2.13</v>
      </c>
      <c r="H589">
        <v>0</v>
      </c>
      <c r="I589">
        <v>0</v>
      </c>
      <c r="J589">
        <v>0</v>
      </c>
      <c r="K589">
        <v>0</v>
      </c>
      <c r="L589">
        <v>0</v>
      </c>
      <c r="M589">
        <v>0</v>
      </c>
      <c r="N589">
        <v>0</v>
      </c>
      <c r="O589">
        <v>0</v>
      </c>
      <c r="P589">
        <v>1</v>
      </c>
      <c r="Q589">
        <v>0</v>
      </c>
      <c r="R589">
        <v>4</v>
      </c>
      <c r="S589">
        <v>2</v>
      </c>
      <c r="T589">
        <v>1</v>
      </c>
      <c r="U589">
        <v>5</v>
      </c>
      <c r="V589">
        <v>4</v>
      </c>
    </row>
    <row r="590" spans="1:22" x14ac:dyDescent="0.15">
      <c r="A590" t="s">
        <v>1694</v>
      </c>
      <c r="B590" t="s">
        <v>1695</v>
      </c>
      <c r="C590" t="s">
        <v>17</v>
      </c>
      <c r="D590">
        <v>2013</v>
      </c>
      <c r="E590" t="s">
        <v>1696</v>
      </c>
      <c r="F590">
        <v>17</v>
      </c>
      <c r="G590">
        <v>2.13</v>
      </c>
      <c r="H590">
        <v>0</v>
      </c>
      <c r="I590">
        <v>0</v>
      </c>
      <c r="J590">
        <v>0</v>
      </c>
      <c r="K590">
        <v>0</v>
      </c>
      <c r="L590">
        <v>0</v>
      </c>
      <c r="M590">
        <v>0</v>
      </c>
      <c r="N590">
        <v>0</v>
      </c>
      <c r="O590">
        <v>0</v>
      </c>
      <c r="P590">
        <v>1</v>
      </c>
      <c r="Q590">
        <v>1</v>
      </c>
      <c r="R590">
        <v>4</v>
      </c>
      <c r="S590">
        <v>3</v>
      </c>
      <c r="T590">
        <v>3</v>
      </c>
      <c r="U590">
        <v>3</v>
      </c>
      <c r="V590">
        <v>2</v>
      </c>
    </row>
    <row r="591" spans="1:22" hidden="1" x14ac:dyDescent="0.15">
      <c r="A591" t="s">
        <v>1697</v>
      </c>
      <c r="B591" t="s">
        <v>1698</v>
      </c>
      <c r="C591" t="s">
        <v>17</v>
      </c>
      <c r="D591">
        <v>2012</v>
      </c>
      <c r="E591" t="s">
        <v>1699</v>
      </c>
      <c r="F591">
        <v>17</v>
      </c>
      <c r="G591">
        <v>1.89</v>
      </c>
      <c r="H591">
        <v>0</v>
      </c>
      <c r="I591">
        <v>0</v>
      </c>
      <c r="J591">
        <v>0</v>
      </c>
      <c r="K591">
        <v>0</v>
      </c>
      <c r="L591">
        <v>0</v>
      </c>
      <c r="M591">
        <v>0</v>
      </c>
      <c r="N591">
        <v>0</v>
      </c>
      <c r="O591">
        <v>0</v>
      </c>
      <c r="P591">
        <v>1</v>
      </c>
      <c r="Q591">
        <v>4</v>
      </c>
      <c r="R591">
        <v>5</v>
      </c>
      <c r="S591">
        <v>2</v>
      </c>
      <c r="T591">
        <v>2</v>
      </c>
      <c r="U591">
        <v>2</v>
      </c>
      <c r="V591">
        <v>1</v>
      </c>
    </row>
    <row r="592" spans="1:22" hidden="1" x14ac:dyDescent="0.15">
      <c r="A592" t="s">
        <v>1700</v>
      </c>
      <c r="B592" t="s">
        <v>1701</v>
      </c>
      <c r="C592" t="s">
        <v>17</v>
      </c>
      <c r="D592">
        <v>2012</v>
      </c>
      <c r="E592" t="s">
        <v>1702</v>
      </c>
      <c r="F592">
        <v>17</v>
      </c>
      <c r="G592">
        <v>1.89</v>
      </c>
      <c r="H592">
        <v>0</v>
      </c>
      <c r="I592">
        <v>0</v>
      </c>
      <c r="J592">
        <v>0</v>
      </c>
      <c r="K592">
        <v>0</v>
      </c>
      <c r="L592">
        <v>0</v>
      </c>
      <c r="M592">
        <v>0</v>
      </c>
      <c r="N592">
        <v>0</v>
      </c>
      <c r="O592">
        <v>0</v>
      </c>
      <c r="P592">
        <v>4</v>
      </c>
      <c r="Q592">
        <v>1</v>
      </c>
      <c r="R592">
        <v>3</v>
      </c>
      <c r="S592">
        <v>3</v>
      </c>
      <c r="T592">
        <v>1</v>
      </c>
      <c r="U592">
        <v>2</v>
      </c>
      <c r="V592">
        <v>2</v>
      </c>
    </row>
    <row r="593" spans="1:22" hidden="1" x14ac:dyDescent="0.15">
      <c r="A593" t="s">
        <v>1703</v>
      </c>
      <c r="B593" t="s">
        <v>1704</v>
      </c>
      <c r="C593" t="s">
        <v>17</v>
      </c>
      <c r="D593">
        <v>2012</v>
      </c>
      <c r="E593" t="s">
        <v>1705</v>
      </c>
      <c r="F593">
        <v>17</v>
      </c>
      <c r="G593">
        <v>1.89</v>
      </c>
      <c r="H593">
        <v>0</v>
      </c>
      <c r="I593">
        <v>0</v>
      </c>
      <c r="J593">
        <v>0</v>
      </c>
      <c r="K593">
        <v>0</v>
      </c>
      <c r="L593">
        <v>0</v>
      </c>
      <c r="M593">
        <v>0</v>
      </c>
      <c r="N593">
        <v>0</v>
      </c>
      <c r="O593">
        <v>0</v>
      </c>
      <c r="P593">
        <v>1</v>
      </c>
      <c r="Q593">
        <v>3</v>
      </c>
      <c r="R593">
        <v>3</v>
      </c>
      <c r="S593">
        <v>3</v>
      </c>
      <c r="T593">
        <v>3</v>
      </c>
      <c r="U593">
        <v>3</v>
      </c>
      <c r="V593">
        <v>1</v>
      </c>
    </row>
    <row r="594" spans="1:22" hidden="1" x14ac:dyDescent="0.15">
      <c r="A594" t="s">
        <v>1706</v>
      </c>
      <c r="B594" t="s">
        <v>1707</v>
      </c>
      <c r="C594" t="s">
        <v>17</v>
      </c>
      <c r="D594">
        <v>2012</v>
      </c>
      <c r="E594" t="s">
        <v>1708</v>
      </c>
      <c r="F594">
        <v>17</v>
      </c>
      <c r="G594">
        <v>1.89</v>
      </c>
      <c r="H594">
        <v>0</v>
      </c>
      <c r="I594">
        <v>0</v>
      </c>
      <c r="J594">
        <v>0</v>
      </c>
      <c r="K594">
        <v>0</v>
      </c>
      <c r="L594">
        <v>0</v>
      </c>
      <c r="M594">
        <v>0</v>
      </c>
      <c r="N594">
        <v>0</v>
      </c>
      <c r="O594">
        <v>2</v>
      </c>
      <c r="P594">
        <v>2</v>
      </c>
      <c r="Q594">
        <v>2</v>
      </c>
      <c r="R594">
        <v>4</v>
      </c>
      <c r="S594">
        <v>2</v>
      </c>
      <c r="T594">
        <v>1</v>
      </c>
      <c r="U594">
        <v>3</v>
      </c>
      <c r="V594">
        <v>1</v>
      </c>
    </row>
    <row r="595" spans="1:22" hidden="1" x14ac:dyDescent="0.15">
      <c r="A595" t="s">
        <v>1709</v>
      </c>
      <c r="B595" t="s">
        <v>1710</v>
      </c>
      <c r="C595" t="s">
        <v>17</v>
      </c>
      <c r="D595">
        <v>2012</v>
      </c>
      <c r="E595" t="s">
        <v>1711</v>
      </c>
      <c r="F595">
        <v>17</v>
      </c>
      <c r="G595">
        <v>1.89</v>
      </c>
      <c r="H595">
        <v>0</v>
      </c>
      <c r="I595">
        <v>0</v>
      </c>
      <c r="J595">
        <v>0</v>
      </c>
      <c r="K595">
        <v>0</v>
      </c>
      <c r="L595">
        <v>0</v>
      </c>
      <c r="M595">
        <v>0</v>
      </c>
      <c r="N595">
        <v>0</v>
      </c>
      <c r="O595">
        <v>2</v>
      </c>
      <c r="P595">
        <v>2</v>
      </c>
      <c r="Q595">
        <v>1</v>
      </c>
      <c r="R595">
        <v>1</v>
      </c>
      <c r="S595">
        <v>4</v>
      </c>
      <c r="T595">
        <v>1</v>
      </c>
      <c r="U595">
        <v>2</v>
      </c>
      <c r="V595">
        <v>4</v>
      </c>
    </row>
    <row r="596" spans="1:22" hidden="1" x14ac:dyDescent="0.15">
      <c r="A596" t="s">
        <v>1712</v>
      </c>
      <c r="B596" t="s">
        <v>1713</v>
      </c>
      <c r="C596" t="s">
        <v>17</v>
      </c>
      <c r="D596">
        <v>2012</v>
      </c>
      <c r="E596" t="s">
        <v>1714</v>
      </c>
      <c r="F596">
        <v>17</v>
      </c>
      <c r="G596">
        <v>1.89</v>
      </c>
      <c r="H596">
        <v>0</v>
      </c>
      <c r="I596">
        <v>0</v>
      </c>
      <c r="J596">
        <v>0</v>
      </c>
      <c r="K596">
        <v>0</v>
      </c>
      <c r="L596">
        <v>0</v>
      </c>
      <c r="M596">
        <v>0</v>
      </c>
      <c r="N596">
        <v>0</v>
      </c>
      <c r="O596">
        <v>2</v>
      </c>
      <c r="P596">
        <v>1</v>
      </c>
      <c r="Q596">
        <v>3</v>
      </c>
      <c r="R596">
        <v>3</v>
      </c>
      <c r="S596">
        <v>0</v>
      </c>
      <c r="T596">
        <v>3</v>
      </c>
      <c r="U596">
        <v>3</v>
      </c>
      <c r="V596">
        <v>2</v>
      </c>
    </row>
    <row r="597" spans="1:22" hidden="1" x14ac:dyDescent="0.15">
      <c r="A597" t="s">
        <v>1715</v>
      </c>
      <c r="B597" t="s">
        <v>1716</v>
      </c>
      <c r="C597" t="s">
        <v>17</v>
      </c>
      <c r="D597">
        <v>2011</v>
      </c>
      <c r="E597" t="s">
        <v>1717</v>
      </c>
      <c r="F597">
        <v>17</v>
      </c>
      <c r="G597">
        <v>1.7</v>
      </c>
      <c r="H597">
        <v>0</v>
      </c>
      <c r="I597">
        <v>0</v>
      </c>
      <c r="J597">
        <v>0</v>
      </c>
      <c r="K597">
        <v>0</v>
      </c>
      <c r="L597">
        <v>0</v>
      </c>
      <c r="M597">
        <v>0</v>
      </c>
      <c r="N597">
        <v>0</v>
      </c>
      <c r="O597">
        <v>3</v>
      </c>
      <c r="P597">
        <v>1</v>
      </c>
      <c r="Q597">
        <v>2</v>
      </c>
      <c r="R597">
        <v>4</v>
      </c>
      <c r="S597">
        <v>1</v>
      </c>
      <c r="T597">
        <v>4</v>
      </c>
      <c r="U597">
        <v>0</v>
      </c>
      <c r="V597">
        <v>1</v>
      </c>
    </row>
    <row r="598" spans="1:22" hidden="1" x14ac:dyDescent="0.15">
      <c r="A598" t="s">
        <v>1718</v>
      </c>
      <c r="B598" t="s">
        <v>1719</v>
      </c>
      <c r="C598" t="s">
        <v>17</v>
      </c>
      <c r="D598">
        <v>2010</v>
      </c>
      <c r="E598" t="s">
        <v>1720</v>
      </c>
      <c r="F598">
        <v>17</v>
      </c>
      <c r="G598">
        <v>1.55</v>
      </c>
      <c r="H598">
        <v>0</v>
      </c>
      <c r="I598">
        <v>0</v>
      </c>
      <c r="J598">
        <v>0</v>
      </c>
      <c r="K598">
        <v>0</v>
      </c>
      <c r="L598">
        <v>0</v>
      </c>
      <c r="M598">
        <v>0</v>
      </c>
      <c r="N598">
        <v>2</v>
      </c>
      <c r="O598">
        <v>3</v>
      </c>
      <c r="P598">
        <v>3</v>
      </c>
      <c r="Q598">
        <v>4</v>
      </c>
      <c r="R598">
        <v>0</v>
      </c>
      <c r="S598">
        <v>1</v>
      </c>
      <c r="T598">
        <v>1</v>
      </c>
      <c r="U598">
        <v>2</v>
      </c>
      <c r="V598">
        <v>1</v>
      </c>
    </row>
    <row r="599" spans="1:22" hidden="1" x14ac:dyDescent="0.15">
      <c r="A599" t="s">
        <v>1721</v>
      </c>
      <c r="B599" t="s">
        <v>1722</v>
      </c>
      <c r="C599" t="s">
        <v>17</v>
      </c>
      <c r="D599">
        <v>2010</v>
      </c>
      <c r="E599" t="s">
        <v>1723</v>
      </c>
      <c r="F599">
        <v>17</v>
      </c>
      <c r="G599">
        <v>1.55</v>
      </c>
      <c r="H599">
        <v>0</v>
      </c>
      <c r="I599">
        <v>0</v>
      </c>
      <c r="J599">
        <v>0</v>
      </c>
      <c r="K599">
        <v>0</v>
      </c>
      <c r="L599">
        <v>0</v>
      </c>
      <c r="M599">
        <v>0</v>
      </c>
      <c r="N599">
        <v>1</v>
      </c>
      <c r="O599">
        <v>2</v>
      </c>
      <c r="P599">
        <v>3</v>
      </c>
      <c r="Q599">
        <v>1</v>
      </c>
      <c r="R599">
        <v>3</v>
      </c>
      <c r="S599">
        <v>0</v>
      </c>
      <c r="T599">
        <v>3</v>
      </c>
      <c r="U599">
        <v>3</v>
      </c>
      <c r="V599">
        <v>1</v>
      </c>
    </row>
    <row r="600" spans="1:22" hidden="1" x14ac:dyDescent="0.15">
      <c r="A600" t="s">
        <v>1724</v>
      </c>
      <c r="B600" t="s">
        <v>1725</v>
      </c>
      <c r="C600" t="s">
        <v>17</v>
      </c>
      <c r="D600">
        <v>2010</v>
      </c>
      <c r="E600" t="s">
        <v>1726</v>
      </c>
      <c r="F600">
        <v>17</v>
      </c>
      <c r="G600">
        <v>1.55</v>
      </c>
      <c r="H600">
        <v>0</v>
      </c>
      <c r="I600">
        <v>0</v>
      </c>
      <c r="J600">
        <v>0</v>
      </c>
      <c r="K600">
        <v>0</v>
      </c>
      <c r="L600">
        <v>0</v>
      </c>
      <c r="M600">
        <v>0</v>
      </c>
      <c r="N600">
        <v>4</v>
      </c>
      <c r="O600">
        <v>2</v>
      </c>
      <c r="P600">
        <v>3</v>
      </c>
      <c r="Q600">
        <v>3</v>
      </c>
      <c r="R600">
        <v>1</v>
      </c>
      <c r="S600">
        <v>3</v>
      </c>
      <c r="T600">
        <v>0</v>
      </c>
      <c r="U600">
        <v>0</v>
      </c>
      <c r="V600">
        <v>1</v>
      </c>
    </row>
    <row r="601" spans="1:22" hidden="1" x14ac:dyDescent="0.15">
      <c r="A601" t="s">
        <v>1727</v>
      </c>
      <c r="B601" t="s">
        <v>1728</v>
      </c>
      <c r="C601" t="s">
        <v>17</v>
      </c>
      <c r="D601">
        <v>2009</v>
      </c>
      <c r="E601" t="s">
        <v>1729</v>
      </c>
      <c r="F601">
        <v>17</v>
      </c>
      <c r="G601">
        <v>1.42</v>
      </c>
      <c r="H601">
        <v>0</v>
      </c>
      <c r="I601">
        <v>0</v>
      </c>
      <c r="J601">
        <v>0</v>
      </c>
      <c r="K601">
        <v>0</v>
      </c>
      <c r="L601">
        <v>0</v>
      </c>
      <c r="M601">
        <v>1</v>
      </c>
      <c r="N601">
        <v>3</v>
      </c>
      <c r="O601">
        <v>1</v>
      </c>
      <c r="P601">
        <v>0</v>
      </c>
      <c r="Q601">
        <v>1</v>
      </c>
      <c r="R601">
        <v>5</v>
      </c>
      <c r="S601">
        <v>1</v>
      </c>
      <c r="T601">
        <v>2</v>
      </c>
      <c r="U601">
        <v>1</v>
      </c>
      <c r="V601">
        <v>2</v>
      </c>
    </row>
    <row r="602" spans="1:22" hidden="1" x14ac:dyDescent="0.15">
      <c r="A602" t="s">
        <v>1730</v>
      </c>
      <c r="B602" t="s">
        <v>1731</v>
      </c>
      <c r="C602" t="s">
        <v>17</v>
      </c>
      <c r="D602">
        <v>2009</v>
      </c>
      <c r="E602" t="s">
        <v>1732</v>
      </c>
      <c r="F602">
        <v>17</v>
      </c>
      <c r="G602">
        <v>1.42</v>
      </c>
      <c r="H602">
        <v>0</v>
      </c>
      <c r="I602">
        <v>0</v>
      </c>
      <c r="J602">
        <v>0</v>
      </c>
      <c r="K602">
        <v>0</v>
      </c>
      <c r="L602">
        <v>0</v>
      </c>
      <c r="M602">
        <v>1</v>
      </c>
      <c r="N602">
        <v>1</v>
      </c>
      <c r="O602">
        <v>4</v>
      </c>
      <c r="P602">
        <v>3</v>
      </c>
      <c r="Q602">
        <v>2</v>
      </c>
      <c r="R602">
        <v>0</v>
      </c>
      <c r="S602">
        <v>1</v>
      </c>
      <c r="T602">
        <v>1</v>
      </c>
      <c r="U602">
        <v>2</v>
      </c>
      <c r="V602">
        <v>1</v>
      </c>
    </row>
    <row r="603" spans="1:22" hidden="1" x14ac:dyDescent="0.15">
      <c r="A603" t="s">
        <v>1733</v>
      </c>
      <c r="B603" t="s">
        <v>1734</v>
      </c>
      <c r="C603" t="s">
        <v>17</v>
      </c>
      <c r="D603">
        <v>2009</v>
      </c>
      <c r="E603" t="s">
        <v>1735</v>
      </c>
      <c r="F603">
        <v>17</v>
      </c>
      <c r="G603">
        <v>1.42</v>
      </c>
      <c r="H603">
        <v>0</v>
      </c>
      <c r="I603">
        <v>0</v>
      </c>
      <c r="J603">
        <v>0</v>
      </c>
      <c r="K603">
        <v>0</v>
      </c>
      <c r="L603">
        <v>0</v>
      </c>
      <c r="M603">
        <v>2</v>
      </c>
      <c r="N603">
        <v>2</v>
      </c>
      <c r="O603">
        <v>1</v>
      </c>
      <c r="P603">
        <v>2</v>
      </c>
      <c r="Q603">
        <v>2</v>
      </c>
      <c r="R603">
        <v>0</v>
      </c>
      <c r="S603">
        <v>1</v>
      </c>
      <c r="T603">
        <v>3</v>
      </c>
      <c r="U603">
        <v>0</v>
      </c>
      <c r="V603">
        <v>3</v>
      </c>
    </row>
    <row r="604" spans="1:22" hidden="1" x14ac:dyDescent="0.15">
      <c r="A604" t="s">
        <v>1736</v>
      </c>
      <c r="B604" t="s">
        <v>1737</v>
      </c>
      <c r="C604" t="s">
        <v>17</v>
      </c>
      <c r="D604">
        <v>2009</v>
      </c>
      <c r="E604" t="s">
        <v>1738</v>
      </c>
      <c r="F604">
        <v>17</v>
      </c>
      <c r="G604">
        <v>1.42</v>
      </c>
      <c r="H604">
        <v>0</v>
      </c>
      <c r="I604">
        <v>0</v>
      </c>
      <c r="J604">
        <v>0</v>
      </c>
      <c r="K604">
        <v>0</v>
      </c>
      <c r="L604">
        <v>0</v>
      </c>
      <c r="M604">
        <v>0</v>
      </c>
      <c r="N604">
        <v>0</v>
      </c>
      <c r="O604">
        <v>1</v>
      </c>
      <c r="P604">
        <v>2</v>
      </c>
      <c r="Q604">
        <v>4</v>
      </c>
      <c r="R604">
        <v>3</v>
      </c>
      <c r="S604">
        <v>2</v>
      </c>
      <c r="T604">
        <v>2</v>
      </c>
      <c r="U604">
        <v>2</v>
      </c>
      <c r="V604">
        <v>0</v>
      </c>
    </row>
    <row r="605" spans="1:22" hidden="1" x14ac:dyDescent="0.15">
      <c r="A605" t="s">
        <v>1739</v>
      </c>
      <c r="B605" t="s">
        <v>1740</v>
      </c>
      <c r="C605" t="s">
        <v>17</v>
      </c>
      <c r="D605">
        <v>2008</v>
      </c>
      <c r="E605" t="s">
        <v>1741</v>
      </c>
      <c r="F605">
        <v>17</v>
      </c>
      <c r="G605">
        <v>1.31</v>
      </c>
      <c r="H605">
        <v>0</v>
      </c>
      <c r="I605">
        <v>0</v>
      </c>
      <c r="J605">
        <v>0</v>
      </c>
      <c r="K605">
        <v>0</v>
      </c>
      <c r="L605">
        <v>4</v>
      </c>
      <c r="M605">
        <v>3</v>
      </c>
      <c r="N605">
        <v>3</v>
      </c>
      <c r="O605">
        <v>3</v>
      </c>
      <c r="P605">
        <v>0</v>
      </c>
      <c r="Q605">
        <v>1</v>
      </c>
      <c r="R605">
        <v>2</v>
      </c>
      <c r="S605">
        <v>1</v>
      </c>
      <c r="T605">
        <v>0</v>
      </c>
      <c r="U605">
        <v>0</v>
      </c>
      <c r="V605">
        <v>0</v>
      </c>
    </row>
    <row r="606" spans="1:22" hidden="1" x14ac:dyDescent="0.15">
      <c r="A606" t="s">
        <v>1742</v>
      </c>
      <c r="B606" t="s">
        <v>1743</v>
      </c>
      <c r="C606" t="s">
        <v>17</v>
      </c>
      <c r="D606">
        <v>2008</v>
      </c>
      <c r="E606" t="s">
        <v>1744</v>
      </c>
      <c r="F606">
        <v>17</v>
      </c>
      <c r="G606">
        <v>1.31</v>
      </c>
      <c r="H606">
        <v>0</v>
      </c>
      <c r="I606">
        <v>0</v>
      </c>
      <c r="J606">
        <v>0</v>
      </c>
      <c r="K606">
        <v>0</v>
      </c>
      <c r="L606">
        <v>2</v>
      </c>
      <c r="M606">
        <v>1</v>
      </c>
      <c r="N606">
        <v>1</v>
      </c>
      <c r="O606">
        <v>0</v>
      </c>
      <c r="P606">
        <v>2</v>
      </c>
      <c r="Q606">
        <v>2</v>
      </c>
      <c r="R606">
        <v>2</v>
      </c>
      <c r="S606">
        <v>1</v>
      </c>
      <c r="T606">
        <v>1</v>
      </c>
      <c r="U606">
        <v>2</v>
      </c>
      <c r="V606">
        <v>3</v>
      </c>
    </row>
    <row r="607" spans="1:22" hidden="1" x14ac:dyDescent="0.15">
      <c r="A607" t="s">
        <v>1745</v>
      </c>
      <c r="B607" t="s">
        <v>1746</v>
      </c>
      <c r="C607" t="s">
        <v>17</v>
      </c>
      <c r="D607">
        <v>2008</v>
      </c>
      <c r="E607" t="s">
        <v>1747</v>
      </c>
      <c r="F607">
        <v>17</v>
      </c>
      <c r="G607">
        <v>1.31</v>
      </c>
      <c r="H607">
        <v>0</v>
      </c>
      <c r="I607">
        <v>0</v>
      </c>
      <c r="J607">
        <v>0</v>
      </c>
      <c r="K607">
        <v>1</v>
      </c>
      <c r="L607">
        <v>2</v>
      </c>
      <c r="M607">
        <v>1</v>
      </c>
      <c r="N607">
        <v>3</v>
      </c>
      <c r="O607">
        <v>3</v>
      </c>
      <c r="P607">
        <v>2</v>
      </c>
      <c r="Q607">
        <v>1</v>
      </c>
      <c r="R607">
        <v>2</v>
      </c>
      <c r="S607">
        <v>1</v>
      </c>
      <c r="T607">
        <v>0</v>
      </c>
      <c r="U607">
        <v>1</v>
      </c>
      <c r="V607">
        <v>0</v>
      </c>
    </row>
    <row r="608" spans="1:22" hidden="1" x14ac:dyDescent="0.15">
      <c r="A608" t="s">
        <v>1748</v>
      </c>
      <c r="B608" t="s">
        <v>1749</v>
      </c>
      <c r="C608" t="s">
        <v>17</v>
      </c>
      <c r="D608">
        <v>2007</v>
      </c>
      <c r="E608" t="s">
        <v>1750</v>
      </c>
      <c r="F608">
        <v>17</v>
      </c>
      <c r="G608">
        <v>1.21</v>
      </c>
      <c r="H608">
        <v>0</v>
      </c>
      <c r="I608">
        <v>0</v>
      </c>
      <c r="J608">
        <v>0</v>
      </c>
      <c r="K608">
        <v>3</v>
      </c>
      <c r="L608">
        <v>3</v>
      </c>
      <c r="M608">
        <v>3</v>
      </c>
      <c r="N608">
        <v>2</v>
      </c>
      <c r="O608">
        <v>2</v>
      </c>
      <c r="P608">
        <v>2</v>
      </c>
      <c r="Q608">
        <v>0</v>
      </c>
      <c r="R608">
        <v>0</v>
      </c>
      <c r="S608">
        <v>1</v>
      </c>
      <c r="T608">
        <v>1</v>
      </c>
      <c r="U608">
        <v>0</v>
      </c>
      <c r="V608">
        <v>0</v>
      </c>
    </row>
    <row r="609" spans="1:22" hidden="1" x14ac:dyDescent="0.15">
      <c r="A609" t="s">
        <v>1751</v>
      </c>
      <c r="B609" t="s">
        <v>1752</v>
      </c>
      <c r="C609" t="s">
        <v>17</v>
      </c>
      <c r="D609">
        <v>2007</v>
      </c>
      <c r="E609" t="s">
        <v>1753</v>
      </c>
      <c r="F609">
        <v>17</v>
      </c>
      <c r="G609">
        <v>1.21</v>
      </c>
      <c r="H609">
        <v>0</v>
      </c>
      <c r="I609">
        <v>0</v>
      </c>
      <c r="J609">
        <v>0</v>
      </c>
      <c r="K609">
        <v>1</v>
      </c>
      <c r="L609">
        <v>2</v>
      </c>
      <c r="M609">
        <v>3</v>
      </c>
      <c r="N609">
        <v>1</v>
      </c>
      <c r="O609">
        <v>0</v>
      </c>
      <c r="P609">
        <v>3</v>
      </c>
      <c r="Q609">
        <v>1</v>
      </c>
      <c r="R609">
        <v>1</v>
      </c>
      <c r="S609">
        <v>1</v>
      </c>
      <c r="T609">
        <v>2</v>
      </c>
      <c r="U609">
        <v>1</v>
      </c>
      <c r="V609">
        <v>1</v>
      </c>
    </row>
    <row r="610" spans="1:22" hidden="1" x14ac:dyDescent="0.15">
      <c r="A610" t="s">
        <v>1754</v>
      </c>
      <c r="B610" t="s">
        <v>1755</v>
      </c>
      <c r="C610" t="s">
        <v>17</v>
      </c>
      <c r="D610">
        <v>2007</v>
      </c>
      <c r="E610" t="s">
        <v>1756</v>
      </c>
      <c r="F610">
        <v>17</v>
      </c>
      <c r="G610">
        <v>1.21</v>
      </c>
      <c r="H610">
        <v>0</v>
      </c>
      <c r="I610">
        <v>0</v>
      </c>
      <c r="J610">
        <v>0</v>
      </c>
      <c r="K610">
        <v>0</v>
      </c>
      <c r="L610">
        <v>4</v>
      </c>
      <c r="M610">
        <v>2</v>
      </c>
      <c r="N610">
        <v>2</v>
      </c>
      <c r="O610">
        <v>4</v>
      </c>
      <c r="P610">
        <v>2</v>
      </c>
      <c r="Q610">
        <v>0</v>
      </c>
      <c r="R610">
        <v>1</v>
      </c>
      <c r="S610">
        <v>1</v>
      </c>
      <c r="T610">
        <v>0</v>
      </c>
      <c r="U610">
        <v>0</v>
      </c>
      <c r="V610">
        <v>0</v>
      </c>
    </row>
    <row r="611" spans="1:22" hidden="1" x14ac:dyDescent="0.15">
      <c r="A611" t="s">
        <v>1757</v>
      </c>
      <c r="B611" t="s">
        <v>1758</v>
      </c>
      <c r="C611" t="s">
        <v>17</v>
      </c>
      <c r="D611">
        <v>2007</v>
      </c>
      <c r="E611" t="s">
        <v>1759</v>
      </c>
      <c r="F611">
        <v>17</v>
      </c>
      <c r="G611">
        <v>1.21</v>
      </c>
      <c r="H611">
        <v>0</v>
      </c>
      <c r="I611">
        <v>0</v>
      </c>
      <c r="J611">
        <v>1</v>
      </c>
      <c r="K611">
        <v>1</v>
      </c>
      <c r="L611">
        <v>0</v>
      </c>
      <c r="M611">
        <v>2</v>
      </c>
      <c r="N611">
        <v>2</v>
      </c>
      <c r="O611">
        <v>1</v>
      </c>
      <c r="P611">
        <v>1</v>
      </c>
      <c r="Q611">
        <v>0</v>
      </c>
      <c r="R611">
        <v>3</v>
      </c>
      <c r="S611">
        <v>3</v>
      </c>
      <c r="T611">
        <v>1</v>
      </c>
      <c r="U611">
        <v>1</v>
      </c>
      <c r="V611">
        <v>1</v>
      </c>
    </row>
    <row r="612" spans="1:22" hidden="1" x14ac:dyDescent="0.15">
      <c r="A612" t="s">
        <v>1760</v>
      </c>
      <c r="B612" t="s">
        <v>1761</v>
      </c>
      <c r="C612" t="s">
        <v>17</v>
      </c>
      <c r="D612">
        <v>2007</v>
      </c>
      <c r="E612" t="s">
        <v>1762</v>
      </c>
      <c r="F612">
        <v>17</v>
      </c>
      <c r="G612">
        <v>1.21</v>
      </c>
      <c r="H612">
        <v>0</v>
      </c>
      <c r="I612">
        <v>0</v>
      </c>
      <c r="J612">
        <v>0</v>
      </c>
      <c r="K612">
        <v>0</v>
      </c>
      <c r="L612">
        <v>0</v>
      </c>
      <c r="M612">
        <v>1</v>
      </c>
      <c r="N612">
        <v>0</v>
      </c>
      <c r="O612">
        <v>6</v>
      </c>
      <c r="P612">
        <v>1</v>
      </c>
      <c r="Q612">
        <v>1</v>
      </c>
      <c r="R612">
        <v>3</v>
      </c>
      <c r="S612">
        <v>2</v>
      </c>
      <c r="T612">
        <v>0</v>
      </c>
      <c r="U612">
        <v>0</v>
      </c>
      <c r="V612">
        <v>1</v>
      </c>
    </row>
    <row r="613" spans="1:22" hidden="1" x14ac:dyDescent="0.15">
      <c r="A613" t="s">
        <v>1763</v>
      </c>
      <c r="B613" t="s">
        <v>1743</v>
      </c>
      <c r="C613" t="s">
        <v>17</v>
      </c>
      <c r="D613">
        <v>2006</v>
      </c>
      <c r="E613" t="s">
        <v>1764</v>
      </c>
      <c r="F613">
        <v>17</v>
      </c>
      <c r="G613">
        <v>1.1299999999999999</v>
      </c>
      <c r="H613">
        <v>0</v>
      </c>
      <c r="I613">
        <v>0</v>
      </c>
      <c r="J613">
        <v>0</v>
      </c>
      <c r="K613">
        <v>1</v>
      </c>
      <c r="L613">
        <v>4</v>
      </c>
      <c r="M613">
        <v>2</v>
      </c>
      <c r="N613">
        <v>2</v>
      </c>
      <c r="O613">
        <v>2</v>
      </c>
      <c r="P613">
        <v>0</v>
      </c>
      <c r="Q613">
        <v>0</v>
      </c>
      <c r="R613">
        <v>2</v>
      </c>
      <c r="S613">
        <v>0</v>
      </c>
      <c r="T613">
        <v>1</v>
      </c>
      <c r="U613">
        <v>1</v>
      </c>
      <c r="V613">
        <v>2</v>
      </c>
    </row>
    <row r="614" spans="1:22" hidden="1" x14ac:dyDescent="0.15">
      <c r="A614" t="s">
        <v>1765</v>
      </c>
      <c r="B614" t="s">
        <v>1766</v>
      </c>
      <c r="C614" t="s">
        <v>17</v>
      </c>
      <c r="D614">
        <v>2006</v>
      </c>
      <c r="E614" t="s">
        <v>1767</v>
      </c>
      <c r="F614">
        <v>17</v>
      </c>
      <c r="G614">
        <v>1.1299999999999999</v>
      </c>
      <c r="H614">
        <v>0</v>
      </c>
      <c r="I614">
        <v>0</v>
      </c>
      <c r="J614">
        <v>1</v>
      </c>
      <c r="K614">
        <v>3</v>
      </c>
      <c r="L614">
        <v>1</v>
      </c>
      <c r="M614">
        <v>1</v>
      </c>
      <c r="N614">
        <v>2</v>
      </c>
      <c r="O614">
        <v>2</v>
      </c>
      <c r="P614">
        <v>2</v>
      </c>
      <c r="Q614">
        <v>0</v>
      </c>
      <c r="R614">
        <v>1</v>
      </c>
      <c r="S614">
        <v>1</v>
      </c>
      <c r="T614">
        <v>2</v>
      </c>
      <c r="U614">
        <v>0</v>
      </c>
      <c r="V614">
        <v>1</v>
      </c>
    </row>
    <row r="615" spans="1:22" hidden="1" x14ac:dyDescent="0.15">
      <c r="A615" t="s">
        <v>1768</v>
      </c>
      <c r="B615" t="s">
        <v>1769</v>
      </c>
      <c r="C615" t="s">
        <v>17</v>
      </c>
      <c r="D615">
        <v>2006</v>
      </c>
      <c r="E615" t="s">
        <v>1770</v>
      </c>
      <c r="F615">
        <v>17</v>
      </c>
      <c r="G615">
        <v>1.1299999999999999</v>
      </c>
      <c r="H615">
        <v>0</v>
      </c>
      <c r="I615">
        <v>0</v>
      </c>
      <c r="J615">
        <v>1</v>
      </c>
      <c r="K615">
        <v>1</v>
      </c>
      <c r="L615">
        <v>1</v>
      </c>
      <c r="M615">
        <v>1</v>
      </c>
      <c r="N615">
        <v>1</v>
      </c>
      <c r="O615">
        <v>2</v>
      </c>
      <c r="P615">
        <v>2</v>
      </c>
      <c r="Q615">
        <v>1</v>
      </c>
      <c r="R615">
        <v>2</v>
      </c>
      <c r="S615">
        <v>0</v>
      </c>
      <c r="T615">
        <v>2</v>
      </c>
      <c r="U615">
        <v>1</v>
      </c>
      <c r="V615">
        <v>2</v>
      </c>
    </row>
    <row r="616" spans="1:22" hidden="1" x14ac:dyDescent="0.15">
      <c r="A616" t="s">
        <v>1771</v>
      </c>
      <c r="B616" t="s">
        <v>1772</v>
      </c>
      <c r="C616" t="s">
        <v>17</v>
      </c>
      <c r="D616">
        <v>2006</v>
      </c>
      <c r="E616" t="s">
        <v>1773</v>
      </c>
      <c r="F616">
        <v>17</v>
      </c>
      <c r="G616">
        <v>1.1299999999999999</v>
      </c>
      <c r="H616">
        <v>0</v>
      </c>
      <c r="I616">
        <v>0</v>
      </c>
      <c r="J616">
        <v>0</v>
      </c>
      <c r="K616">
        <v>0</v>
      </c>
      <c r="L616">
        <v>2</v>
      </c>
      <c r="M616">
        <v>1</v>
      </c>
      <c r="N616">
        <v>3</v>
      </c>
      <c r="O616">
        <v>1</v>
      </c>
      <c r="P616">
        <v>1</v>
      </c>
      <c r="Q616">
        <v>1</v>
      </c>
      <c r="R616">
        <v>0</v>
      </c>
      <c r="S616">
        <v>3</v>
      </c>
      <c r="T616">
        <v>2</v>
      </c>
      <c r="U616">
        <v>1</v>
      </c>
      <c r="V616">
        <v>2</v>
      </c>
    </row>
    <row r="617" spans="1:22" hidden="1" x14ac:dyDescent="0.15">
      <c r="A617" t="s">
        <v>1774</v>
      </c>
      <c r="B617" t="s">
        <v>1775</v>
      </c>
      <c r="C617" t="s">
        <v>17</v>
      </c>
      <c r="D617">
        <v>2006</v>
      </c>
      <c r="E617" t="s">
        <v>1776</v>
      </c>
      <c r="F617">
        <v>17</v>
      </c>
      <c r="G617">
        <v>1.1299999999999999</v>
      </c>
      <c r="H617">
        <v>0</v>
      </c>
      <c r="I617">
        <v>0</v>
      </c>
      <c r="J617">
        <v>3</v>
      </c>
      <c r="K617">
        <v>1</v>
      </c>
      <c r="L617">
        <v>1</v>
      </c>
      <c r="M617">
        <v>3</v>
      </c>
      <c r="N617">
        <v>1</v>
      </c>
      <c r="O617">
        <v>0</v>
      </c>
      <c r="P617">
        <v>3</v>
      </c>
      <c r="Q617">
        <v>0</v>
      </c>
      <c r="R617">
        <v>1</v>
      </c>
      <c r="S617">
        <v>2</v>
      </c>
      <c r="T617">
        <v>2</v>
      </c>
      <c r="U617">
        <v>0</v>
      </c>
      <c r="V617">
        <v>0</v>
      </c>
    </row>
    <row r="618" spans="1:22" hidden="1" x14ac:dyDescent="0.15">
      <c r="A618" t="s">
        <v>1777</v>
      </c>
      <c r="B618" t="s">
        <v>1778</v>
      </c>
      <c r="C618" t="s">
        <v>17</v>
      </c>
      <c r="D618">
        <v>2006</v>
      </c>
      <c r="E618" t="s">
        <v>1779</v>
      </c>
      <c r="F618">
        <v>17</v>
      </c>
      <c r="G618">
        <v>1.1299999999999999</v>
      </c>
      <c r="H618">
        <v>0</v>
      </c>
      <c r="I618">
        <v>0</v>
      </c>
      <c r="J618">
        <v>0</v>
      </c>
      <c r="K618">
        <v>2</v>
      </c>
      <c r="L618">
        <v>4</v>
      </c>
      <c r="M618">
        <v>3</v>
      </c>
      <c r="N618">
        <v>1</v>
      </c>
      <c r="O618">
        <v>1</v>
      </c>
      <c r="P618">
        <v>3</v>
      </c>
      <c r="Q618">
        <v>1</v>
      </c>
      <c r="R618">
        <v>1</v>
      </c>
      <c r="S618">
        <v>1</v>
      </c>
      <c r="T618">
        <v>0</v>
      </c>
      <c r="U618">
        <v>0</v>
      </c>
      <c r="V618">
        <v>0</v>
      </c>
    </row>
    <row r="619" spans="1:22" hidden="1" x14ac:dyDescent="0.15">
      <c r="A619" t="s">
        <v>1780</v>
      </c>
      <c r="B619" t="s">
        <v>1781</v>
      </c>
      <c r="C619" t="s">
        <v>17</v>
      </c>
      <c r="D619">
        <v>2006</v>
      </c>
      <c r="E619" t="s">
        <v>1782</v>
      </c>
      <c r="F619">
        <v>17</v>
      </c>
      <c r="G619">
        <v>1.1299999999999999</v>
      </c>
      <c r="H619">
        <v>0</v>
      </c>
      <c r="I619">
        <v>0</v>
      </c>
      <c r="J619">
        <v>0</v>
      </c>
      <c r="K619">
        <v>3</v>
      </c>
      <c r="L619">
        <v>0</v>
      </c>
      <c r="M619">
        <v>1</v>
      </c>
      <c r="N619">
        <v>1</v>
      </c>
      <c r="O619">
        <v>2</v>
      </c>
      <c r="P619">
        <v>1</v>
      </c>
      <c r="Q619">
        <v>4</v>
      </c>
      <c r="R619">
        <v>3</v>
      </c>
      <c r="S619">
        <v>0</v>
      </c>
      <c r="T619">
        <v>0</v>
      </c>
      <c r="U619">
        <v>1</v>
      </c>
      <c r="V619">
        <v>1</v>
      </c>
    </row>
    <row r="620" spans="1:22" hidden="1" x14ac:dyDescent="0.15">
      <c r="A620" t="s">
        <v>1783</v>
      </c>
      <c r="B620" t="s">
        <v>1784</v>
      </c>
      <c r="C620" t="s">
        <v>17</v>
      </c>
      <c r="D620">
        <v>2005</v>
      </c>
      <c r="E620" t="s">
        <v>1785</v>
      </c>
      <c r="F620">
        <v>17</v>
      </c>
      <c r="G620">
        <v>1.06</v>
      </c>
      <c r="H620">
        <v>0</v>
      </c>
      <c r="I620">
        <v>2</v>
      </c>
      <c r="J620">
        <v>1</v>
      </c>
      <c r="K620">
        <v>0</v>
      </c>
      <c r="L620">
        <v>0</v>
      </c>
      <c r="M620">
        <v>1</v>
      </c>
      <c r="N620">
        <v>2</v>
      </c>
      <c r="O620">
        <v>0</v>
      </c>
      <c r="P620">
        <v>2</v>
      </c>
      <c r="Q620">
        <v>2</v>
      </c>
      <c r="R620">
        <v>4</v>
      </c>
      <c r="S620">
        <v>0</v>
      </c>
      <c r="T620">
        <v>1</v>
      </c>
      <c r="U620">
        <v>2</v>
      </c>
      <c r="V620">
        <v>0</v>
      </c>
    </row>
    <row r="621" spans="1:22" hidden="1" x14ac:dyDescent="0.15">
      <c r="A621" t="s">
        <v>1786</v>
      </c>
      <c r="B621" t="s">
        <v>1787</v>
      </c>
      <c r="C621" t="s">
        <v>17</v>
      </c>
      <c r="D621">
        <v>2005</v>
      </c>
      <c r="E621" t="s">
        <v>1788</v>
      </c>
      <c r="F621">
        <v>17</v>
      </c>
      <c r="G621">
        <v>1.06</v>
      </c>
      <c r="H621">
        <v>0</v>
      </c>
      <c r="I621">
        <v>0</v>
      </c>
      <c r="J621">
        <v>2</v>
      </c>
      <c r="K621">
        <v>2</v>
      </c>
      <c r="L621">
        <v>2</v>
      </c>
      <c r="M621">
        <v>6</v>
      </c>
      <c r="N621">
        <v>0</v>
      </c>
      <c r="O621">
        <v>1</v>
      </c>
      <c r="P621">
        <v>0</v>
      </c>
      <c r="Q621">
        <v>0</v>
      </c>
      <c r="R621">
        <v>1</v>
      </c>
      <c r="S621">
        <v>2</v>
      </c>
      <c r="T621">
        <v>0</v>
      </c>
      <c r="U621">
        <v>1</v>
      </c>
      <c r="V621">
        <v>0</v>
      </c>
    </row>
    <row r="622" spans="1:22" hidden="1" x14ac:dyDescent="0.15">
      <c r="A622" t="s">
        <v>1789</v>
      </c>
      <c r="B622" t="s">
        <v>1790</v>
      </c>
      <c r="C622" t="s">
        <v>17</v>
      </c>
      <c r="D622">
        <v>2005</v>
      </c>
      <c r="E622" t="s">
        <v>1791</v>
      </c>
      <c r="F622">
        <v>17</v>
      </c>
      <c r="G622">
        <v>1.06</v>
      </c>
      <c r="H622">
        <v>0</v>
      </c>
      <c r="I622">
        <v>0</v>
      </c>
      <c r="J622">
        <v>1</v>
      </c>
      <c r="K622">
        <v>2</v>
      </c>
      <c r="L622">
        <v>1</v>
      </c>
      <c r="M622">
        <v>2</v>
      </c>
      <c r="N622">
        <v>3</v>
      </c>
      <c r="O622">
        <v>0</v>
      </c>
      <c r="P622">
        <v>2</v>
      </c>
      <c r="Q622">
        <v>2</v>
      </c>
      <c r="R622">
        <v>0</v>
      </c>
      <c r="S622">
        <v>1</v>
      </c>
      <c r="T622">
        <v>1</v>
      </c>
      <c r="U622">
        <v>0</v>
      </c>
      <c r="V622">
        <v>2</v>
      </c>
    </row>
    <row r="623" spans="1:22" hidden="1" x14ac:dyDescent="0.15">
      <c r="A623" t="s">
        <v>1792</v>
      </c>
      <c r="B623" t="s">
        <v>1793</v>
      </c>
      <c r="C623" t="s">
        <v>17</v>
      </c>
      <c r="D623">
        <v>2005</v>
      </c>
      <c r="E623" t="s">
        <v>1794</v>
      </c>
      <c r="F623">
        <v>17</v>
      </c>
      <c r="G623">
        <v>1.06</v>
      </c>
      <c r="H623">
        <v>0</v>
      </c>
      <c r="I623">
        <v>0</v>
      </c>
      <c r="J623">
        <v>1</v>
      </c>
      <c r="K623">
        <v>0</v>
      </c>
      <c r="L623">
        <v>2</v>
      </c>
      <c r="M623">
        <v>0</v>
      </c>
      <c r="N623">
        <v>1</v>
      </c>
      <c r="O623">
        <v>3</v>
      </c>
      <c r="P623">
        <v>0</v>
      </c>
      <c r="Q623">
        <v>3</v>
      </c>
      <c r="R623">
        <v>0</v>
      </c>
      <c r="S623">
        <v>1</v>
      </c>
      <c r="T623">
        <v>4</v>
      </c>
      <c r="U623">
        <v>1</v>
      </c>
      <c r="V623">
        <v>1</v>
      </c>
    </row>
    <row r="624" spans="1:22" hidden="1" x14ac:dyDescent="0.15">
      <c r="A624" t="s">
        <v>1795</v>
      </c>
      <c r="B624" t="s">
        <v>1796</v>
      </c>
      <c r="C624" t="s">
        <v>17</v>
      </c>
      <c r="D624">
        <v>2005</v>
      </c>
      <c r="E624" t="s">
        <v>1797</v>
      </c>
      <c r="F624">
        <v>17</v>
      </c>
      <c r="G624">
        <v>1.06</v>
      </c>
      <c r="H624">
        <v>0</v>
      </c>
      <c r="I624">
        <v>0</v>
      </c>
      <c r="J624">
        <v>0</v>
      </c>
      <c r="K624">
        <v>1</v>
      </c>
      <c r="L624">
        <v>3</v>
      </c>
      <c r="M624">
        <v>1</v>
      </c>
      <c r="N624">
        <v>1</v>
      </c>
      <c r="O624">
        <v>2</v>
      </c>
      <c r="P624">
        <v>1</v>
      </c>
      <c r="Q624">
        <v>2</v>
      </c>
      <c r="R624">
        <v>1</v>
      </c>
      <c r="S624">
        <v>1</v>
      </c>
      <c r="T624">
        <v>2</v>
      </c>
      <c r="U624">
        <v>0</v>
      </c>
      <c r="V624">
        <v>2</v>
      </c>
    </row>
    <row r="625" spans="1:22" hidden="1" x14ac:dyDescent="0.15">
      <c r="A625" t="s">
        <v>1798</v>
      </c>
      <c r="B625" t="s">
        <v>1799</v>
      </c>
      <c r="C625" t="s">
        <v>17</v>
      </c>
      <c r="D625">
        <v>2015</v>
      </c>
      <c r="E625" t="s">
        <v>1800</v>
      </c>
      <c r="F625">
        <v>16</v>
      </c>
      <c r="G625">
        <v>2.67</v>
      </c>
      <c r="H625">
        <v>0</v>
      </c>
      <c r="I625">
        <v>0</v>
      </c>
      <c r="J625">
        <v>0</v>
      </c>
      <c r="K625">
        <v>0</v>
      </c>
      <c r="L625">
        <v>0</v>
      </c>
      <c r="M625">
        <v>0</v>
      </c>
      <c r="N625">
        <v>0</v>
      </c>
      <c r="O625">
        <v>0</v>
      </c>
      <c r="P625">
        <v>0</v>
      </c>
      <c r="Q625">
        <v>0</v>
      </c>
      <c r="R625">
        <v>1</v>
      </c>
      <c r="S625">
        <v>3</v>
      </c>
      <c r="T625">
        <v>1</v>
      </c>
      <c r="U625">
        <v>5</v>
      </c>
      <c r="V625">
        <v>5</v>
      </c>
    </row>
    <row r="626" spans="1:22" hidden="1" x14ac:dyDescent="0.15">
      <c r="A626" t="s">
        <v>1801</v>
      </c>
      <c r="B626" t="s">
        <v>1802</v>
      </c>
      <c r="C626" t="s">
        <v>17</v>
      </c>
      <c r="D626">
        <v>2015</v>
      </c>
      <c r="E626" t="s">
        <v>1803</v>
      </c>
      <c r="F626">
        <v>16</v>
      </c>
      <c r="G626">
        <v>2.67</v>
      </c>
      <c r="H626">
        <v>0</v>
      </c>
      <c r="I626">
        <v>0</v>
      </c>
      <c r="J626">
        <v>0</v>
      </c>
      <c r="K626">
        <v>0</v>
      </c>
      <c r="L626">
        <v>0</v>
      </c>
      <c r="M626">
        <v>0</v>
      </c>
      <c r="N626">
        <v>0</v>
      </c>
      <c r="O626">
        <v>0</v>
      </c>
      <c r="P626">
        <v>0</v>
      </c>
      <c r="Q626">
        <v>0</v>
      </c>
      <c r="R626">
        <v>0</v>
      </c>
      <c r="S626">
        <v>2</v>
      </c>
      <c r="T626">
        <v>5</v>
      </c>
      <c r="U626">
        <v>5</v>
      </c>
      <c r="V626">
        <v>2</v>
      </c>
    </row>
    <row r="627" spans="1:22" hidden="1" x14ac:dyDescent="0.15">
      <c r="A627" t="s">
        <v>1804</v>
      </c>
      <c r="B627" t="s">
        <v>1805</v>
      </c>
      <c r="C627" t="s">
        <v>17</v>
      </c>
      <c r="D627">
        <v>2015</v>
      </c>
      <c r="E627" t="s">
        <v>1806</v>
      </c>
      <c r="F627">
        <v>16</v>
      </c>
      <c r="G627">
        <v>2.67</v>
      </c>
      <c r="H627">
        <v>0</v>
      </c>
      <c r="I627">
        <v>0</v>
      </c>
      <c r="J627">
        <v>0</v>
      </c>
      <c r="K627">
        <v>0</v>
      </c>
      <c r="L627">
        <v>0</v>
      </c>
      <c r="M627">
        <v>0</v>
      </c>
      <c r="N627">
        <v>0</v>
      </c>
      <c r="O627">
        <v>0</v>
      </c>
      <c r="P627">
        <v>0</v>
      </c>
      <c r="Q627">
        <v>0</v>
      </c>
      <c r="R627">
        <v>1</v>
      </c>
      <c r="S627">
        <v>3</v>
      </c>
      <c r="T627">
        <v>7</v>
      </c>
      <c r="U627">
        <v>2</v>
      </c>
      <c r="V627">
        <v>3</v>
      </c>
    </row>
    <row r="628" spans="1:22" hidden="1" x14ac:dyDescent="0.15">
      <c r="A628" t="s">
        <v>1807</v>
      </c>
      <c r="B628" t="s">
        <v>1808</v>
      </c>
      <c r="C628" t="s">
        <v>17</v>
      </c>
      <c r="D628">
        <v>2014</v>
      </c>
      <c r="E628" t="s">
        <v>1809</v>
      </c>
      <c r="F628">
        <v>16</v>
      </c>
      <c r="G628">
        <v>2.29</v>
      </c>
      <c r="H628">
        <v>0</v>
      </c>
      <c r="I628">
        <v>0</v>
      </c>
      <c r="J628">
        <v>0</v>
      </c>
      <c r="K628">
        <v>0</v>
      </c>
      <c r="L628">
        <v>0</v>
      </c>
      <c r="M628">
        <v>0</v>
      </c>
      <c r="N628">
        <v>0</v>
      </c>
      <c r="O628">
        <v>0</v>
      </c>
      <c r="P628">
        <v>0</v>
      </c>
      <c r="Q628">
        <v>0</v>
      </c>
      <c r="R628">
        <v>5</v>
      </c>
      <c r="S628">
        <v>2</v>
      </c>
      <c r="T628">
        <v>3</v>
      </c>
      <c r="U628">
        <v>2</v>
      </c>
      <c r="V628">
        <v>3</v>
      </c>
    </row>
    <row r="629" spans="1:22" hidden="1" x14ac:dyDescent="0.15">
      <c r="A629" t="s">
        <v>1810</v>
      </c>
      <c r="B629" t="s">
        <v>1811</v>
      </c>
      <c r="C629" t="s">
        <v>17</v>
      </c>
      <c r="D629">
        <v>2014</v>
      </c>
      <c r="E629" t="s">
        <v>1812</v>
      </c>
      <c r="F629">
        <v>16</v>
      </c>
      <c r="G629">
        <v>2.29</v>
      </c>
      <c r="H629">
        <v>0</v>
      </c>
      <c r="I629">
        <v>0</v>
      </c>
      <c r="J629">
        <v>0</v>
      </c>
      <c r="K629">
        <v>0</v>
      </c>
      <c r="L629">
        <v>0</v>
      </c>
      <c r="M629">
        <v>0</v>
      </c>
      <c r="N629">
        <v>0</v>
      </c>
      <c r="O629">
        <v>0</v>
      </c>
      <c r="P629">
        <v>0</v>
      </c>
      <c r="Q629">
        <v>0</v>
      </c>
      <c r="R629">
        <v>0</v>
      </c>
      <c r="S629">
        <v>4</v>
      </c>
      <c r="T629">
        <v>4</v>
      </c>
      <c r="U629">
        <v>2</v>
      </c>
      <c r="V629">
        <v>5</v>
      </c>
    </row>
    <row r="630" spans="1:22" hidden="1" x14ac:dyDescent="0.15">
      <c r="A630" t="s">
        <v>1813</v>
      </c>
      <c r="B630" t="s">
        <v>1814</v>
      </c>
      <c r="C630" t="s">
        <v>17</v>
      </c>
      <c r="D630">
        <v>2014</v>
      </c>
      <c r="E630" t="s">
        <v>1815</v>
      </c>
      <c r="F630">
        <v>16</v>
      </c>
      <c r="G630">
        <v>2.29</v>
      </c>
      <c r="H630">
        <v>0</v>
      </c>
      <c r="I630">
        <v>0</v>
      </c>
      <c r="J630">
        <v>0</v>
      </c>
      <c r="K630">
        <v>0</v>
      </c>
      <c r="L630">
        <v>0</v>
      </c>
      <c r="M630">
        <v>0</v>
      </c>
      <c r="N630">
        <v>0</v>
      </c>
      <c r="O630">
        <v>0</v>
      </c>
      <c r="P630">
        <v>0</v>
      </c>
      <c r="Q630">
        <v>0</v>
      </c>
      <c r="R630">
        <v>3</v>
      </c>
      <c r="S630">
        <v>4</v>
      </c>
      <c r="T630">
        <v>3</v>
      </c>
      <c r="U630">
        <v>4</v>
      </c>
      <c r="V630">
        <v>1</v>
      </c>
    </row>
    <row r="631" spans="1:22" hidden="1" x14ac:dyDescent="0.15">
      <c r="A631" t="s">
        <v>1816</v>
      </c>
      <c r="B631" t="s">
        <v>1817</v>
      </c>
      <c r="C631" t="s">
        <v>17</v>
      </c>
      <c r="D631">
        <v>2014</v>
      </c>
      <c r="E631" t="s">
        <v>1818</v>
      </c>
      <c r="F631">
        <v>16</v>
      </c>
      <c r="G631">
        <v>2.29</v>
      </c>
      <c r="H631">
        <v>0</v>
      </c>
      <c r="I631">
        <v>0</v>
      </c>
      <c r="J631">
        <v>0</v>
      </c>
      <c r="K631">
        <v>0</v>
      </c>
      <c r="L631">
        <v>0</v>
      </c>
      <c r="M631">
        <v>0</v>
      </c>
      <c r="N631">
        <v>0</v>
      </c>
      <c r="O631">
        <v>0</v>
      </c>
      <c r="P631">
        <v>0</v>
      </c>
      <c r="Q631">
        <v>0</v>
      </c>
      <c r="R631">
        <v>1</v>
      </c>
      <c r="S631">
        <v>1</v>
      </c>
      <c r="T631">
        <v>4</v>
      </c>
      <c r="U631">
        <v>4</v>
      </c>
      <c r="V631">
        <v>5</v>
      </c>
    </row>
    <row r="632" spans="1:22" hidden="1" x14ac:dyDescent="0.15">
      <c r="A632" t="s">
        <v>1819</v>
      </c>
      <c r="B632" t="s">
        <v>1820</v>
      </c>
      <c r="C632" t="s">
        <v>17</v>
      </c>
      <c r="D632">
        <v>2014</v>
      </c>
      <c r="E632" t="s">
        <v>1821</v>
      </c>
      <c r="F632">
        <v>16</v>
      </c>
      <c r="G632">
        <v>2.29</v>
      </c>
      <c r="H632">
        <v>0</v>
      </c>
      <c r="I632">
        <v>0</v>
      </c>
      <c r="J632">
        <v>0</v>
      </c>
      <c r="K632">
        <v>0</v>
      </c>
      <c r="L632">
        <v>0</v>
      </c>
      <c r="M632">
        <v>0</v>
      </c>
      <c r="N632">
        <v>0</v>
      </c>
      <c r="O632">
        <v>0</v>
      </c>
      <c r="P632">
        <v>0</v>
      </c>
      <c r="Q632">
        <v>0</v>
      </c>
      <c r="R632">
        <v>2</v>
      </c>
      <c r="S632">
        <v>1</v>
      </c>
      <c r="T632">
        <v>6</v>
      </c>
      <c r="U632">
        <v>2</v>
      </c>
      <c r="V632">
        <v>4</v>
      </c>
    </row>
    <row r="633" spans="1:22" hidden="1" x14ac:dyDescent="0.15">
      <c r="A633" t="s">
        <v>1822</v>
      </c>
      <c r="B633" t="s">
        <v>1823</v>
      </c>
      <c r="C633" t="s">
        <v>17</v>
      </c>
      <c r="D633">
        <v>2014</v>
      </c>
      <c r="E633" t="s">
        <v>1824</v>
      </c>
      <c r="F633">
        <v>16</v>
      </c>
      <c r="G633">
        <v>2.29</v>
      </c>
      <c r="H633">
        <v>0</v>
      </c>
      <c r="I633">
        <v>0</v>
      </c>
      <c r="J633">
        <v>0</v>
      </c>
      <c r="K633">
        <v>0</v>
      </c>
      <c r="L633">
        <v>0</v>
      </c>
      <c r="M633">
        <v>0</v>
      </c>
      <c r="N633">
        <v>0</v>
      </c>
      <c r="O633">
        <v>0</v>
      </c>
      <c r="P633">
        <v>0</v>
      </c>
      <c r="Q633">
        <v>2</v>
      </c>
      <c r="R633">
        <v>1</v>
      </c>
      <c r="S633">
        <v>2</v>
      </c>
      <c r="T633">
        <v>5</v>
      </c>
      <c r="U633">
        <v>2</v>
      </c>
      <c r="V633">
        <v>3</v>
      </c>
    </row>
    <row r="634" spans="1:22" x14ac:dyDescent="0.15">
      <c r="A634" t="s">
        <v>1825</v>
      </c>
      <c r="B634" t="s">
        <v>1826</v>
      </c>
      <c r="C634" t="s">
        <v>17</v>
      </c>
      <c r="D634">
        <v>2013</v>
      </c>
      <c r="E634" t="s">
        <v>1827</v>
      </c>
      <c r="F634">
        <v>16</v>
      </c>
      <c r="G634">
        <v>2</v>
      </c>
      <c r="H634">
        <v>0</v>
      </c>
      <c r="I634">
        <v>0</v>
      </c>
      <c r="J634">
        <v>0</v>
      </c>
      <c r="K634">
        <v>0</v>
      </c>
      <c r="L634">
        <v>0</v>
      </c>
      <c r="M634">
        <v>0</v>
      </c>
      <c r="N634">
        <v>0</v>
      </c>
      <c r="O634">
        <v>0</v>
      </c>
      <c r="P634">
        <v>0</v>
      </c>
      <c r="Q634">
        <v>1</v>
      </c>
      <c r="R634">
        <v>1</v>
      </c>
      <c r="S634">
        <v>1</v>
      </c>
      <c r="T634">
        <v>2</v>
      </c>
      <c r="U634">
        <v>5</v>
      </c>
      <c r="V634">
        <v>5</v>
      </c>
    </row>
    <row r="635" spans="1:22" x14ac:dyDescent="0.15">
      <c r="A635" t="s">
        <v>1828</v>
      </c>
      <c r="B635" t="s">
        <v>1829</v>
      </c>
      <c r="C635" t="s">
        <v>17</v>
      </c>
      <c r="D635">
        <v>2013</v>
      </c>
      <c r="E635" t="s">
        <v>1830</v>
      </c>
      <c r="F635">
        <v>16</v>
      </c>
      <c r="G635">
        <v>2</v>
      </c>
      <c r="H635">
        <v>0</v>
      </c>
      <c r="I635">
        <v>0</v>
      </c>
      <c r="J635">
        <v>0</v>
      </c>
      <c r="K635">
        <v>0</v>
      </c>
      <c r="L635">
        <v>0</v>
      </c>
      <c r="M635">
        <v>0</v>
      </c>
      <c r="N635">
        <v>0</v>
      </c>
      <c r="O635">
        <v>0</v>
      </c>
      <c r="P635">
        <v>1</v>
      </c>
      <c r="Q635">
        <v>2</v>
      </c>
      <c r="R635">
        <v>6</v>
      </c>
      <c r="S635">
        <v>1</v>
      </c>
      <c r="T635">
        <v>1</v>
      </c>
      <c r="U635">
        <v>3</v>
      </c>
      <c r="V635">
        <v>1</v>
      </c>
    </row>
    <row r="636" spans="1:22" hidden="1" x14ac:dyDescent="0.15">
      <c r="A636" t="s">
        <v>1831</v>
      </c>
      <c r="B636" t="s">
        <v>1832</v>
      </c>
      <c r="C636" t="s">
        <v>17</v>
      </c>
      <c r="D636">
        <v>2012</v>
      </c>
      <c r="E636" t="s">
        <v>1833</v>
      </c>
      <c r="F636">
        <v>16</v>
      </c>
      <c r="G636">
        <v>1.78</v>
      </c>
      <c r="H636">
        <v>0</v>
      </c>
      <c r="I636">
        <v>0</v>
      </c>
      <c r="J636">
        <v>0</v>
      </c>
      <c r="K636">
        <v>0</v>
      </c>
      <c r="L636">
        <v>0</v>
      </c>
      <c r="M636">
        <v>0</v>
      </c>
      <c r="N636">
        <v>0</v>
      </c>
      <c r="O636">
        <v>4</v>
      </c>
      <c r="P636">
        <v>1</v>
      </c>
      <c r="Q636">
        <v>1</v>
      </c>
      <c r="R636">
        <v>5</v>
      </c>
      <c r="S636">
        <v>1</v>
      </c>
      <c r="T636">
        <v>0</v>
      </c>
      <c r="U636">
        <v>2</v>
      </c>
      <c r="V636">
        <v>1</v>
      </c>
    </row>
    <row r="637" spans="1:22" hidden="1" x14ac:dyDescent="0.15">
      <c r="A637" t="s">
        <v>1834</v>
      </c>
      <c r="B637" t="s">
        <v>1835</v>
      </c>
      <c r="C637" t="s">
        <v>17</v>
      </c>
      <c r="D637">
        <v>2012</v>
      </c>
      <c r="E637" t="s">
        <v>1836</v>
      </c>
      <c r="F637">
        <v>16</v>
      </c>
      <c r="G637">
        <v>1.78</v>
      </c>
      <c r="H637">
        <v>0</v>
      </c>
      <c r="I637">
        <v>0</v>
      </c>
      <c r="J637">
        <v>0</v>
      </c>
      <c r="K637">
        <v>0</v>
      </c>
      <c r="L637">
        <v>0</v>
      </c>
      <c r="M637">
        <v>0</v>
      </c>
      <c r="N637">
        <v>0</v>
      </c>
      <c r="O637">
        <v>0</v>
      </c>
      <c r="P637">
        <v>4</v>
      </c>
      <c r="Q637">
        <v>3</v>
      </c>
      <c r="R637">
        <v>2</v>
      </c>
      <c r="S637">
        <v>3</v>
      </c>
      <c r="T637">
        <v>2</v>
      </c>
      <c r="U637">
        <v>1</v>
      </c>
      <c r="V637">
        <v>1</v>
      </c>
    </row>
    <row r="638" spans="1:22" hidden="1" x14ac:dyDescent="0.15">
      <c r="A638" t="s">
        <v>1837</v>
      </c>
      <c r="B638" t="s">
        <v>1838</v>
      </c>
      <c r="C638" t="s">
        <v>17</v>
      </c>
      <c r="D638">
        <v>2012</v>
      </c>
      <c r="E638" t="s">
        <v>1839</v>
      </c>
      <c r="F638">
        <v>16</v>
      </c>
      <c r="G638">
        <v>1.78</v>
      </c>
      <c r="H638">
        <v>0</v>
      </c>
      <c r="I638">
        <v>0</v>
      </c>
      <c r="J638">
        <v>0</v>
      </c>
      <c r="K638">
        <v>0</v>
      </c>
      <c r="L638">
        <v>0</v>
      </c>
      <c r="M638">
        <v>0</v>
      </c>
      <c r="N638">
        <v>0</v>
      </c>
      <c r="O638">
        <v>0</v>
      </c>
      <c r="P638">
        <v>1</v>
      </c>
      <c r="Q638">
        <v>0</v>
      </c>
      <c r="R638">
        <v>3</v>
      </c>
      <c r="S638">
        <v>1</v>
      </c>
      <c r="T638">
        <v>4</v>
      </c>
      <c r="U638">
        <v>2</v>
      </c>
      <c r="V638">
        <v>4</v>
      </c>
    </row>
    <row r="639" spans="1:22" hidden="1" x14ac:dyDescent="0.15">
      <c r="A639" t="s">
        <v>1840</v>
      </c>
      <c r="B639" t="s">
        <v>1841</v>
      </c>
      <c r="C639" t="s">
        <v>17</v>
      </c>
      <c r="D639">
        <v>2012</v>
      </c>
      <c r="E639" t="s">
        <v>1842</v>
      </c>
      <c r="F639">
        <v>16</v>
      </c>
      <c r="G639">
        <v>1.78</v>
      </c>
      <c r="H639">
        <v>0</v>
      </c>
      <c r="I639">
        <v>0</v>
      </c>
      <c r="J639">
        <v>0</v>
      </c>
      <c r="K639">
        <v>0</v>
      </c>
      <c r="L639">
        <v>0</v>
      </c>
      <c r="M639">
        <v>0</v>
      </c>
      <c r="N639">
        <v>0</v>
      </c>
      <c r="O639">
        <v>0</v>
      </c>
      <c r="P639">
        <v>2</v>
      </c>
      <c r="Q639">
        <v>3</v>
      </c>
      <c r="R639">
        <v>1</v>
      </c>
      <c r="S639">
        <v>5</v>
      </c>
      <c r="T639">
        <v>1</v>
      </c>
      <c r="U639">
        <v>3</v>
      </c>
      <c r="V639">
        <v>1</v>
      </c>
    </row>
    <row r="640" spans="1:22" hidden="1" x14ac:dyDescent="0.15">
      <c r="A640" t="s">
        <v>1843</v>
      </c>
      <c r="B640" t="s">
        <v>1844</v>
      </c>
      <c r="C640" t="s">
        <v>17</v>
      </c>
      <c r="D640">
        <v>2012</v>
      </c>
      <c r="E640" t="s">
        <v>1845</v>
      </c>
      <c r="F640">
        <v>16</v>
      </c>
      <c r="G640">
        <v>1.78</v>
      </c>
      <c r="H640">
        <v>0</v>
      </c>
      <c r="I640">
        <v>0</v>
      </c>
      <c r="J640">
        <v>0</v>
      </c>
      <c r="K640">
        <v>0</v>
      </c>
      <c r="L640">
        <v>0</v>
      </c>
      <c r="M640">
        <v>0</v>
      </c>
      <c r="N640">
        <v>0</v>
      </c>
      <c r="O640">
        <v>0</v>
      </c>
      <c r="P640">
        <v>3</v>
      </c>
      <c r="Q640">
        <v>3</v>
      </c>
      <c r="R640">
        <v>2</v>
      </c>
      <c r="S640">
        <v>3</v>
      </c>
      <c r="T640">
        <v>2</v>
      </c>
      <c r="U640">
        <v>3</v>
      </c>
      <c r="V640">
        <v>0</v>
      </c>
    </row>
    <row r="641" spans="1:22" hidden="1" x14ac:dyDescent="0.15">
      <c r="A641" t="s">
        <v>1846</v>
      </c>
      <c r="B641" t="s">
        <v>1847</v>
      </c>
      <c r="C641" t="s">
        <v>17</v>
      </c>
      <c r="D641">
        <v>2011</v>
      </c>
      <c r="E641" t="s">
        <v>1848</v>
      </c>
      <c r="F641">
        <v>16</v>
      </c>
      <c r="G641">
        <v>1.6</v>
      </c>
      <c r="H641">
        <v>0</v>
      </c>
      <c r="I641">
        <v>0</v>
      </c>
      <c r="J641">
        <v>0</v>
      </c>
      <c r="K641">
        <v>0</v>
      </c>
      <c r="L641">
        <v>0</v>
      </c>
      <c r="M641">
        <v>0</v>
      </c>
      <c r="N641">
        <v>0</v>
      </c>
      <c r="O641">
        <v>1</v>
      </c>
      <c r="P641">
        <v>1</v>
      </c>
      <c r="Q641">
        <v>3</v>
      </c>
      <c r="R641">
        <v>0</v>
      </c>
      <c r="S641">
        <v>0</v>
      </c>
      <c r="T641">
        <v>3</v>
      </c>
      <c r="U641">
        <v>0</v>
      </c>
      <c r="V641">
        <v>6</v>
      </c>
    </row>
    <row r="642" spans="1:22" hidden="1" x14ac:dyDescent="0.15">
      <c r="A642" t="s">
        <v>1849</v>
      </c>
      <c r="B642" t="s">
        <v>1850</v>
      </c>
      <c r="C642" t="s">
        <v>17</v>
      </c>
      <c r="D642">
        <v>2011</v>
      </c>
      <c r="E642" t="s">
        <v>1851</v>
      </c>
      <c r="F642">
        <v>16</v>
      </c>
      <c r="G642">
        <v>1.6</v>
      </c>
      <c r="H642">
        <v>0</v>
      </c>
      <c r="I642">
        <v>0</v>
      </c>
      <c r="J642">
        <v>0</v>
      </c>
      <c r="K642">
        <v>0</v>
      </c>
      <c r="L642">
        <v>0</v>
      </c>
      <c r="M642">
        <v>0</v>
      </c>
      <c r="N642">
        <v>1</v>
      </c>
      <c r="O642">
        <v>2</v>
      </c>
      <c r="P642">
        <v>4</v>
      </c>
      <c r="Q642">
        <v>2</v>
      </c>
      <c r="R642">
        <v>0</v>
      </c>
      <c r="S642">
        <v>3</v>
      </c>
      <c r="T642">
        <v>0</v>
      </c>
      <c r="U642">
        <v>1</v>
      </c>
      <c r="V642">
        <v>3</v>
      </c>
    </row>
    <row r="643" spans="1:22" hidden="1" x14ac:dyDescent="0.15">
      <c r="A643" t="s">
        <v>1852</v>
      </c>
      <c r="B643" t="s">
        <v>1853</v>
      </c>
      <c r="C643" t="s">
        <v>17</v>
      </c>
      <c r="D643">
        <v>2010</v>
      </c>
      <c r="E643" t="s">
        <v>1854</v>
      </c>
      <c r="F643">
        <v>16</v>
      </c>
      <c r="G643">
        <v>1.45</v>
      </c>
      <c r="H643">
        <v>0</v>
      </c>
      <c r="I643">
        <v>0</v>
      </c>
      <c r="J643">
        <v>0</v>
      </c>
      <c r="K643">
        <v>0</v>
      </c>
      <c r="L643">
        <v>0</v>
      </c>
      <c r="M643">
        <v>1</v>
      </c>
      <c r="N643">
        <v>1</v>
      </c>
      <c r="O643">
        <v>4</v>
      </c>
      <c r="P643">
        <v>2</v>
      </c>
      <c r="Q643">
        <v>2</v>
      </c>
      <c r="R643">
        <v>2</v>
      </c>
      <c r="S643">
        <v>3</v>
      </c>
      <c r="T643">
        <v>1</v>
      </c>
      <c r="U643">
        <v>0</v>
      </c>
      <c r="V643">
        <v>0</v>
      </c>
    </row>
    <row r="644" spans="1:22" hidden="1" x14ac:dyDescent="0.15">
      <c r="A644" t="s">
        <v>1855</v>
      </c>
      <c r="B644" t="s">
        <v>1856</v>
      </c>
      <c r="C644" t="s">
        <v>17</v>
      </c>
      <c r="D644">
        <v>2009</v>
      </c>
      <c r="E644" t="s">
        <v>1857</v>
      </c>
      <c r="F644">
        <v>16</v>
      </c>
      <c r="G644">
        <v>1.33</v>
      </c>
      <c r="H644">
        <v>0</v>
      </c>
      <c r="I644">
        <v>0</v>
      </c>
      <c r="J644">
        <v>0</v>
      </c>
      <c r="K644">
        <v>0</v>
      </c>
      <c r="L644">
        <v>2</v>
      </c>
      <c r="M644">
        <v>2</v>
      </c>
      <c r="N644">
        <v>1</v>
      </c>
      <c r="O644">
        <v>1</v>
      </c>
      <c r="P644">
        <v>1</v>
      </c>
      <c r="Q644">
        <v>4</v>
      </c>
      <c r="R644">
        <v>1</v>
      </c>
      <c r="S644">
        <v>2</v>
      </c>
      <c r="T644">
        <v>1</v>
      </c>
      <c r="U644">
        <v>1</v>
      </c>
      <c r="V644">
        <v>0</v>
      </c>
    </row>
    <row r="645" spans="1:22" hidden="1" x14ac:dyDescent="0.15">
      <c r="A645" t="s">
        <v>1858</v>
      </c>
      <c r="B645" t="s">
        <v>1859</v>
      </c>
      <c r="C645" t="s">
        <v>17</v>
      </c>
      <c r="D645">
        <v>2008</v>
      </c>
      <c r="E645" t="s">
        <v>1860</v>
      </c>
      <c r="F645">
        <v>16</v>
      </c>
      <c r="G645">
        <v>1.23</v>
      </c>
      <c r="H645">
        <v>0</v>
      </c>
      <c r="I645">
        <v>0</v>
      </c>
      <c r="J645">
        <v>0</v>
      </c>
      <c r="K645">
        <v>0</v>
      </c>
      <c r="L645">
        <v>1</v>
      </c>
      <c r="M645">
        <v>3</v>
      </c>
      <c r="N645">
        <v>4</v>
      </c>
      <c r="O645">
        <v>2</v>
      </c>
      <c r="P645">
        <v>0</v>
      </c>
      <c r="Q645">
        <v>3</v>
      </c>
      <c r="R645">
        <v>2</v>
      </c>
      <c r="S645">
        <v>0</v>
      </c>
      <c r="T645">
        <v>0</v>
      </c>
      <c r="U645">
        <v>0</v>
      </c>
      <c r="V645">
        <v>1</v>
      </c>
    </row>
    <row r="646" spans="1:22" hidden="1" x14ac:dyDescent="0.15">
      <c r="A646" t="s">
        <v>1861</v>
      </c>
      <c r="B646" t="s">
        <v>1862</v>
      </c>
      <c r="C646" t="s">
        <v>17</v>
      </c>
      <c r="D646">
        <v>2007</v>
      </c>
      <c r="E646" t="s">
        <v>1863</v>
      </c>
      <c r="F646">
        <v>16</v>
      </c>
      <c r="G646">
        <v>1.1399999999999999</v>
      </c>
      <c r="H646">
        <v>0</v>
      </c>
      <c r="I646">
        <v>0</v>
      </c>
      <c r="J646">
        <v>0</v>
      </c>
      <c r="K646">
        <v>0</v>
      </c>
      <c r="L646">
        <v>1</v>
      </c>
      <c r="M646">
        <v>0</v>
      </c>
      <c r="N646">
        <v>1</v>
      </c>
      <c r="O646">
        <v>2</v>
      </c>
      <c r="P646">
        <v>0</v>
      </c>
      <c r="Q646">
        <v>2</v>
      </c>
      <c r="R646">
        <v>4</v>
      </c>
      <c r="S646">
        <v>1</v>
      </c>
      <c r="T646">
        <v>2</v>
      </c>
      <c r="U646">
        <v>1</v>
      </c>
      <c r="V646">
        <v>2</v>
      </c>
    </row>
    <row r="647" spans="1:22" hidden="1" x14ac:dyDescent="0.15">
      <c r="A647" t="s">
        <v>1864</v>
      </c>
      <c r="B647" t="s">
        <v>1865</v>
      </c>
      <c r="C647" t="s">
        <v>17</v>
      </c>
      <c r="D647">
        <v>2006</v>
      </c>
      <c r="E647" t="s">
        <v>1866</v>
      </c>
      <c r="F647">
        <v>16</v>
      </c>
      <c r="G647">
        <v>1.07</v>
      </c>
      <c r="H647">
        <v>0</v>
      </c>
      <c r="I647">
        <v>0</v>
      </c>
      <c r="J647">
        <v>1</v>
      </c>
      <c r="K647">
        <v>2</v>
      </c>
      <c r="L647">
        <v>4</v>
      </c>
      <c r="M647">
        <v>1</v>
      </c>
      <c r="N647">
        <v>1</v>
      </c>
      <c r="O647">
        <v>2</v>
      </c>
      <c r="P647">
        <v>1</v>
      </c>
      <c r="Q647">
        <v>0</v>
      </c>
      <c r="R647">
        <v>0</v>
      </c>
      <c r="S647">
        <v>0</v>
      </c>
      <c r="T647">
        <v>2</v>
      </c>
      <c r="U647">
        <v>2</v>
      </c>
      <c r="V647">
        <v>0</v>
      </c>
    </row>
    <row r="648" spans="1:22" hidden="1" x14ac:dyDescent="0.15">
      <c r="A648" t="s">
        <v>1867</v>
      </c>
      <c r="B648" t="s">
        <v>1868</v>
      </c>
      <c r="C648" t="s">
        <v>17</v>
      </c>
      <c r="D648">
        <v>2006</v>
      </c>
      <c r="E648" t="s">
        <v>1869</v>
      </c>
      <c r="F648">
        <v>16</v>
      </c>
      <c r="G648">
        <v>1.07</v>
      </c>
      <c r="H648">
        <v>0</v>
      </c>
      <c r="I648">
        <v>0</v>
      </c>
      <c r="J648">
        <v>3</v>
      </c>
      <c r="K648">
        <v>4</v>
      </c>
      <c r="L648">
        <v>2</v>
      </c>
      <c r="M648">
        <v>3</v>
      </c>
      <c r="N648">
        <v>2</v>
      </c>
      <c r="O648">
        <v>1</v>
      </c>
      <c r="P648">
        <v>0</v>
      </c>
      <c r="Q648">
        <v>0</v>
      </c>
      <c r="R648">
        <v>0</v>
      </c>
      <c r="S648">
        <v>1</v>
      </c>
      <c r="T648">
        <v>0</v>
      </c>
      <c r="U648">
        <v>0</v>
      </c>
      <c r="V648">
        <v>0</v>
      </c>
    </row>
    <row r="649" spans="1:22" hidden="1" x14ac:dyDescent="0.15">
      <c r="A649" t="s">
        <v>1870</v>
      </c>
      <c r="B649" t="s">
        <v>1871</v>
      </c>
      <c r="C649" t="s">
        <v>17</v>
      </c>
      <c r="D649">
        <v>2005</v>
      </c>
      <c r="E649" t="s">
        <v>1872</v>
      </c>
      <c r="F649">
        <v>16</v>
      </c>
      <c r="G649">
        <v>1</v>
      </c>
      <c r="H649">
        <v>0</v>
      </c>
      <c r="I649">
        <v>0</v>
      </c>
      <c r="J649">
        <v>2</v>
      </c>
      <c r="K649">
        <v>2</v>
      </c>
      <c r="L649">
        <v>1</v>
      </c>
      <c r="M649">
        <v>2</v>
      </c>
      <c r="N649">
        <v>1</v>
      </c>
      <c r="O649">
        <v>0</v>
      </c>
      <c r="P649">
        <v>2</v>
      </c>
      <c r="Q649">
        <v>0</v>
      </c>
      <c r="R649">
        <v>1</v>
      </c>
      <c r="S649">
        <v>2</v>
      </c>
      <c r="T649">
        <v>2</v>
      </c>
      <c r="U649">
        <v>1</v>
      </c>
      <c r="V649">
        <v>0</v>
      </c>
    </row>
    <row r="650" spans="1:22" hidden="1" x14ac:dyDescent="0.15">
      <c r="A650" t="s">
        <v>1873</v>
      </c>
      <c r="B650" t="s">
        <v>1874</v>
      </c>
      <c r="C650" t="s">
        <v>17</v>
      </c>
      <c r="D650">
        <v>2005</v>
      </c>
      <c r="E650" t="s">
        <v>1875</v>
      </c>
      <c r="F650">
        <v>16</v>
      </c>
      <c r="G650">
        <v>1</v>
      </c>
      <c r="H650">
        <v>0</v>
      </c>
      <c r="I650">
        <v>1</v>
      </c>
      <c r="J650">
        <v>1</v>
      </c>
      <c r="K650">
        <v>1</v>
      </c>
      <c r="L650">
        <v>2</v>
      </c>
      <c r="M650">
        <v>2</v>
      </c>
      <c r="N650">
        <v>3</v>
      </c>
      <c r="O650">
        <v>0</v>
      </c>
      <c r="P650">
        <v>3</v>
      </c>
      <c r="Q650">
        <v>1</v>
      </c>
      <c r="R650">
        <v>1</v>
      </c>
      <c r="S650">
        <v>0</v>
      </c>
      <c r="T650">
        <v>1</v>
      </c>
      <c r="U650">
        <v>0</v>
      </c>
      <c r="V650">
        <v>0</v>
      </c>
    </row>
    <row r="651" spans="1:22" hidden="1" x14ac:dyDescent="0.15">
      <c r="A651" t="s">
        <v>1876</v>
      </c>
      <c r="B651" t="s">
        <v>1877</v>
      </c>
      <c r="C651" t="s">
        <v>17</v>
      </c>
      <c r="D651">
        <v>2005</v>
      </c>
      <c r="E651" t="s">
        <v>1878</v>
      </c>
      <c r="F651">
        <v>16</v>
      </c>
      <c r="G651">
        <v>1</v>
      </c>
      <c r="H651">
        <v>0</v>
      </c>
      <c r="I651">
        <v>4</v>
      </c>
      <c r="J651">
        <v>0</v>
      </c>
      <c r="K651">
        <v>1</v>
      </c>
      <c r="L651">
        <v>3</v>
      </c>
      <c r="M651">
        <v>2</v>
      </c>
      <c r="N651">
        <v>0</v>
      </c>
      <c r="O651">
        <v>1</v>
      </c>
      <c r="P651">
        <v>0</v>
      </c>
      <c r="Q651">
        <v>0</v>
      </c>
      <c r="R651">
        <v>0</v>
      </c>
      <c r="S651">
        <v>1</v>
      </c>
      <c r="T651">
        <v>0</v>
      </c>
      <c r="U651">
        <v>0</v>
      </c>
      <c r="V651">
        <v>2</v>
      </c>
    </row>
    <row r="652" spans="1:22" hidden="1" x14ac:dyDescent="0.15">
      <c r="A652" t="s">
        <v>1879</v>
      </c>
      <c r="B652" t="s">
        <v>1880</v>
      </c>
      <c r="C652" t="s">
        <v>17</v>
      </c>
      <c r="D652">
        <v>2005</v>
      </c>
      <c r="E652" t="s">
        <v>1881</v>
      </c>
      <c r="F652">
        <v>16</v>
      </c>
      <c r="G652">
        <v>1</v>
      </c>
      <c r="H652">
        <v>0</v>
      </c>
      <c r="I652">
        <v>2</v>
      </c>
      <c r="J652">
        <v>3</v>
      </c>
      <c r="K652">
        <v>2</v>
      </c>
      <c r="L652">
        <v>0</v>
      </c>
      <c r="M652">
        <v>0</v>
      </c>
      <c r="N652">
        <v>3</v>
      </c>
      <c r="O652">
        <v>1</v>
      </c>
      <c r="P652">
        <v>2</v>
      </c>
      <c r="Q652">
        <v>0</v>
      </c>
      <c r="R652">
        <v>0</v>
      </c>
      <c r="S652">
        <v>1</v>
      </c>
      <c r="T652">
        <v>1</v>
      </c>
      <c r="U652">
        <v>0</v>
      </c>
      <c r="V652">
        <v>1</v>
      </c>
    </row>
    <row r="653" spans="1:22" hidden="1" x14ac:dyDescent="0.15">
      <c r="A653" t="s">
        <v>1882</v>
      </c>
      <c r="B653" t="s">
        <v>1883</v>
      </c>
      <c r="C653" t="s">
        <v>17</v>
      </c>
      <c r="D653">
        <v>2005</v>
      </c>
      <c r="E653" t="s">
        <v>1884</v>
      </c>
      <c r="F653">
        <v>16</v>
      </c>
      <c r="G653">
        <v>1</v>
      </c>
      <c r="H653">
        <v>0</v>
      </c>
      <c r="I653">
        <v>5</v>
      </c>
      <c r="J653">
        <v>2</v>
      </c>
      <c r="K653">
        <v>2</v>
      </c>
      <c r="L653">
        <v>0</v>
      </c>
      <c r="M653">
        <v>2</v>
      </c>
      <c r="N653">
        <v>1</v>
      </c>
      <c r="O653">
        <v>1</v>
      </c>
      <c r="P653">
        <v>1</v>
      </c>
      <c r="Q653">
        <v>0</v>
      </c>
      <c r="R653">
        <v>0</v>
      </c>
      <c r="S653">
        <v>0</v>
      </c>
      <c r="T653">
        <v>1</v>
      </c>
      <c r="U653">
        <v>1</v>
      </c>
      <c r="V653">
        <v>0</v>
      </c>
    </row>
    <row r="654" spans="1:22" hidden="1" x14ac:dyDescent="0.15">
      <c r="A654" t="s">
        <v>1885</v>
      </c>
      <c r="B654" t="s">
        <v>1886</v>
      </c>
      <c r="C654" t="s">
        <v>17</v>
      </c>
      <c r="D654">
        <v>2015</v>
      </c>
      <c r="E654" t="s">
        <v>1887</v>
      </c>
      <c r="F654">
        <v>15</v>
      </c>
      <c r="G654">
        <v>2.5</v>
      </c>
      <c r="H654">
        <v>0</v>
      </c>
      <c r="I654">
        <v>0</v>
      </c>
      <c r="J654">
        <v>0</v>
      </c>
      <c r="K654">
        <v>0</v>
      </c>
      <c r="L654">
        <v>0</v>
      </c>
      <c r="M654">
        <v>0</v>
      </c>
      <c r="N654">
        <v>0</v>
      </c>
      <c r="O654">
        <v>0</v>
      </c>
      <c r="P654">
        <v>0</v>
      </c>
      <c r="Q654">
        <v>0</v>
      </c>
      <c r="R654">
        <v>0</v>
      </c>
      <c r="S654">
        <v>2</v>
      </c>
      <c r="T654">
        <v>4</v>
      </c>
      <c r="U654">
        <v>6</v>
      </c>
      <c r="V654">
        <v>3</v>
      </c>
    </row>
    <row r="655" spans="1:22" hidden="1" x14ac:dyDescent="0.15">
      <c r="A655" t="s">
        <v>1888</v>
      </c>
      <c r="B655" t="s">
        <v>1889</v>
      </c>
      <c r="C655" t="s">
        <v>17</v>
      </c>
      <c r="D655">
        <v>2015</v>
      </c>
      <c r="E655" t="s">
        <v>1890</v>
      </c>
      <c r="F655">
        <v>15</v>
      </c>
      <c r="G655">
        <v>2.5</v>
      </c>
      <c r="H655">
        <v>0</v>
      </c>
      <c r="I655">
        <v>0</v>
      </c>
      <c r="J655">
        <v>0</v>
      </c>
      <c r="K655">
        <v>0</v>
      </c>
      <c r="L655">
        <v>0</v>
      </c>
      <c r="M655">
        <v>0</v>
      </c>
      <c r="N655">
        <v>0</v>
      </c>
      <c r="O655">
        <v>0</v>
      </c>
      <c r="P655">
        <v>0</v>
      </c>
      <c r="Q655">
        <v>0</v>
      </c>
      <c r="R655">
        <v>2</v>
      </c>
      <c r="S655">
        <v>5</v>
      </c>
      <c r="T655">
        <v>1</v>
      </c>
      <c r="U655">
        <v>3</v>
      </c>
      <c r="V655">
        <v>4</v>
      </c>
    </row>
    <row r="656" spans="1:22" hidden="1" x14ac:dyDescent="0.15">
      <c r="A656" t="s">
        <v>1891</v>
      </c>
      <c r="B656" t="s">
        <v>1892</v>
      </c>
      <c r="C656" t="s">
        <v>17</v>
      </c>
      <c r="D656">
        <v>2015</v>
      </c>
      <c r="E656" t="s">
        <v>1893</v>
      </c>
      <c r="F656">
        <v>15</v>
      </c>
      <c r="G656">
        <v>2.5</v>
      </c>
      <c r="H656">
        <v>0</v>
      </c>
      <c r="I656">
        <v>0</v>
      </c>
      <c r="J656">
        <v>0</v>
      </c>
      <c r="K656">
        <v>0</v>
      </c>
      <c r="L656">
        <v>0</v>
      </c>
      <c r="M656">
        <v>0</v>
      </c>
      <c r="N656">
        <v>0</v>
      </c>
      <c r="O656">
        <v>0</v>
      </c>
      <c r="P656">
        <v>0</v>
      </c>
      <c r="Q656">
        <v>0</v>
      </c>
      <c r="R656">
        <v>0</v>
      </c>
      <c r="S656">
        <v>2</v>
      </c>
      <c r="T656">
        <v>6</v>
      </c>
      <c r="U656">
        <v>6</v>
      </c>
      <c r="V656">
        <v>1</v>
      </c>
    </row>
    <row r="657" spans="1:22" hidden="1" x14ac:dyDescent="0.15">
      <c r="A657" t="s">
        <v>1894</v>
      </c>
      <c r="B657" t="s">
        <v>1895</v>
      </c>
      <c r="C657" t="s">
        <v>17</v>
      </c>
      <c r="D657">
        <v>2014</v>
      </c>
      <c r="E657" t="s">
        <v>1896</v>
      </c>
      <c r="F657">
        <v>15</v>
      </c>
      <c r="G657">
        <v>2.14</v>
      </c>
      <c r="H657">
        <v>0</v>
      </c>
      <c r="I657">
        <v>0</v>
      </c>
      <c r="J657">
        <v>0</v>
      </c>
      <c r="K657">
        <v>0</v>
      </c>
      <c r="L657">
        <v>0</v>
      </c>
      <c r="M657">
        <v>0</v>
      </c>
      <c r="N657">
        <v>0</v>
      </c>
      <c r="O657">
        <v>0</v>
      </c>
      <c r="P657">
        <v>0</v>
      </c>
      <c r="Q657">
        <v>0</v>
      </c>
      <c r="R657">
        <v>4</v>
      </c>
      <c r="S657">
        <v>5</v>
      </c>
      <c r="T657">
        <v>1</v>
      </c>
      <c r="U657">
        <v>4</v>
      </c>
      <c r="V657">
        <v>1</v>
      </c>
    </row>
    <row r="658" spans="1:22" hidden="1" x14ac:dyDescent="0.15">
      <c r="A658" t="s">
        <v>1897</v>
      </c>
      <c r="B658" t="s">
        <v>1898</v>
      </c>
      <c r="C658" t="s">
        <v>17</v>
      </c>
      <c r="D658">
        <v>2014</v>
      </c>
      <c r="E658" t="s">
        <v>1899</v>
      </c>
      <c r="F658">
        <v>15</v>
      </c>
      <c r="G658">
        <v>2.14</v>
      </c>
      <c r="H658">
        <v>0</v>
      </c>
      <c r="I658">
        <v>0</v>
      </c>
      <c r="J658">
        <v>0</v>
      </c>
      <c r="K658">
        <v>0</v>
      </c>
      <c r="L658">
        <v>0</v>
      </c>
      <c r="M658">
        <v>0</v>
      </c>
      <c r="N658">
        <v>0</v>
      </c>
      <c r="O658">
        <v>0</v>
      </c>
      <c r="P658">
        <v>0</v>
      </c>
      <c r="Q658">
        <v>0</v>
      </c>
      <c r="R658">
        <v>5</v>
      </c>
      <c r="S658">
        <v>1</v>
      </c>
      <c r="T658">
        <v>6</v>
      </c>
      <c r="U658">
        <v>3</v>
      </c>
      <c r="V658">
        <v>0</v>
      </c>
    </row>
    <row r="659" spans="1:22" hidden="1" x14ac:dyDescent="0.15">
      <c r="A659" t="s">
        <v>1900</v>
      </c>
      <c r="B659" t="s">
        <v>1901</v>
      </c>
      <c r="C659" t="s">
        <v>17</v>
      </c>
      <c r="D659">
        <v>2014</v>
      </c>
      <c r="E659" t="s">
        <v>1902</v>
      </c>
      <c r="F659">
        <v>15</v>
      </c>
      <c r="G659">
        <v>2.14</v>
      </c>
      <c r="H659">
        <v>0</v>
      </c>
      <c r="I659">
        <v>0</v>
      </c>
      <c r="J659">
        <v>0</v>
      </c>
      <c r="K659">
        <v>0</v>
      </c>
      <c r="L659">
        <v>0</v>
      </c>
      <c r="M659">
        <v>0</v>
      </c>
      <c r="N659">
        <v>0</v>
      </c>
      <c r="O659">
        <v>0</v>
      </c>
      <c r="P659">
        <v>0</v>
      </c>
      <c r="Q659">
        <v>1</v>
      </c>
      <c r="R659">
        <v>4</v>
      </c>
      <c r="S659">
        <v>0</v>
      </c>
      <c r="T659">
        <v>3</v>
      </c>
      <c r="U659">
        <v>3</v>
      </c>
      <c r="V659">
        <v>4</v>
      </c>
    </row>
    <row r="660" spans="1:22" x14ac:dyDescent="0.15">
      <c r="A660" t="s">
        <v>1903</v>
      </c>
      <c r="B660" t="s">
        <v>1904</v>
      </c>
      <c r="C660" t="s">
        <v>17</v>
      </c>
      <c r="D660">
        <v>2013</v>
      </c>
      <c r="E660" t="s">
        <v>1905</v>
      </c>
      <c r="F660">
        <v>15</v>
      </c>
      <c r="G660">
        <v>1.88</v>
      </c>
      <c r="H660">
        <v>0</v>
      </c>
      <c r="I660">
        <v>0</v>
      </c>
      <c r="J660">
        <v>0</v>
      </c>
      <c r="K660">
        <v>0</v>
      </c>
      <c r="L660">
        <v>0</v>
      </c>
      <c r="M660">
        <v>0</v>
      </c>
      <c r="N660">
        <v>0</v>
      </c>
      <c r="O660">
        <v>0</v>
      </c>
      <c r="P660">
        <v>0</v>
      </c>
      <c r="Q660">
        <v>4</v>
      </c>
      <c r="R660">
        <v>4</v>
      </c>
      <c r="S660">
        <v>2</v>
      </c>
      <c r="T660">
        <v>0</v>
      </c>
      <c r="U660">
        <v>3</v>
      </c>
      <c r="V660">
        <v>2</v>
      </c>
    </row>
    <row r="661" spans="1:22" x14ac:dyDescent="0.15">
      <c r="A661" t="s">
        <v>1906</v>
      </c>
      <c r="B661" t="s">
        <v>1907</v>
      </c>
      <c r="C661" t="s">
        <v>17</v>
      </c>
      <c r="D661">
        <v>2013</v>
      </c>
      <c r="E661" t="s">
        <v>1908</v>
      </c>
      <c r="F661">
        <v>15</v>
      </c>
      <c r="G661">
        <v>1.88</v>
      </c>
      <c r="H661">
        <v>0</v>
      </c>
      <c r="I661">
        <v>0</v>
      </c>
      <c r="J661">
        <v>0</v>
      </c>
      <c r="K661">
        <v>0</v>
      </c>
      <c r="L661">
        <v>0</v>
      </c>
      <c r="M661">
        <v>0</v>
      </c>
      <c r="N661">
        <v>0</v>
      </c>
      <c r="O661">
        <v>0</v>
      </c>
      <c r="P661">
        <v>0</v>
      </c>
      <c r="Q661">
        <v>2</v>
      </c>
      <c r="R661">
        <v>2</v>
      </c>
      <c r="S661">
        <v>0</v>
      </c>
      <c r="T661">
        <v>2</v>
      </c>
      <c r="U661">
        <v>5</v>
      </c>
      <c r="V661">
        <v>4</v>
      </c>
    </row>
    <row r="662" spans="1:22" x14ac:dyDescent="0.15">
      <c r="A662" t="s">
        <v>1909</v>
      </c>
      <c r="B662" t="s">
        <v>1910</v>
      </c>
      <c r="C662" t="s">
        <v>17</v>
      </c>
      <c r="D662">
        <v>2013</v>
      </c>
      <c r="E662" t="s">
        <v>1911</v>
      </c>
      <c r="F662">
        <v>15</v>
      </c>
      <c r="G662">
        <v>1.88</v>
      </c>
      <c r="H662">
        <v>0</v>
      </c>
      <c r="I662">
        <v>0</v>
      </c>
      <c r="J662">
        <v>0</v>
      </c>
      <c r="K662">
        <v>0</v>
      </c>
      <c r="L662">
        <v>0</v>
      </c>
      <c r="M662">
        <v>0</v>
      </c>
      <c r="N662">
        <v>0</v>
      </c>
      <c r="O662">
        <v>0</v>
      </c>
      <c r="P662">
        <v>0</v>
      </c>
      <c r="Q662">
        <v>1</v>
      </c>
      <c r="R662">
        <v>3</v>
      </c>
      <c r="S662">
        <v>4</v>
      </c>
      <c r="T662">
        <v>3</v>
      </c>
      <c r="U662">
        <v>3</v>
      </c>
      <c r="V662">
        <v>1</v>
      </c>
    </row>
    <row r="663" spans="1:22" hidden="1" x14ac:dyDescent="0.15">
      <c r="A663" t="s">
        <v>1912</v>
      </c>
      <c r="B663" t="s">
        <v>1913</v>
      </c>
      <c r="C663" t="s">
        <v>17</v>
      </c>
      <c r="D663">
        <v>2012</v>
      </c>
      <c r="E663" t="s">
        <v>1914</v>
      </c>
      <c r="F663">
        <v>15</v>
      </c>
      <c r="G663">
        <v>1.67</v>
      </c>
      <c r="H663">
        <v>0</v>
      </c>
      <c r="I663">
        <v>0</v>
      </c>
      <c r="J663">
        <v>0</v>
      </c>
      <c r="K663">
        <v>0</v>
      </c>
      <c r="L663">
        <v>0</v>
      </c>
      <c r="M663">
        <v>0</v>
      </c>
      <c r="N663">
        <v>0</v>
      </c>
      <c r="O663">
        <v>0</v>
      </c>
      <c r="P663">
        <v>1</v>
      </c>
      <c r="Q663">
        <v>2</v>
      </c>
      <c r="R663">
        <v>3</v>
      </c>
      <c r="S663">
        <v>1</v>
      </c>
      <c r="T663">
        <v>4</v>
      </c>
      <c r="U663">
        <v>2</v>
      </c>
      <c r="V663">
        <v>0</v>
      </c>
    </row>
    <row r="664" spans="1:22" hidden="1" x14ac:dyDescent="0.15">
      <c r="A664" t="s">
        <v>1915</v>
      </c>
      <c r="B664" t="s">
        <v>1916</v>
      </c>
      <c r="C664" t="s">
        <v>17</v>
      </c>
      <c r="D664">
        <v>2011</v>
      </c>
      <c r="E664" t="s">
        <v>1917</v>
      </c>
      <c r="F664">
        <v>15</v>
      </c>
      <c r="G664">
        <v>1.5</v>
      </c>
      <c r="H664">
        <v>0</v>
      </c>
      <c r="I664">
        <v>0</v>
      </c>
      <c r="J664">
        <v>0</v>
      </c>
      <c r="K664">
        <v>0</v>
      </c>
      <c r="L664">
        <v>0</v>
      </c>
      <c r="M664">
        <v>0</v>
      </c>
      <c r="N664">
        <v>0</v>
      </c>
      <c r="O664">
        <v>1</v>
      </c>
      <c r="P664">
        <v>0</v>
      </c>
      <c r="Q664">
        <v>4</v>
      </c>
      <c r="R664">
        <v>2</v>
      </c>
      <c r="S664">
        <v>1</v>
      </c>
      <c r="T664">
        <v>3</v>
      </c>
      <c r="U664">
        <v>1</v>
      </c>
      <c r="V664">
        <v>2</v>
      </c>
    </row>
    <row r="665" spans="1:22" hidden="1" x14ac:dyDescent="0.15">
      <c r="A665" t="s">
        <v>1918</v>
      </c>
      <c r="B665" t="s">
        <v>1919</v>
      </c>
      <c r="C665" t="s">
        <v>17</v>
      </c>
      <c r="D665">
        <v>2011</v>
      </c>
      <c r="E665" t="s">
        <v>1920</v>
      </c>
      <c r="F665">
        <v>15</v>
      </c>
      <c r="G665">
        <v>1.5</v>
      </c>
      <c r="H665">
        <v>0</v>
      </c>
      <c r="I665">
        <v>0</v>
      </c>
      <c r="J665">
        <v>0</v>
      </c>
      <c r="K665">
        <v>0</v>
      </c>
      <c r="L665">
        <v>0</v>
      </c>
      <c r="M665">
        <v>0</v>
      </c>
      <c r="N665">
        <v>0</v>
      </c>
      <c r="O665">
        <v>2</v>
      </c>
      <c r="P665">
        <v>1</v>
      </c>
      <c r="Q665">
        <v>2</v>
      </c>
      <c r="R665">
        <v>4</v>
      </c>
      <c r="S665">
        <v>1</v>
      </c>
      <c r="T665">
        <v>1</v>
      </c>
      <c r="U665">
        <v>2</v>
      </c>
      <c r="V665">
        <v>2</v>
      </c>
    </row>
    <row r="666" spans="1:22" hidden="1" x14ac:dyDescent="0.15">
      <c r="A666" t="s">
        <v>1921</v>
      </c>
      <c r="B666" t="s">
        <v>1922</v>
      </c>
      <c r="C666" t="s">
        <v>17</v>
      </c>
      <c r="D666">
        <v>2011</v>
      </c>
      <c r="E666" t="s">
        <v>1923</v>
      </c>
      <c r="F666">
        <v>15</v>
      </c>
      <c r="G666">
        <v>1.5</v>
      </c>
      <c r="H666">
        <v>0</v>
      </c>
      <c r="I666">
        <v>0</v>
      </c>
      <c r="J666">
        <v>0</v>
      </c>
      <c r="K666">
        <v>0</v>
      </c>
      <c r="L666">
        <v>0</v>
      </c>
      <c r="M666">
        <v>0</v>
      </c>
      <c r="N666">
        <v>0</v>
      </c>
      <c r="O666">
        <v>1</v>
      </c>
      <c r="P666">
        <v>1</v>
      </c>
      <c r="Q666">
        <v>2</v>
      </c>
      <c r="R666">
        <v>2</v>
      </c>
      <c r="S666">
        <v>2</v>
      </c>
      <c r="T666">
        <v>3</v>
      </c>
      <c r="U666">
        <v>3</v>
      </c>
      <c r="V666">
        <v>1</v>
      </c>
    </row>
    <row r="667" spans="1:22" hidden="1" x14ac:dyDescent="0.15">
      <c r="A667" t="s">
        <v>1924</v>
      </c>
      <c r="B667" t="s">
        <v>1925</v>
      </c>
      <c r="C667" t="s">
        <v>17</v>
      </c>
      <c r="D667">
        <v>2011</v>
      </c>
      <c r="E667" t="s">
        <v>1926</v>
      </c>
      <c r="F667">
        <v>15</v>
      </c>
      <c r="G667">
        <v>1.5</v>
      </c>
      <c r="H667">
        <v>0</v>
      </c>
      <c r="I667">
        <v>0</v>
      </c>
      <c r="J667">
        <v>0</v>
      </c>
      <c r="K667">
        <v>0</v>
      </c>
      <c r="L667">
        <v>0</v>
      </c>
      <c r="M667">
        <v>0</v>
      </c>
      <c r="N667">
        <v>0</v>
      </c>
      <c r="O667">
        <v>2</v>
      </c>
      <c r="P667">
        <v>5</v>
      </c>
      <c r="Q667">
        <v>1</v>
      </c>
      <c r="R667">
        <v>1</v>
      </c>
      <c r="S667">
        <v>2</v>
      </c>
      <c r="T667">
        <v>2</v>
      </c>
      <c r="U667">
        <v>2</v>
      </c>
      <c r="V667">
        <v>0</v>
      </c>
    </row>
    <row r="668" spans="1:22" hidden="1" x14ac:dyDescent="0.15">
      <c r="A668" t="s">
        <v>1927</v>
      </c>
      <c r="B668" t="s">
        <v>1928</v>
      </c>
      <c r="C668" t="s">
        <v>17</v>
      </c>
      <c r="D668">
        <v>2011</v>
      </c>
      <c r="E668" t="s">
        <v>1929</v>
      </c>
      <c r="F668">
        <v>15</v>
      </c>
      <c r="G668">
        <v>1.5</v>
      </c>
      <c r="H668">
        <v>0</v>
      </c>
      <c r="I668">
        <v>0</v>
      </c>
      <c r="J668">
        <v>0</v>
      </c>
      <c r="K668">
        <v>0</v>
      </c>
      <c r="L668">
        <v>0</v>
      </c>
      <c r="M668">
        <v>0</v>
      </c>
      <c r="N668">
        <v>1</v>
      </c>
      <c r="O668">
        <v>2</v>
      </c>
      <c r="P668">
        <v>4</v>
      </c>
      <c r="Q668">
        <v>2</v>
      </c>
      <c r="R668">
        <v>0</v>
      </c>
      <c r="S668">
        <v>1</v>
      </c>
      <c r="T668">
        <v>0</v>
      </c>
      <c r="U668">
        <v>1</v>
      </c>
      <c r="V668">
        <v>3</v>
      </c>
    </row>
    <row r="669" spans="1:22" hidden="1" x14ac:dyDescent="0.15">
      <c r="A669" t="s">
        <v>1930</v>
      </c>
      <c r="B669" t="s">
        <v>1931</v>
      </c>
      <c r="C669" t="s">
        <v>17</v>
      </c>
      <c r="D669">
        <v>2010</v>
      </c>
      <c r="E669" t="s">
        <v>1932</v>
      </c>
      <c r="F669">
        <v>15</v>
      </c>
      <c r="G669">
        <v>1.36</v>
      </c>
      <c r="H669">
        <v>0</v>
      </c>
      <c r="I669">
        <v>0</v>
      </c>
      <c r="J669">
        <v>0</v>
      </c>
      <c r="K669">
        <v>0</v>
      </c>
      <c r="L669">
        <v>0</v>
      </c>
      <c r="M669">
        <v>0</v>
      </c>
      <c r="N669">
        <v>2</v>
      </c>
      <c r="O669">
        <v>3</v>
      </c>
      <c r="P669">
        <v>0</v>
      </c>
      <c r="Q669">
        <v>2</v>
      </c>
      <c r="R669">
        <v>2</v>
      </c>
      <c r="S669">
        <v>3</v>
      </c>
      <c r="T669">
        <v>1</v>
      </c>
      <c r="U669">
        <v>2</v>
      </c>
      <c r="V669">
        <v>0</v>
      </c>
    </row>
    <row r="670" spans="1:22" hidden="1" x14ac:dyDescent="0.15">
      <c r="A670" t="s">
        <v>1933</v>
      </c>
      <c r="B670" t="s">
        <v>1934</v>
      </c>
      <c r="C670" t="s">
        <v>17</v>
      </c>
      <c r="D670">
        <v>2010</v>
      </c>
      <c r="E670" t="s">
        <v>1935</v>
      </c>
      <c r="F670">
        <v>15</v>
      </c>
      <c r="G670">
        <v>1.36</v>
      </c>
      <c r="H670">
        <v>0</v>
      </c>
      <c r="I670">
        <v>0</v>
      </c>
      <c r="J670">
        <v>0</v>
      </c>
      <c r="K670">
        <v>0</v>
      </c>
      <c r="L670">
        <v>0</v>
      </c>
      <c r="M670">
        <v>1</v>
      </c>
      <c r="N670">
        <v>2</v>
      </c>
      <c r="O670">
        <v>5</v>
      </c>
      <c r="P670">
        <v>1</v>
      </c>
      <c r="Q670">
        <v>2</v>
      </c>
      <c r="R670">
        <v>1</v>
      </c>
      <c r="S670">
        <v>0</v>
      </c>
      <c r="T670">
        <v>1</v>
      </c>
      <c r="U670">
        <v>0</v>
      </c>
      <c r="V670">
        <v>2</v>
      </c>
    </row>
    <row r="671" spans="1:22" hidden="1" x14ac:dyDescent="0.15">
      <c r="A671" t="s">
        <v>1936</v>
      </c>
      <c r="B671" t="s">
        <v>1937</v>
      </c>
      <c r="C671" t="s">
        <v>17</v>
      </c>
      <c r="D671">
        <v>2010</v>
      </c>
      <c r="E671" t="s">
        <v>1938</v>
      </c>
      <c r="F671">
        <v>15</v>
      </c>
      <c r="G671">
        <v>1.36</v>
      </c>
      <c r="H671">
        <v>0</v>
      </c>
      <c r="I671">
        <v>0</v>
      </c>
      <c r="J671">
        <v>0</v>
      </c>
      <c r="K671">
        <v>0</v>
      </c>
      <c r="L671">
        <v>0</v>
      </c>
      <c r="M671">
        <v>2</v>
      </c>
      <c r="N671">
        <v>0</v>
      </c>
      <c r="O671">
        <v>3</v>
      </c>
      <c r="P671">
        <v>1</v>
      </c>
      <c r="Q671">
        <v>2</v>
      </c>
      <c r="R671">
        <v>1</v>
      </c>
      <c r="S671">
        <v>1</v>
      </c>
      <c r="T671">
        <v>2</v>
      </c>
      <c r="U671">
        <v>0</v>
      </c>
      <c r="V671">
        <v>3</v>
      </c>
    </row>
    <row r="672" spans="1:22" hidden="1" x14ac:dyDescent="0.15">
      <c r="A672" t="s">
        <v>1939</v>
      </c>
      <c r="B672" t="s">
        <v>1940</v>
      </c>
      <c r="C672" t="s">
        <v>17</v>
      </c>
      <c r="D672">
        <v>2009</v>
      </c>
      <c r="E672" t="s">
        <v>1941</v>
      </c>
      <c r="F672">
        <v>15</v>
      </c>
      <c r="G672">
        <v>1.25</v>
      </c>
      <c r="H672">
        <v>0</v>
      </c>
      <c r="I672">
        <v>0</v>
      </c>
      <c r="J672">
        <v>0</v>
      </c>
      <c r="K672">
        <v>0</v>
      </c>
      <c r="L672">
        <v>0</v>
      </c>
      <c r="M672">
        <v>0</v>
      </c>
      <c r="N672">
        <v>2</v>
      </c>
      <c r="O672">
        <v>4</v>
      </c>
      <c r="P672">
        <v>2</v>
      </c>
      <c r="Q672">
        <v>1</v>
      </c>
      <c r="R672">
        <v>3</v>
      </c>
      <c r="S672">
        <v>1</v>
      </c>
      <c r="T672">
        <v>1</v>
      </c>
      <c r="U672">
        <v>0</v>
      </c>
      <c r="V672">
        <v>1</v>
      </c>
    </row>
    <row r="673" spans="1:22" hidden="1" x14ac:dyDescent="0.15">
      <c r="A673" t="s">
        <v>1942</v>
      </c>
      <c r="B673" t="s">
        <v>1943</v>
      </c>
      <c r="C673" t="s">
        <v>17</v>
      </c>
      <c r="D673">
        <v>2009</v>
      </c>
      <c r="E673" t="s">
        <v>1944</v>
      </c>
      <c r="F673">
        <v>15</v>
      </c>
      <c r="G673">
        <v>1.25</v>
      </c>
      <c r="H673">
        <v>0</v>
      </c>
      <c r="I673">
        <v>0</v>
      </c>
      <c r="J673">
        <v>0</v>
      </c>
      <c r="K673">
        <v>0</v>
      </c>
      <c r="L673">
        <v>2</v>
      </c>
      <c r="M673">
        <v>2</v>
      </c>
      <c r="N673">
        <v>3</v>
      </c>
      <c r="O673">
        <v>1</v>
      </c>
      <c r="P673">
        <v>1</v>
      </c>
      <c r="Q673">
        <v>2</v>
      </c>
      <c r="R673">
        <v>1</v>
      </c>
      <c r="S673">
        <v>0</v>
      </c>
      <c r="T673">
        <v>1</v>
      </c>
      <c r="U673">
        <v>0</v>
      </c>
      <c r="V673">
        <v>1</v>
      </c>
    </row>
    <row r="674" spans="1:22" hidden="1" x14ac:dyDescent="0.15">
      <c r="A674" t="s">
        <v>1945</v>
      </c>
      <c r="B674" t="s">
        <v>1946</v>
      </c>
      <c r="C674" t="s">
        <v>17</v>
      </c>
      <c r="D674">
        <v>2008</v>
      </c>
      <c r="E674" t="s">
        <v>1947</v>
      </c>
      <c r="F674">
        <v>15</v>
      </c>
      <c r="G674">
        <v>1.1499999999999999</v>
      </c>
      <c r="H674">
        <v>0</v>
      </c>
      <c r="I674">
        <v>0</v>
      </c>
      <c r="J674">
        <v>0</v>
      </c>
      <c r="K674">
        <v>0</v>
      </c>
      <c r="L674">
        <v>4</v>
      </c>
      <c r="M674">
        <v>3</v>
      </c>
      <c r="N674">
        <v>1</v>
      </c>
      <c r="O674">
        <v>2</v>
      </c>
      <c r="P674">
        <v>1</v>
      </c>
      <c r="Q674">
        <v>0</v>
      </c>
      <c r="R674">
        <v>1</v>
      </c>
      <c r="S674">
        <v>2</v>
      </c>
      <c r="T674">
        <v>1</v>
      </c>
      <c r="U674">
        <v>0</v>
      </c>
      <c r="V674">
        <v>0</v>
      </c>
    </row>
    <row r="675" spans="1:22" hidden="1" x14ac:dyDescent="0.15">
      <c r="A675" t="s">
        <v>1948</v>
      </c>
      <c r="B675" t="s">
        <v>1949</v>
      </c>
      <c r="C675" t="s">
        <v>17</v>
      </c>
      <c r="D675">
        <v>2008</v>
      </c>
      <c r="E675" t="s">
        <v>1950</v>
      </c>
      <c r="F675">
        <v>15</v>
      </c>
      <c r="G675">
        <v>1.1499999999999999</v>
      </c>
      <c r="H675">
        <v>0</v>
      </c>
      <c r="I675">
        <v>0</v>
      </c>
      <c r="J675">
        <v>0</v>
      </c>
      <c r="K675">
        <v>1</v>
      </c>
      <c r="L675">
        <v>1</v>
      </c>
      <c r="M675">
        <v>1</v>
      </c>
      <c r="N675">
        <v>1</v>
      </c>
      <c r="O675">
        <v>1</v>
      </c>
      <c r="P675">
        <v>4</v>
      </c>
      <c r="Q675">
        <v>2</v>
      </c>
      <c r="R675">
        <v>1</v>
      </c>
      <c r="S675">
        <v>2</v>
      </c>
      <c r="T675">
        <v>0</v>
      </c>
      <c r="U675">
        <v>0</v>
      </c>
      <c r="V675">
        <v>1</v>
      </c>
    </row>
    <row r="676" spans="1:22" hidden="1" x14ac:dyDescent="0.15">
      <c r="A676" t="s">
        <v>1951</v>
      </c>
      <c r="B676" t="s">
        <v>1952</v>
      </c>
      <c r="C676" t="s">
        <v>17</v>
      </c>
      <c r="D676">
        <v>2007</v>
      </c>
      <c r="E676" t="s">
        <v>1953</v>
      </c>
      <c r="F676">
        <v>15</v>
      </c>
      <c r="G676">
        <v>1.07</v>
      </c>
      <c r="H676">
        <v>0</v>
      </c>
      <c r="I676">
        <v>0</v>
      </c>
      <c r="J676">
        <v>1</v>
      </c>
      <c r="K676">
        <v>0</v>
      </c>
      <c r="L676">
        <v>1</v>
      </c>
      <c r="M676">
        <v>0</v>
      </c>
      <c r="N676">
        <v>4</v>
      </c>
      <c r="O676">
        <v>2</v>
      </c>
      <c r="P676">
        <v>0</v>
      </c>
      <c r="Q676">
        <v>1</v>
      </c>
      <c r="R676">
        <v>2</v>
      </c>
      <c r="S676">
        <v>1</v>
      </c>
      <c r="T676">
        <v>1</v>
      </c>
      <c r="U676">
        <v>2</v>
      </c>
      <c r="V676">
        <v>0</v>
      </c>
    </row>
    <row r="677" spans="1:22" hidden="1" x14ac:dyDescent="0.15">
      <c r="A677" t="s">
        <v>1954</v>
      </c>
      <c r="B677" t="s">
        <v>1955</v>
      </c>
      <c r="C677" t="s">
        <v>17</v>
      </c>
      <c r="D677">
        <v>2007</v>
      </c>
      <c r="E677" t="s">
        <v>1956</v>
      </c>
      <c r="F677">
        <v>15</v>
      </c>
      <c r="G677">
        <v>1.07</v>
      </c>
      <c r="H677">
        <v>0</v>
      </c>
      <c r="I677">
        <v>0</v>
      </c>
      <c r="J677">
        <v>0</v>
      </c>
      <c r="K677">
        <v>2</v>
      </c>
      <c r="L677">
        <v>1</v>
      </c>
      <c r="M677">
        <v>0</v>
      </c>
      <c r="N677">
        <v>2</v>
      </c>
      <c r="O677">
        <v>0</v>
      </c>
      <c r="P677">
        <v>0</v>
      </c>
      <c r="Q677">
        <v>1</v>
      </c>
      <c r="R677">
        <v>2</v>
      </c>
      <c r="S677">
        <v>2</v>
      </c>
      <c r="T677">
        <v>1</v>
      </c>
      <c r="U677">
        <v>1</v>
      </c>
      <c r="V677">
        <v>1</v>
      </c>
    </row>
    <row r="678" spans="1:22" hidden="1" x14ac:dyDescent="0.15">
      <c r="A678" t="s">
        <v>1957</v>
      </c>
      <c r="B678" t="s">
        <v>1958</v>
      </c>
      <c r="C678" t="s">
        <v>17</v>
      </c>
      <c r="D678">
        <v>2006</v>
      </c>
      <c r="E678" t="s">
        <v>1959</v>
      </c>
      <c r="F678">
        <v>15</v>
      </c>
      <c r="G678">
        <v>1</v>
      </c>
      <c r="H678">
        <v>0</v>
      </c>
      <c r="I678">
        <v>0</v>
      </c>
      <c r="J678">
        <v>0</v>
      </c>
      <c r="K678">
        <v>1</v>
      </c>
      <c r="L678">
        <v>1</v>
      </c>
      <c r="M678">
        <v>1</v>
      </c>
      <c r="N678">
        <v>5</v>
      </c>
      <c r="O678">
        <v>2</v>
      </c>
      <c r="P678">
        <v>0</v>
      </c>
      <c r="Q678">
        <v>2</v>
      </c>
      <c r="R678">
        <v>0</v>
      </c>
      <c r="S678">
        <v>1</v>
      </c>
      <c r="T678">
        <v>0</v>
      </c>
      <c r="U678">
        <v>0</v>
      </c>
      <c r="V678">
        <v>2</v>
      </c>
    </row>
    <row r="679" spans="1:22" hidden="1" x14ac:dyDescent="0.15">
      <c r="A679" t="s">
        <v>1960</v>
      </c>
      <c r="B679" t="s">
        <v>1961</v>
      </c>
      <c r="C679" t="s">
        <v>17</v>
      </c>
      <c r="D679">
        <v>2006</v>
      </c>
      <c r="E679" t="s">
        <v>1962</v>
      </c>
      <c r="F679">
        <v>15</v>
      </c>
      <c r="G679">
        <v>1</v>
      </c>
      <c r="H679">
        <v>0</v>
      </c>
      <c r="I679">
        <v>0</v>
      </c>
      <c r="J679">
        <v>1</v>
      </c>
      <c r="K679">
        <v>0</v>
      </c>
      <c r="L679">
        <v>1</v>
      </c>
      <c r="M679">
        <v>4</v>
      </c>
      <c r="N679">
        <v>2</v>
      </c>
      <c r="O679">
        <v>1</v>
      </c>
      <c r="P679">
        <v>3</v>
      </c>
      <c r="Q679">
        <v>0</v>
      </c>
      <c r="R679">
        <v>0</v>
      </c>
      <c r="S679">
        <v>1</v>
      </c>
      <c r="T679">
        <v>1</v>
      </c>
      <c r="U679">
        <v>0</v>
      </c>
      <c r="V679">
        <v>0</v>
      </c>
    </row>
    <row r="680" spans="1:22" hidden="1" x14ac:dyDescent="0.15">
      <c r="A680" t="s">
        <v>1963</v>
      </c>
      <c r="B680" t="s">
        <v>1964</v>
      </c>
      <c r="C680" t="s">
        <v>17</v>
      </c>
      <c r="D680">
        <v>2006</v>
      </c>
      <c r="E680" t="s">
        <v>1965</v>
      </c>
      <c r="F680">
        <v>15</v>
      </c>
      <c r="G680">
        <v>1</v>
      </c>
      <c r="H680">
        <v>0</v>
      </c>
      <c r="I680">
        <v>0</v>
      </c>
      <c r="J680">
        <v>0</v>
      </c>
      <c r="K680">
        <v>1</v>
      </c>
      <c r="L680">
        <v>0</v>
      </c>
      <c r="M680">
        <v>2</v>
      </c>
      <c r="N680">
        <v>2</v>
      </c>
      <c r="O680">
        <v>1</v>
      </c>
      <c r="P680">
        <v>2</v>
      </c>
      <c r="Q680">
        <v>0</v>
      </c>
      <c r="R680">
        <v>3</v>
      </c>
      <c r="S680">
        <v>2</v>
      </c>
      <c r="T680">
        <v>0</v>
      </c>
      <c r="U680">
        <v>1</v>
      </c>
      <c r="V680">
        <v>1</v>
      </c>
    </row>
    <row r="681" spans="1:22" hidden="1" x14ac:dyDescent="0.15">
      <c r="A681" t="s">
        <v>1966</v>
      </c>
      <c r="B681" t="s">
        <v>1967</v>
      </c>
      <c r="C681" t="s">
        <v>17</v>
      </c>
      <c r="D681">
        <v>2006</v>
      </c>
      <c r="E681" t="s">
        <v>1968</v>
      </c>
      <c r="F681">
        <v>15</v>
      </c>
      <c r="G681">
        <v>1</v>
      </c>
      <c r="H681">
        <v>0</v>
      </c>
      <c r="I681">
        <v>0</v>
      </c>
      <c r="J681">
        <v>2</v>
      </c>
      <c r="K681">
        <v>2</v>
      </c>
      <c r="L681">
        <v>1</v>
      </c>
      <c r="M681">
        <v>2</v>
      </c>
      <c r="N681">
        <v>3</v>
      </c>
      <c r="O681">
        <v>0</v>
      </c>
      <c r="P681">
        <v>2</v>
      </c>
      <c r="Q681">
        <v>1</v>
      </c>
      <c r="R681">
        <v>0</v>
      </c>
      <c r="S681">
        <v>1</v>
      </c>
      <c r="T681">
        <v>0</v>
      </c>
      <c r="U681">
        <v>1</v>
      </c>
      <c r="V681">
        <v>0</v>
      </c>
    </row>
    <row r="682" spans="1:22" hidden="1" x14ac:dyDescent="0.15">
      <c r="A682" t="s">
        <v>1969</v>
      </c>
      <c r="B682" t="s">
        <v>1970</v>
      </c>
      <c r="C682" t="s">
        <v>17</v>
      </c>
      <c r="D682">
        <v>2006</v>
      </c>
      <c r="E682" t="s">
        <v>1971</v>
      </c>
      <c r="F682">
        <v>15</v>
      </c>
      <c r="G682">
        <v>1</v>
      </c>
      <c r="H682">
        <v>0</v>
      </c>
      <c r="I682">
        <v>0</v>
      </c>
      <c r="J682">
        <v>1</v>
      </c>
      <c r="K682">
        <v>3</v>
      </c>
      <c r="L682">
        <v>3</v>
      </c>
      <c r="M682">
        <v>1</v>
      </c>
      <c r="N682">
        <v>1</v>
      </c>
      <c r="O682">
        <v>0</v>
      </c>
      <c r="P682">
        <v>1</v>
      </c>
      <c r="Q682">
        <v>2</v>
      </c>
      <c r="R682">
        <v>2</v>
      </c>
      <c r="S682">
        <v>0</v>
      </c>
      <c r="T682">
        <v>0</v>
      </c>
      <c r="U682">
        <v>0</v>
      </c>
      <c r="V682">
        <v>1</v>
      </c>
    </row>
    <row r="683" spans="1:22" hidden="1" x14ac:dyDescent="0.15">
      <c r="A683" t="s">
        <v>1972</v>
      </c>
      <c r="B683" t="s">
        <v>1973</v>
      </c>
      <c r="C683" t="s">
        <v>17</v>
      </c>
      <c r="D683">
        <v>2005</v>
      </c>
      <c r="E683" t="s">
        <v>1974</v>
      </c>
      <c r="F683">
        <v>15</v>
      </c>
      <c r="G683">
        <v>0.94</v>
      </c>
      <c r="H683">
        <v>0</v>
      </c>
      <c r="I683">
        <v>1</v>
      </c>
      <c r="J683">
        <v>1</v>
      </c>
      <c r="K683">
        <v>3</v>
      </c>
      <c r="L683">
        <v>1</v>
      </c>
      <c r="M683">
        <v>2</v>
      </c>
      <c r="N683">
        <v>1</v>
      </c>
      <c r="O683">
        <v>1</v>
      </c>
      <c r="P683">
        <v>0</v>
      </c>
      <c r="Q683">
        <v>1</v>
      </c>
      <c r="R683">
        <v>1</v>
      </c>
      <c r="S683">
        <v>1</v>
      </c>
      <c r="T683">
        <v>2</v>
      </c>
      <c r="U683">
        <v>0</v>
      </c>
      <c r="V683">
        <v>0</v>
      </c>
    </row>
    <row r="684" spans="1:22" hidden="1" x14ac:dyDescent="0.15">
      <c r="A684" t="s">
        <v>1975</v>
      </c>
      <c r="B684" t="s">
        <v>1976</v>
      </c>
      <c r="C684" t="s">
        <v>17</v>
      </c>
      <c r="D684">
        <v>2005</v>
      </c>
      <c r="E684" t="s">
        <v>1977</v>
      </c>
      <c r="F684">
        <v>15</v>
      </c>
      <c r="G684">
        <v>0.94</v>
      </c>
      <c r="H684">
        <v>0</v>
      </c>
      <c r="I684">
        <v>2</v>
      </c>
      <c r="J684">
        <v>4</v>
      </c>
      <c r="K684">
        <v>4</v>
      </c>
      <c r="L684">
        <v>0</v>
      </c>
      <c r="M684">
        <v>1</v>
      </c>
      <c r="N684">
        <v>0</v>
      </c>
      <c r="O684">
        <v>1</v>
      </c>
      <c r="P684">
        <v>0</v>
      </c>
      <c r="Q684">
        <v>2</v>
      </c>
      <c r="R684">
        <v>0</v>
      </c>
      <c r="S684">
        <v>1</v>
      </c>
      <c r="T684">
        <v>0</v>
      </c>
      <c r="U684">
        <v>0</v>
      </c>
      <c r="V684">
        <v>0</v>
      </c>
    </row>
    <row r="685" spans="1:22" hidden="1" x14ac:dyDescent="0.15">
      <c r="A685" t="s">
        <v>1978</v>
      </c>
      <c r="B685" t="s">
        <v>1979</v>
      </c>
      <c r="C685" t="s">
        <v>17</v>
      </c>
      <c r="D685">
        <v>2005</v>
      </c>
      <c r="E685" t="s">
        <v>1980</v>
      </c>
      <c r="F685">
        <v>15</v>
      </c>
      <c r="G685">
        <v>0.94</v>
      </c>
      <c r="H685">
        <v>0</v>
      </c>
      <c r="I685">
        <v>2</v>
      </c>
      <c r="J685">
        <v>3</v>
      </c>
      <c r="K685">
        <v>1</v>
      </c>
      <c r="L685">
        <v>1</v>
      </c>
      <c r="M685">
        <v>2</v>
      </c>
      <c r="N685">
        <v>0</v>
      </c>
      <c r="O685">
        <v>2</v>
      </c>
      <c r="P685">
        <v>1</v>
      </c>
      <c r="Q685">
        <v>0</v>
      </c>
      <c r="R685">
        <v>1</v>
      </c>
      <c r="S685">
        <v>1</v>
      </c>
      <c r="T685">
        <v>0</v>
      </c>
      <c r="U685">
        <v>0</v>
      </c>
      <c r="V685">
        <v>1</v>
      </c>
    </row>
    <row r="686" spans="1:22" hidden="1" x14ac:dyDescent="0.15">
      <c r="A686" t="s">
        <v>1981</v>
      </c>
      <c r="B686" t="s">
        <v>1982</v>
      </c>
      <c r="C686" t="s">
        <v>17</v>
      </c>
      <c r="D686">
        <v>2005</v>
      </c>
      <c r="E686" t="s">
        <v>1983</v>
      </c>
      <c r="F686">
        <v>15</v>
      </c>
      <c r="G686">
        <v>0.94</v>
      </c>
      <c r="H686">
        <v>0</v>
      </c>
      <c r="I686">
        <v>1</v>
      </c>
      <c r="J686">
        <v>0</v>
      </c>
      <c r="K686">
        <v>5</v>
      </c>
      <c r="L686">
        <v>2</v>
      </c>
      <c r="M686">
        <v>4</v>
      </c>
      <c r="N686">
        <v>0</v>
      </c>
      <c r="O686">
        <v>0</v>
      </c>
      <c r="P686">
        <v>1</v>
      </c>
      <c r="Q686">
        <v>0</v>
      </c>
      <c r="R686">
        <v>1</v>
      </c>
      <c r="S686">
        <v>1</v>
      </c>
      <c r="T686">
        <v>0</v>
      </c>
      <c r="U686">
        <v>0</v>
      </c>
      <c r="V686">
        <v>0</v>
      </c>
    </row>
    <row r="687" spans="1:22" hidden="1" x14ac:dyDescent="0.15">
      <c r="A687" t="s">
        <v>1984</v>
      </c>
      <c r="B687" t="s">
        <v>1985</v>
      </c>
      <c r="C687" t="s">
        <v>17</v>
      </c>
      <c r="D687">
        <v>2015</v>
      </c>
      <c r="E687" t="s">
        <v>1986</v>
      </c>
      <c r="F687">
        <v>14</v>
      </c>
      <c r="G687">
        <v>2.33</v>
      </c>
      <c r="H687">
        <v>0</v>
      </c>
      <c r="I687">
        <v>0</v>
      </c>
      <c r="J687">
        <v>0</v>
      </c>
      <c r="K687">
        <v>0</v>
      </c>
      <c r="L687">
        <v>0</v>
      </c>
      <c r="M687">
        <v>0</v>
      </c>
      <c r="N687">
        <v>0</v>
      </c>
      <c r="O687">
        <v>0</v>
      </c>
      <c r="P687">
        <v>0</v>
      </c>
      <c r="Q687">
        <v>0</v>
      </c>
      <c r="R687">
        <v>0</v>
      </c>
      <c r="S687">
        <v>2</v>
      </c>
      <c r="T687">
        <v>3</v>
      </c>
      <c r="U687">
        <v>4</v>
      </c>
      <c r="V687">
        <v>2</v>
      </c>
    </row>
    <row r="688" spans="1:22" hidden="1" x14ac:dyDescent="0.15">
      <c r="A688" t="s">
        <v>1987</v>
      </c>
      <c r="B688" t="s">
        <v>1988</v>
      </c>
      <c r="C688" t="s">
        <v>17</v>
      </c>
      <c r="D688">
        <v>2015</v>
      </c>
      <c r="E688" t="s">
        <v>1989</v>
      </c>
      <c r="F688">
        <v>14</v>
      </c>
      <c r="G688">
        <v>2.33</v>
      </c>
      <c r="H688">
        <v>0</v>
      </c>
      <c r="I688">
        <v>0</v>
      </c>
      <c r="J688">
        <v>0</v>
      </c>
      <c r="K688">
        <v>0</v>
      </c>
      <c r="L688">
        <v>0</v>
      </c>
      <c r="M688">
        <v>0</v>
      </c>
      <c r="N688">
        <v>0</v>
      </c>
      <c r="O688">
        <v>0</v>
      </c>
      <c r="P688">
        <v>0</v>
      </c>
      <c r="Q688">
        <v>0</v>
      </c>
      <c r="R688">
        <v>1</v>
      </c>
      <c r="S688">
        <v>2</v>
      </c>
      <c r="T688">
        <v>3</v>
      </c>
      <c r="U688">
        <v>4</v>
      </c>
      <c r="V688">
        <v>4</v>
      </c>
    </row>
    <row r="689" spans="1:22" hidden="1" x14ac:dyDescent="0.15">
      <c r="A689" t="s">
        <v>1990</v>
      </c>
      <c r="B689" t="s">
        <v>1991</v>
      </c>
      <c r="C689" t="s">
        <v>17</v>
      </c>
      <c r="D689">
        <v>2015</v>
      </c>
      <c r="E689" t="s">
        <v>1992</v>
      </c>
      <c r="F689">
        <v>14</v>
      </c>
      <c r="G689">
        <v>2.33</v>
      </c>
      <c r="H689">
        <v>0</v>
      </c>
      <c r="I689">
        <v>0</v>
      </c>
      <c r="J689">
        <v>0</v>
      </c>
      <c r="K689">
        <v>0</v>
      </c>
      <c r="L689">
        <v>0</v>
      </c>
      <c r="M689">
        <v>0</v>
      </c>
      <c r="N689">
        <v>0</v>
      </c>
      <c r="O689">
        <v>0</v>
      </c>
      <c r="P689">
        <v>0</v>
      </c>
      <c r="Q689">
        <v>0</v>
      </c>
      <c r="R689">
        <v>0</v>
      </c>
      <c r="S689">
        <v>4</v>
      </c>
      <c r="T689">
        <v>3</v>
      </c>
      <c r="U689">
        <v>4</v>
      </c>
      <c r="V689">
        <v>3</v>
      </c>
    </row>
    <row r="690" spans="1:22" hidden="1" x14ac:dyDescent="0.15">
      <c r="A690" t="s">
        <v>1993</v>
      </c>
      <c r="B690" t="s">
        <v>1994</v>
      </c>
      <c r="C690" t="s">
        <v>17</v>
      </c>
      <c r="D690">
        <v>2015</v>
      </c>
      <c r="E690" t="s">
        <v>1995</v>
      </c>
      <c r="F690">
        <v>14</v>
      </c>
      <c r="G690">
        <v>2.33</v>
      </c>
      <c r="H690">
        <v>0</v>
      </c>
      <c r="I690">
        <v>0</v>
      </c>
      <c r="J690">
        <v>0</v>
      </c>
      <c r="K690">
        <v>0</v>
      </c>
      <c r="L690">
        <v>0</v>
      </c>
      <c r="M690">
        <v>0</v>
      </c>
      <c r="N690">
        <v>0</v>
      </c>
      <c r="O690">
        <v>0</v>
      </c>
      <c r="P690">
        <v>0</v>
      </c>
      <c r="Q690">
        <v>0</v>
      </c>
      <c r="R690">
        <v>1</v>
      </c>
      <c r="S690">
        <v>4</v>
      </c>
      <c r="T690">
        <v>3</v>
      </c>
      <c r="U690">
        <v>3</v>
      </c>
      <c r="V690">
        <v>2</v>
      </c>
    </row>
    <row r="691" spans="1:22" hidden="1" x14ac:dyDescent="0.15">
      <c r="A691" t="s">
        <v>1996</v>
      </c>
      <c r="B691" t="s">
        <v>1997</v>
      </c>
      <c r="C691" t="s">
        <v>17</v>
      </c>
      <c r="D691">
        <v>2014</v>
      </c>
      <c r="E691" t="s">
        <v>1998</v>
      </c>
      <c r="F691">
        <v>14</v>
      </c>
      <c r="G691">
        <v>2</v>
      </c>
      <c r="H691">
        <v>0</v>
      </c>
      <c r="I691">
        <v>0</v>
      </c>
      <c r="J691">
        <v>0</v>
      </c>
      <c r="K691">
        <v>0</v>
      </c>
      <c r="L691">
        <v>0</v>
      </c>
      <c r="M691">
        <v>0</v>
      </c>
      <c r="N691">
        <v>0</v>
      </c>
      <c r="O691">
        <v>0</v>
      </c>
      <c r="P691">
        <v>0</v>
      </c>
      <c r="Q691">
        <v>0</v>
      </c>
      <c r="R691">
        <v>1</v>
      </c>
      <c r="S691">
        <v>3</v>
      </c>
      <c r="T691">
        <v>3</v>
      </c>
      <c r="U691">
        <v>3</v>
      </c>
      <c r="V691">
        <v>3</v>
      </c>
    </row>
    <row r="692" spans="1:22" x14ac:dyDescent="0.15">
      <c r="A692" t="s">
        <v>1999</v>
      </c>
      <c r="B692" t="s">
        <v>2000</v>
      </c>
      <c r="C692" t="s">
        <v>17</v>
      </c>
      <c r="D692">
        <v>2013</v>
      </c>
      <c r="E692" t="s">
        <v>2001</v>
      </c>
      <c r="F692">
        <v>14</v>
      </c>
      <c r="G692">
        <v>1.75</v>
      </c>
      <c r="H692">
        <v>0</v>
      </c>
      <c r="I692">
        <v>0</v>
      </c>
      <c r="J692">
        <v>0</v>
      </c>
      <c r="K692">
        <v>0</v>
      </c>
      <c r="L692">
        <v>0</v>
      </c>
      <c r="M692">
        <v>0</v>
      </c>
      <c r="N692">
        <v>0</v>
      </c>
      <c r="O692">
        <v>0</v>
      </c>
      <c r="P692">
        <v>0</v>
      </c>
      <c r="Q692">
        <v>2</v>
      </c>
      <c r="R692">
        <v>2</v>
      </c>
      <c r="S692">
        <v>2</v>
      </c>
      <c r="T692">
        <v>1</v>
      </c>
      <c r="U692">
        <v>3</v>
      </c>
      <c r="V692">
        <v>4</v>
      </c>
    </row>
    <row r="693" spans="1:22" x14ac:dyDescent="0.15">
      <c r="A693" t="s">
        <v>2002</v>
      </c>
      <c r="B693" t="s">
        <v>2003</v>
      </c>
      <c r="C693" t="s">
        <v>17</v>
      </c>
      <c r="D693">
        <v>2013</v>
      </c>
      <c r="E693" t="s">
        <v>2004</v>
      </c>
      <c r="F693">
        <v>14</v>
      </c>
      <c r="G693">
        <v>1.75</v>
      </c>
      <c r="H693">
        <v>0</v>
      </c>
      <c r="I693">
        <v>0</v>
      </c>
      <c r="J693">
        <v>0</v>
      </c>
      <c r="K693">
        <v>0</v>
      </c>
      <c r="L693">
        <v>0</v>
      </c>
      <c r="M693">
        <v>0</v>
      </c>
      <c r="N693">
        <v>0</v>
      </c>
      <c r="O693">
        <v>0</v>
      </c>
      <c r="P693">
        <v>0</v>
      </c>
      <c r="Q693">
        <v>2</v>
      </c>
      <c r="R693">
        <v>3</v>
      </c>
      <c r="S693">
        <v>1</v>
      </c>
      <c r="T693">
        <v>1</v>
      </c>
      <c r="U693">
        <v>4</v>
      </c>
      <c r="V693">
        <v>2</v>
      </c>
    </row>
    <row r="694" spans="1:22" x14ac:dyDescent="0.15">
      <c r="A694" t="s">
        <v>2005</v>
      </c>
      <c r="B694" t="s">
        <v>2006</v>
      </c>
      <c r="C694" t="s">
        <v>17</v>
      </c>
      <c r="D694">
        <v>2013</v>
      </c>
      <c r="E694" t="s">
        <v>2007</v>
      </c>
      <c r="F694">
        <v>14</v>
      </c>
      <c r="G694">
        <v>1.75</v>
      </c>
      <c r="H694">
        <v>0</v>
      </c>
      <c r="I694">
        <v>0</v>
      </c>
      <c r="J694">
        <v>0</v>
      </c>
      <c r="K694">
        <v>0</v>
      </c>
      <c r="L694">
        <v>0</v>
      </c>
      <c r="M694">
        <v>0</v>
      </c>
      <c r="N694">
        <v>0</v>
      </c>
      <c r="O694">
        <v>0</v>
      </c>
      <c r="P694">
        <v>1</v>
      </c>
      <c r="Q694">
        <v>5</v>
      </c>
      <c r="R694">
        <v>3</v>
      </c>
      <c r="S694">
        <v>2</v>
      </c>
      <c r="T694">
        <v>1</v>
      </c>
      <c r="U694">
        <v>2</v>
      </c>
      <c r="V694">
        <v>0</v>
      </c>
    </row>
    <row r="695" spans="1:22" x14ac:dyDescent="0.15">
      <c r="A695" t="s">
        <v>2008</v>
      </c>
      <c r="B695" t="s">
        <v>2009</v>
      </c>
      <c r="C695" t="s">
        <v>17</v>
      </c>
      <c r="D695">
        <v>2013</v>
      </c>
      <c r="E695" t="s">
        <v>2010</v>
      </c>
      <c r="F695">
        <v>14</v>
      </c>
      <c r="G695">
        <v>1.75</v>
      </c>
      <c r="H695">
        <v>0</v>
      </c>
      <c r="I695">
        <v>0</v>
      </c>
      <c r="J695">
        <v>0</v>
      </c>
      <c r="K695">
        <v>0</v>
      </c>
      <c r="L695">
        <v>0</v>
      </c>
      <c r="M695">
        <v>0</v>
      </c>
      <c r="N695">
        <v>0</v>
      </c>
      <c r="O695">
        <v>0</v>
      </c>
      <c r="P695">
        <v>0</v>
      </c>
      <c r="Q695">
        <v>1</v>
      </c>
      <c r="R695">
        <v>0</v>
      </c>
      <c r="S695">
        <v>4</v>
      </c>
      <c r="T695">
        <v>2</v>
      </c>
      <c r="U695">
        <v>2</v>
      </c>
      <c r="V695">
        <v>5</v>
      </c>
    </row>
    <row r="696" spans="1:22" x14ac:dyDescent="0.15">
      <c r="A696" t="s">
        <v>2011</v>
      </c>
      <c r="B696" t="s">
        <v>2012</v>
      </c>
      <c r="C696" t="s">
        <v>17</v>
      </c>
      <c r="D696">
        <v>2013</v>
      </c>
      <c r="E696" t="s">
        <v>2013</v>
      </c>
      <c r="F696">
        <v>14</v>
      </c>
      <c r="G696">
        <v>1.75</v>
      </c>
      <c r="H696">
        <v>0</v>
      </c>
      <c r="I696">
        <v>0</v>
      </c>
      <c r="J696">
        <v>0</v>
      </c>
      <c r="K696">
        <v>0</v>
      </c>
      <c r="L696">
        <v>0</v>
      </c>
      <c r="M696">
        <v>0</v>
      </c>
      <c r="N696">
        <v>0</v>
      </c>
      <c r="O696">
        <v>0</v>
      </c>
      <c r="P696">
        <v>0</v>
      </c>
      <c r="Q696">
        <v>1</v>
      </c>
      <c r="R696">
        <v>3</v>
      </c>
      <c r="S696">
        <v>4</v>
      </c>
      <c r="T696">
        <v>3</v>
      </c>
      <c r="U696">
        <v>2</v>
      </c>
      <c r="V696">
        <v>1</v>
      </c>
    </row>
    <row r="697" spans="1:22" hidden="1" x14ac:dyDescent="0.15">
      <c r="A697" t="s">
        <v>2014</v>
      </c>
      <c r="B697" t="s">
        <v>2015</v>
      </c>
      <c r="C697" t="s">
        <v>17</v>
      </c>
      <c r="D697">
        <v>2012</v>
      </c>
      <c r="E697" t="s">
        <v>2016</v>
      </c>
      <c r="F697">
        <v>14</v>
      </c>
      <c r="G697">
        <v>1.56</v>
      </c>
      <c r="H697">
        <v>0</v>
      </c>
      <c r="I697">
        <v>0</v>
      </c>
      <c r="J697">
        <v>0</v>
      </c>
      <c r="K697">
        <v>0</v>
      </c>
      <c r="L697">
        <v>0</v>
      </c>
      <c r="M697">
        <v>0</v>
      </c>
      <c r="N697">
        <v>0</v>
      </c>
      <c r="O697">
        <v>0</v>
      </c>
      <c r="P697">
        <v>0</v>
      </c>
      <c r="Q697">
        <v>1</v>
      </c>
      <c r="R697">
        <v>2</v>
      </c>
      <c r="S697">
        <v>2</v>
      </c>
      <c r="T697">
        <v>3</v>
      </c>
      <c r="U697">
        <v>2</v>
      </c>
      <c r="V697">
        <v>4</v>
      </c>
    </row>
    <row r="698" spans="1:22" hidden="1" x14ac:dyDescent="0.15">
      <c r="A698" t="s">
        <v>2017</v>
      </c>
      <c r="B698" t="s">
        <v>2018</v>
      </c>
      <c r="C698" t="s">
        <v>17</v>
      </c>
      <c r="D698">
        <v>2012</v>
      </c>
      <c r="E698" t="s">
        <v>2019</v>
      </c>
      <c r="F698">
        <v>14</v>
      </c>
      <c r="G698">
        <v>1.56</v>
      </c>
      <c r="H698">
        <v>0</v>
      </c>
      <c r="I698">
        <v>0</v>
      </c>
      <c r="J698">
        <v>0</v>
      </c>
      <c r="K698">
        <v>0</v>
      </c>
      <c r="L698">
        <v>0</v>
      </c>
      <c r="M698">
        <v>0</v>
      </c>
      <c r="N698">
        <v>0</v>
      </c>
      <c r="O698">
        <v>0</v>
      </c>
      <c r="P698">
        <v>1</v>
      </c>
      <c r="Q698">
        <v>1</v>
      </c>
      <c r="R698">
        <v>5</v>
      </c>
      <c r="S698">
        <v>1</v>
      </c>
      <c r="T698">
        <v>3</v>
      </c>
      <c r="U698">
        <v>0</v>
      </c>
      <c r="V698">
        <v>3</v>
      </c>
    </row>
    <row r="699" spans="1:22" hidden="1" x14ac:dyDescent="0.15">
      <c r="A699" t="s">
        <v>2020</v>
      </c>
      <c r="B699" t="s">
        <v>2021</v>
      </c>
      <c r="C699" t="s">
        <v>17</v>
      </c>
      <c r="D699">
        <v>2012</v>
      </c>
      <c r="E699" t="s">
        <v>2022</v>
      </c>
      <c r="F699">
        <v>14</v>
      </c>
      <c r="G699">
        <v>1.56</v>
      </c>
      <c r="H699">
        <v>0</v>
      </c>
      <c r="I699">
        <v>0</v>
      </c>
      <c r="J699">
        <v>0</v>
      </c>
      <c r="K699">
        <v>0</v>
      </c>
      <c r="L699">
        <v>0</v>
      </c>
      <c r="M699">
        <v>0</v>
      </c>
      <c r="N699">
        <v>0</v>
      </c>
      <c r="O699">
        <v>0</v>
      </c>
      <c r="P699">
        <v>2</v>
      </c>
      <c r="Q699">
        <v>2</v>
      </c>
      <c r="R699">
        <v>3</v>
      </c>
      <c r="S699">
        <v>3</v>
      </c>
      <c r="T699">
        <v>2</v>
      </c>
      <c r="U699">
        <v>0</v>
      </c>
      <c r="V699">
        <v>1</v>
      </c>
    </row>
    <row r="700" spans="1:22" hidden="1" x14ac:dyDescent="0.15">
      <c r="A700" t="s">
        <v>2023</v>
      </c>
      <c r="B700" t="s">
        <v>2024</v>
      </c>
      <c r="C700" t="s">
        <v>17</v>
      </c>
      <c r="D700">
        <v>2012</v>
      </c>
      <c r="E700" t="s">
        <v>2025</v>
      </c>
      <c r="F700">
        <v>14</v>
      </c>
      <c r="G700">
        <v>1.56</v>
      </c>
      <c r="H700">
        <v>0</v>
      </c>
      <c r="I700">
        <v>0</v>
      </c>
      <c r="J700">
        <v>0</v>
      </c>
      <c r="K700">
        <v>0</v>
      </c>
      <c r="L700">
        <v>0</v>
      </c>
      <c r="M700">
        <v>0</v>
      </c>
      <c r="N700">
        <v>0</v>
      </c>
      <c r="O700">
        <v>1</v>
      </c>
      <c r="P700">
        <v>3</v>
      </c>
      <c r="Q700">
        <v>3</v>
      </c>
      <c r="R700">
        <v>2</v>
      </c>
      <c r="S700">
        <v>1</v>
      </c>
      <c r="T700">
        <v>3</v>
      </c>
      <c r="U700">
        <v>0</v>
      </c>
      <c r="V700">
        <v>1</v>
      </c>
    </row>
    <row r="701" spans="1:22" hidden="1" x14ac:dyDescent="0.15">
      <c r="A701" t="s">
        <v>2026</v>
      </c>
      <c r="B701" t="s">
        <v>2027</v>
      </c>
      <c r="C701" t="s">
        <v>17</v>
      </c>
      <c r="D701">
        <v>2012</v>
      </c>
      <c r="E701" t="s">
        <v>2028</v>
      </c>
      <c r="F701">
        <v>14</v>
      </c>
      <c r="G701">
        <v>1.56</v>
      </c>
      <c r="H701">
        <v>0</v>
      </c>
      <c r="I701">
        <v>0</v>
      </c>
      <c r="J701">
        <v>0</v>
      </c>
      <c r="K701">
        <v>0</v>
      </c>
      <c r="L701">
        <v>0</v>
      </c>
      <c r="M701">
        <v>0</v>
      </c>
      <c r="N701">
        <v>0</v>
      </c>
      <c r="O701">
        <v>2</v>
      </c>
      <c r="P701">
        <v>4</v>
      </c>
      <c r="Q701">
        <v>3</v>
      </c>
      <c r="R701">
        <v>1</v>
      </c>
      <c r="S701">
        <v>0</v>
      </c>
      <c r="T701">
        <v>0</v>
      </c>
      <c r="U701">
        <v>1</v>
      </c>
      <c r="V701">
        <v>3</v>
      </c>
    </row>
    <row r="702" spans="1:22" hidden="1" x14ac:dyDescent="0.15">
      <c r="A702" t="s">
        <v>2029</v>
      </c>
      <c r="B702" t="s">
        <v>2030</v>
      </c>
      <c r="C702" t="s">
        <v>17</v>
      </c>
      <c r="D702">
        <v>2012</v>
      </c>
      <c r="E702" t="s">
        <v>2031</v>
      </c>
      <c r="F702">
        <v>14</v>
      </c>
      <c r="G702">
        <v>1.56</v>
      </c>
      <c r="H702">
        <v>0</v>
      </c>
      <c r="I702">
        <v>0</v>
      </c>
      <c r="J702">
        <v>0</v>
      </c>
      <c r="K702">
        <v>0</v>
      </c>
      <c r="L702">
        <v>0</v>
      </c>
      <c r="M702">
        <v>0</v>
      </c>
      <c r="N702">
        <v>0</v>
      </c>
      <c r="O702">
        <v>2</v>
      </c>
      <c r="P702">
        <v>4</v>
      </c>
      <c r="Q702">
        <v>1</v>
      </c>
      <c r="R702">
        <v>4</v>
      </c>
      <c r="S702">
        <v>0</v>
      </c>
      <c r="T702">
        <v>0</v>
      </c>
      <c r="U702">
        <v>2</v>
      </c>
      <c r="V702">
        <v>1</v>
      </c>
    </row>
    <row r="703" spans="1:22" hidden="1" x14ac:dyDescent="0.15">
      <c r="A703" t="s">
        <v>2032</v>
      </c>
      <c r="B703" t="s">
        <v>2033</v>
      </c>
      <c r="C703" t="s">
        <v>17</v>
      </c>
      <c r="D703">
        <v>2011</v>
      </c>
      <c r="E703" t="s">
        <v>2034</v>
      </c>
      <c r="F703">
        <v>14</v>
      </c>
      <c r="G703">
        <v>1.4</v>
      </c>
      <c r="H703">
        <v>0</v>
      </c>
      <c r="I703">
        <v>0</v>
      </c>
      <c r="J703">
        <v>0</v>
      </c>
      <c r="K703">
        <v>0</v>
      </c>
      <c r="L703">
        <v>0</v>
      </c>
      <c r="M703">
        <v>0</v>
      </c>
      <c r="N703">
        <v>2</v>
      </c>
      <c r="O703">
        <v>0</v>
      </c>
      <c r="P703">
        <v>3</v>
      </c>
      <c r="Q703">
        <v>2</v>
      </c>
      <c r="R703">
        <v>1</v>
      </c>
      <c r="S703">
        <v>2</v>
      </c>
      <c r="T703">
        <v>1</v>
      </c>
      <c r="U703">
        <v>1</v>
      </c>
      <c r="V703">
        <v>1</v>
      </c>
    </row>
    <row r="704" spans="1:22" hidden="1" x14ac:dyDescent="0.15">
      <c r="A704" t="s">
        <v>2035</v>
      </c>
      <c r="B704" t="s">
        <v>2036</v>
      </c>
      <c r="C704" t="s">
        <v>17</v>
      </c>
      <c r="D704">
        <v>2011</v>
      </c>
      <c r="E704" t="s">
        <v>2037</v>
      </c>
      <c r="F704">
        <v>14</v>
      </c>
      <c r="G704">
        <v>1.4</v>
      </c>
      <c r="H704">
        <v>0</v>
      </c>
      <c r="I704">
        <v>0</v>
      </c>
      <c r="J704">
        <v>0</v>
      </c>
      <c r="K704">
        <v>0</v>
      </c>
      <c r="L704">
        <v>0</v>
      </c>
      <c r="M704">
        <v>0</v>
      </c>
      <c r="N704">
        <v>1</v>
      </c>
      <c r="O704">
        <v>0</v>
      </c>
      <c r="P704">
        <v>4</v>
      </c>
      <c r="Q704">
        <v>2</v>
      </c>
      <c r="R704">
        <v>2</v>
      </c>
      <c r="S704">
        <v>2</v>
      </c>
      <c r="T704">
        <v>1</v>
      </c>
      <c r="U704">
        <v>0</v>
      </c>
      <c r="V704">
        <v>1</v>
      </c>
    </row>
    <row r="705" spans="1:22" hidden="1" x14ac:dyDescent="0.15">
      <c r="A705" t="s">
        <v>2038</v>
      </c>
      <c r="B705" t="s">
        <v>2039</v>
      </c>
      <c r="C705" t="s">
        <v>17</v>
      </c>
      <c r="D705">
        <v>2010</v>
      </c>
      <c r="E705" t="s">
        <v>2040</v>
      </c>
      <c r="F705">
        <v>14</v>
      </c>
      <c r="G705">
        <v>1.27</v>
      </c>
      <c r="H705">
        <v>0</v>
      </c>
      <c r="I705">
        <v>0</v>
      </c>
      <c r="J705">
        <v>0</v>
      </c>
      <c r="K705">
        <v>0</v>
      </c>
      <c r="L705">
        <v>0</v>
      </c>
      <c r="M705">
        <v>0</v>
      </c>
      <c r="N705">
        <v>0</v>
      </c>
      <c r="O705">
        <v>2</v>
      </c>
      <c r="P705">
        <v>5</v>
      </c>
      <c r="Q705">
        <v>3</v>
      </c>
      <c r="R705">
        <v>0</v>
      </c>
      <c r="S705">
        <v>1</v>
      </c>
      <c r="T705">
        <v>2</v>
      </c>
      <c r="U705">
        <v>0</v>
      </c>
      <c r="V705">
        <v>1</v>
      </c>
    </row>
    <row r="706" spans="1:22" hidden="1" x14ac:dyDescent="0.15">
      <c r="A706" t="s">
        <v>2041</v>
      </c>
      <c r="B706" t="s">
        <v>2042</v>
      </c>
      <c r="C706" t="s">
        <v>17</v>
      </c>
      <c r="D706">
        <v>2010</v>
      </c>
      <c r="E706" t="s">
        <v>2043</v>
      </c>
      <c r="F706">
        <v>14</v>
      </c>
      <c r="G706">
        <v>1.27</v>
      </c>
      <c r="H706">
        <v>0</v>
      </c>
      <c r="I706">
        <v>0</v>
      </c>
      <c r="J706">
        <v>0</v>
      </c>
      <c r="K706">
        <v>0</v>
      </c>
      <c r="L706">
        <v>0</v>
      </c>
      <c r="M706">
        <v>2</v>
      </c>
      <c r="N706">
        <v>2</v>
      </c>
      <c r="O706">
        <v>5</v>
      </c>
      <c r="P706">
        <v>2</v>
      </c>
      <c r="Q706">
        <v>1</v>
      </c>
      <c r="R706">
        <v>1</v>
      </c>
      <c r="S706">
        <v>0</v>
      </c>
      <c r="T706">
        <v>1</v>
      </c>
      <c r="U706">
        <v>0</v>
      </c>
      <c r="V706">
        <v>0</v>
      </c>
    </row>
    <row r="707" spans="1:22" hidden="1" x14ac:dyDescent="0.15">
      <c r="A707" t="s">
        <v>2044</v>
      </c>
      <c r="B707" t="s">
        <v>2045</v>
      </c>
      <c r="C707" t="s">
        <v>17</v>
      </c>
      <c r="D707">
        <v>2010</v>
      </c>
      <c r="E707" t="s">
        <v>2046</v>
      </c>
      <c r="F707">
        <v>14</v>
      </c>
      <c r="G707">
        <v>1.27</v>
      </c>
      <c r="H707">
        <v>0</v>
      </c>
      <c r="I707">
        <v>0</v>
      </c>
      <c r="J707">
        <v>0</v>
      </c>
      <c r="K707">
        <v>0</v>
      </c>
      <c r="L707">
        <v>0</v>
      </c>
      <c r="M707">
        <v>1</v>
      </c>
      <c r="N707">
        <v>1</v>
      </c>
      <c r="O707">
        <v>2</v>
      </c>
      <c r="P707">
        <v>3</v>
      </c>
      <c r="Q707">
        <v>0</v>
      </c>
      <c r="R707">
        <v>1</v>
      </c>
      <c r="S707">
        <v>4</v>
      </c>
      <c r="T707">
        <v>0</v>
      </c>
      <c r="U707">
        <v>1</v>
      </c>
      <c r="V707">
        <v>1</v>
      </c>
    </row>
    <row r="708" spans="1:22" hidden="1" x14ac:dyDescent="0.15">
      <c r="A708" t="s">
        <v>2047</v>
      </c>
      <c r="B708" t="s">
        <v>2048</v>
      </c>
      <c r="C708" t="s">
        <v>17</v>
      </c>
      <c r="D708">
        <v>2009</v>
      </c>
      <c r="E708" t="s">
        <v>2049</v>
      </c>
      <c r="F708">
        <v>14</v>
      </c>
      <c r="G708">
        <v>1.17</v>
      </c>
      <c r="H708">
        <v>0</v>
      </c>
      <c r="I708">
        <v>0</v>
      </c>
      <c r="J708">
        <v>0</v>
      </c>
      <c r="K708">
        <v>0</v>
      </c>
      <c r="L708">
        <v>0</v>
      </c>
      <c r="M708">
        <v>0</v>
      </c>
      <c r="N708">
        <v>2</v>
      </c>
      <c r="O708">
        <v>1</v>
      </c>
      <c r="P708">
        <v>3</v>
      </c>
      <c r="Q708">
        <v>2</v>
      </c>
      <c r="R708">
        <v>2</v>
      </c>
      <c r="S708">
        <v>1</v>
      </c>
      <c r="T708">
        <v>2</v>
      </c>
      <c r="U708">
        <v>1</v>
      </c>
      <c r="V708">
        <v>0</v>
      </c>
    </row>
    <row r="709" spans="1:22" hidden="1" x14ac:dyDescent="0.15">
      <c r="A709" t="s">
        <v>2050</v>
      </c>
      <c r="B709" t="s">
        <v>2051</v>
      </c>
      <c r="C709" t="s">
        <v>17</v>
      </c>
      <c r="D709">
        <v>2009</v>
      </c>
      <c r="E709" t="s">
        <v>2052</v>
      </c>
      <c r="F709">
        <v>14</v>
      </c>
      <c r="G709">
        <v>1.17</v>
      </c>
      <c r="H709">
        <v>0</v>
      </c>
      <c r="I709">
        <v>0</v>
      </c>
      <c r="J709">
        <v>0</v>
      </c>
      <c r="K709">
        <v>0</v>
      </c>
      <c r="L709">
        <v>0</v>
      </c>
      <c r="M709">
        <v>0</v>
      </c>
      <c r="N709">
        <v>2</v>
      </c>
      <c r="O709">
        <v>2</v>
      </c>
      <c r="P709">
        <v>2</v>
      </c>
      <c r="Q709">
        <v>0</v>
      </c>
      <c r="R709">
        <v>3</v>
      </c>
      <c r="S709">
        <v>5</v>
      </c>
      <c r="T709">
        <v>0</v>
      </c>
      <c r="U709">
        <v>0</v>
      </c>
      <c r="V709">
        <v>0</v>
      </c>
    </row>
    <row r="710" spans="1:22" hidden="1" x14ac:dyDescent="0.15">
      <c r="A710" t="s">
        <v>2053</v>
      </c>
      <c r="B710" t="s">
        <v>2054</v>
      </c>
      <c r="C710" t="s">
        <v>17</v>
      </c>
      <c r="D710">
        <v>2008</v>
      </c>
      <c r="E710" t="s">
        <v>2055</v>
      </c>
      <c r="F710">
        <v>14</v>
      </c>
      <c r="G710">
        <v>1.08</v>
      </c>
      <c r="H710">
        <v>0</v>
      </c>
      <c r="I710">
        <v>0</v>
      </c>
      <c r="J710">
        <v>0</v>
      </c>
      <c r="K710">
        <v>2</v>
      </c>
      <c r="L710">
        <v>1</v>
      </c>
      <c r="M710">
        <v>2</v>
      </c>
      <c r="N710">
        <v>0</v>
      </c>
      <c r="O710">
        <v>3</v>
      </c>
      <c r="P710">
        <v>2</v>
      </c>
      <c r="Q710">
        <v>1</v>
      </c>
      <c r="R710">
        <v>0</v>
      </c>
      <c r="S710">
        <v>1</v>
      </c>
      <c r="T710">
        <v>1</v>
      </c>
      <c r="U710">
        <v>0</v>
      </c>
      <c r="V710">
        <v>1</v>
      </c>
    </row>
    <row r="711" spans="1:22" hidden="1" x14ac:dyDescent="0.15">
      <c r="A711" t="s">
        <v>2056</v>
      </c>
      <c r="B711" t="s">
        <v>2057</v>
      </c>
      <c r="C711" t="s">
        <v>17</v>
      </c>
      <c r="D711">
        <v>2008</v>
      </c>
      <c r="E711" t="s">
        <v>2058</v>
      </c>
      <c r="F711">
        <v>14</v>
      </c>
      <c r="G711">
        <v>1.08</v>
      </c>
      <c r="H711">
        <v>0</v>
      </c>
      <c r="I711">
        <v>0</v>
      </c>
      <c r="J711">
        <v>0</v>
      </c>
      <c r="K711">
        <v>0</v>
      </c>
      <c r="L711">
        <v>3</v>
      </c>
      <c r="M711">
        <v>2</v>
      </c>
      <c r="N711">
        <v>3</v>
      </c>
      <c r="O711">
        <v>2</v>
      </c>
      <c r="P711">
        <v>0</v>
      </c>
      <c r="Q711">
        <v>1</v>
      </c>
      <c r="R711">
        <v>1</v>
      </c>
      <c r="S711">
        <v>1</v>
      </c>
      <c r="T711">
        <v>1</v>
      </c>
      <c r="U711">
        <v>0</v>
      </c>
      <c r="V711">
        <v>0</v>
      </c>
    </row>
    <row r="712" spans="1:22" hidden="1" x14ac:dyDescent="0.15">
      <c r="A712" t="s">
        <v>2059</v>
      </c>
      <c r="B712" t="s">
        <v>2060</v>
      </c>
      <c r="C712" t="s">
        <v>17</v>
      </c>
      <c r="D712">
        <v>2007</v>
      </c>
      <c r="E712" t="s">
        <v>2061</v>
      </c>
      <c r="F712">
        <v>14</v>
      </c>
      <c r="G712">
        <v>1</v>
      </c>
      <c r="H712">
        <v>0</v>
      </c>
      <c r="I712">
        <v>0</v>
      </c>
      <c r="J712">
        <v>0</v>
      </c>
      <c r="K712">
        <v>2</v>
      </c>
      <c r="L712">
        <v>2</v>
      </c>
      <c r="M712">
        <v>4</v>
      </c>
      <c r="N712">
        <v>0</v>
      </c>
      <c r="O712">
        <v>4</v>
      </c>
      <c r="P712">
        <v>0</v>
      </c>
      <c r="Q712">
        <v>2</v>
      </c>
      <c r="R712">
        <v>0</v>
      </c>
      <c r="S712">
        <v>0</v>
      </c>
      <c r="T712">
        <v>0</v>
      </c>
      <c r="U712">
        <v>0</v>
      </c>
      <c r="V712">
        <v>0</v>
      </c>
    </row>
    <row r="713" spans="1:22" hidden="1" x14ac:dyDescent="0.15">
      <c r="A713" t="s">
        <v>2062</v>
      </c>
      <c r="B713" t="s">
        <v>2063</v>
      </c>
      <c r="C713" t="s">
        <v>17</v>
      </c>
      <c r="D713">
        <v>2007</v>
      </c>
      <c r="E713" t="s">
        <v>2064</v>
      </c>
      <c r="F713">
        <v>14</v>
      </c>
      <c r="G713">
        <v>1</v>
      </c>
      <c r="H713">
        <v>0</v>
      </c>
      <c r="I713">
        <v>0</v>
      </c>
      <c r="J713">
        <v>1</v>
      </c>
      <c r="K713">
        <v>1</v>
      </c>
      <c r="L713">
        <v>3</v>
      </c>
      <c r="M713">
        <v>1</v>
      </c>
      <c r="N713">
        <v>2</v>
      </c>
      <c r="O713">
        <v>2</v>
      </c>
      <c r="P713">
        <v>3</v>
      </c>
      <c r="Q713">
        <v>0</v>
      </c>
      <c r="R713">
        <v>0</v>
      </c>
      <c r="S713">
        <v>0</v>
      </c>
      <c r="T713">
        <v>0</v>
      </c>
      <c r="U713">
        <v>1</v>
      </c>
      <c r="V713">
        <v>0</v>
      </c>
    </row>
    <row r="714" spans="1:22" hidden="1" x14ac:dyDescent="0.15">
      <c r="A714" t="s">
        <v>2065</v>
      </c>
      <c r="B714" t="s">
        <v>2066</v>
      </c>
      <c r="C714" t="s">
        <v>17</v>
      </c>
      <c r="D714">
        <v>2006</v>
      </c>
      <c r="E714" t="s">
        <v>2067</v>
      </c>
      <c r="F714">
        <v>14</v>
      </c>
      <c r="G714">
        <v>0.93</v>
      </c>
      <c r="H714">
        <v>0</v>
      </c>
      <c r="I714">
        <v>0</v>
      </c>
      <c r="J714">
        <v>1</v>
      </c>
      <c r="K714">
        <v>1</v>
      </c>
      <c r="L714">
        <v>1</v>
      </c>
      <c r="M714">
        <v>2</v>
      </c>
      <c r="N714">
        <v>2</v>
      </c>
      <c r="O714">
        <v>1</v>
      </c>
      <c r="P714">
        <v>1</v>
      </c>
      <c r="Q714">
        <v>1</v>
      </c>
      <c r="R714">
        <v>1</v>
      </c>
      <c r="S714">
        <v>1</v>
      </c>
      <c r="T714">
        <v>0</v>
      </c>
      <c r="U714">
        <v>0</v>
      </c>
      <c r="V714">
        <v>2</v>
      </c>
    </row>
    <row r="715" spans="1:22" hidden="1" x14ac:dyDescent="0.15">
      <c r="A715" t="s">
        <v>2068</v>
      </c>
      <c r="B715" t="s">
        <v>2069</v>
      </c>
      <c r="C715" t="s">
        <v>17</v>
      </c>
      <c r="D715">
        <v>2006</v>
      </c>
      <c r="E715" t="s">
        <v>2070</v>
      </c>
      <c r="F715">
        <v>14</v>
      </c>
      <c r="G715">
        <v>0.93</v>
      </c>
      <c r="H715">
        <v>0</v>
      </c>
      <c r="I715">
        <v>0</v>
      </c>
      <c r="J715">
        <v>0</v>
      </c>
      <c r="K715">
        <v>2</v>
      </c>
      <c r="L715">
        <v>0</v>
      </c>
      <c r="M715">
        <v>3</v>
      </c>
      <c r="N715">
        <v>3</v>
      </c>
      <c r="O715">
        <v>0</v>
      </c>
      <c r="P715">
        <v>1</v>
      </c>
      <c r="Q715">
        <v>3</v>
      </c>
      <c r="R715">
        <v>1</v>
      </c>
      <c r="S715">
        <v>0</v>
      </c>
      <c r="T715">
        <v>1</v>
      </c>
      <c r="U715">
        <v>0</v>
      </c>
      <c r="V715">
        <v>0</v>
      </c>
    </row>
    <row r="716" spans="1:22" hidden="1" x14ac:dyDescent="0.15">
      <c r="A716" t="s">
        <v>2071</v>
      </c>
      <c r="B716" t="s">
        <v>2072</v>
      </c>
      <c r="C716" t="s">
        <v>17</v>
      </c>
      <c r="D716">
        <v>2006</v>
      </c>
      <c r="E716" t="s">
        <v>2073</v>
      </c>
      <c r="F716">
        <v>14</v>
      </c>
      <c r="G716">
        <v>0.93</v>
      </c>
      <c r="H716">
        <v>0</v>
      </c>
      <c r="I716">
        <v>0</v>
      </c>
      <c r="J716">
        <v>3</v>
      </c>
      <c r="K716">
        <v>0</v>
      </c>
      <c r="L716">
        <v>0</v>
      </c>
      <c r="M716">
        <v>4</v>
      </c>
      <c r="N716">
        <v>1</v>
      </c>
      <c r="O716">
        <v>0</v>
      </c>
      <c r="P716">
        <v>0</v>
      </c>
      <c r="Q716">
        <v>0</v>
      </c>
      <c r="R716">
        <v>1</v>
      </c>
      <c r="S716">
        <v>3</v>
      </c>
      <c r="T716">
        <v>0</v>
      </c>
      <c r="U716">
        <v>1</v>
      </c>
      <c r="V716">
        <v>0</v>
      </c>
    </row>
    <row r="717" spans="1:22" hidden="1" x14ac:dyDescent="0.15">
      <c r="A717" t="s">
        <v>2074</v>
      </c>
      <c r="B717" t="s">
        <v>2075</v>
      </c>
      <c r="C717" t="s">
        <v>17</v>
      </c>
      <c r="D717">
        <v>2006</v>
      </c>
      <c r="E717" t="s">
        <v>2076</v>
      </c>
      <c r="F717">
        <v>14</v>
      </c>
      <c r="G717">
        <v>0.93</v>
      </c>
      <c r="H717">
        <v>0</v>
      </c>
      <c r="I717">
        <v>0</v>
      </c>
      <c r="J717">
        <v>1</v>
      </c>
      <c r="K717">
        <v>1</v>
      </c>
      <c r="L717">
        <v>0</v>
      </c>
      <c r="M717">
        <v>0</v>
      </c>
      <c r="N717">
        <v>3</v>
      </c>
      <c r="O717">
        <v>2</v>
      </c>
      <c r="P717">
        <v>1</v>
      </c>
      <c r="Q717">
        <v>1</v>
      </c>
      <c r="R717">
        <v>0</v>
      </c>
      <c r="S717">
        <v>1</v>
      </c>
      <c r="T717">
        <v>1</v>
      </c>
      <c r="U717">
        <v>2</v>
      </c>
      <c r="V717">
        <v>1</v>
      </c>
    </row>
    <row r="718" spans="1:22" hidden="1" x14ac:dyDescent="0.15">
      <c r="A718" t="s">
        <v>2077</v>
      </c>
      <c r="B718" t="s">
        <v>2078</v>
      </c>
      <c r="C718" t="s">
        <v>17</v>
      </c>
      <c r="D718">
        <v>2006</v>
      </c>
      <c r="E718" t="s">
        <v>2079</v>
      </c>
      <c r="F718">
        <v>14</v>
      </c>
      <c r="G718">
        <v>0.93</v>
      </c>
      <c r="H718">
        <v>0</v>
      </c>
      <c r="I718">
        <v>0</v>
      </c>
      <c r="J718">
        <v>1</v>
      </c>
      <c r="K718">
        <v>2</v>
      </c>
      <c r="L718">
        <v>2</v>
      </c>
      <c r="M718">
        <v>1</v>
      </c>
      <c r="N718">
        <v>1</v>
      </c>
      <c r="O718">
        <v>0</v>
      </c>
      <c r="P718">
        <v>2</v>
      </c>
      <c r="Q718">
        <v>2</v>
      </c>
      <c r="R718">
        <v>1</v>
      </c>
      <c r="S718">
        <v>0</v>
      </c>
      <c r="T718">
        <v>1</v>
      </c>
      <c r="U718">
        <v>0</v>
      </c>
      <c r="V718">
        <v>1</v>
      </c>
    </row>
    <row r="719" spans="1:22" hidden="1" x14ac:dyDescent="0.15">
      <c r="A719" t="s">
        <v>2080</v>
      </c>
      <c r="B719" t="s">
        <v>2081</v>
      </c>
      <c r="C719" t="s">
        <v>17</v>
      </c>
      <c r="D719">
        <v>2005</v>
      </c>
      <c r="E719" t="s">
        <v>2082</v>
      </c>
      <c r="F719">
        <v>14</v>
      </c>
      <c r="G719">
        <v>0.88</v>
      </c>
      <c r="H719">
        <v>0</v>
      </c>
      <c r="I719">
        <v>0</v>
      </c>
      <c r="J719">
        <v>1</v>
      </c>
      <c r="K719">
        <v>0</v>
      </c>
      <c r="L719">
        <v>1</v>
      </c>
      <c r="M719">
        <v>2</v>
      </c>
      <c r="N719">
        <v>0</v>
      </c>
      <c r="O719">
        <v>2</v>
      </c>
      <c r="P719">
        <v>2</v>
      </c>
      <c r="Q719">
        <v>3</v>
      </c>
      <c r="R719">
        <v>1</v>
      </c>
      <c r="S719">
        <v>0</v>
      </c>
      <c r="T719">
        <v>1</v>
      </c>
      <c r="U719">
        <v>1</v>
      </c>
      <c r="V719">
        <v>0</v>
      </c>
    </row>
    <row r="720" spans="1:22" hidden="1" x14ac:dyDescent="0.15">
      <c r="A720" t="s">
        <v>2083</v>
      </c>
      <c r="B720" t="s">
        <v>2084</v>
      </c>
      <c r="C720" t="s">
        <v>17</v>
      </c>
      <c r="D720">
        <v>2005</v>
      </c>
      <c r="E720" t="s">
        <v>2085</v>
      </c>
      <c r="F720">
        <v>14</v>
      </c>
      <c r="G720">
        <v>0.88</v>
      </c>
      <c r="H720">
        <v>0</v>
      </c>
      <c r="I720">
        <v>2</v>
      </c>
      <c r="J720">
        <v>0</v>
      </c>
      <c r="K720">
        <v>3</v>
      </c>
      <c r="L720">
        <v>1</v>
      </c>
      <c r="M720">
        <v>0</v>
      </c>
      <c r="N720">
        <v>1</v>
      </c>
      <c r="O720">
        <v>0</v>
      </c>
      <c r="P720">
        <v>1</v>
      </c>
      <c r="Q720">
        <v>0</v>
      </c>
      <c r="R720">
        <v>1</v>
      </c>
      <c r="S720">
        <v>0</v>
      </c>
      <c r="T720">
        <v>0</v>
      </c>
      <c r="U720">
        <v>3</v>
      </c>
      <c r="V720">
        <v>2</v>
      </c>
    </row>
    <row r="721" spans="1:22" hidden="1" x14ac:dyDescent="0.15">
      <c r="A721" t="s">
        <v>2086</v>
      </c>
      <c r="B721" t="s">
        <v>2087</v>
      </c>
      <c r="C721" t="s">
        <v>17</v>
      </c>
      <c r="D721">
        <v>2005</v>
      </c>
      <c r="E721" t="s">
        <v>2088</v>
      </c>
      <c r="F721">
        <v>14</v>
      </c>
      <c r="G721">
        <v>0.88</v>
      </c>
      <c r="H721">
        <v>1</v>
      </c>
      <c r="I721">
        <v>1</v>
      </c>
      <c r="J721">
        <v>2</v>
      </c>
      <c r="K721">
        <v>2</v>
      </c>
      <c r="L721">
        <v>0</v>
      </c>
      <c r="M721">
        <v>2</v>
      </c>
      <c r="N721">
        <v>0</v>
      </c>
      <c r="O721">
        <v>2</v>
      </c>
      <c r="P721">
        <v>0</v>
      </c>
      <c r="Q721">
        <v>2</v>
      </c>
      <c r="R721">
        <v>1</v>
      </c>
      <c r="S721">
        <v>1</v>
      </c>
      <c r="T721">
        <v>0</v>
      </c>
      <c r="U721">
        <v>0</v>
      </c>
      <c r="V721">
        <v>0</v>
      </c>
    </row>
    <row r="722" spans="1:22" hidden="1" x14ac:dyDescent="0.15">
      <c r="A722" t="s">
        <v>2089</v>
      </c>
      <c r="B722" t="s">
        <v>2090</v>
      </c>
      <c r="C722" t="s">
        <v>17</v>
      </c>
      <c r="D722">
        <v>2005</v>
      </c>
      <c r="E722" t="s">
        <v>2091</v>
      </c>
      <c r="F722">
        <v>14</v>
      </c>
      <c r="G722">
        <v>0.88</v>
      </c>
      <c r="H722">
        <v>0</v>
      </c>
      <c r="I722">
        <v>0</v>
      </c>
      <c r="J722">
        <v>2</v>
      </c>
      <c r="K722">
        <v>1</v>
      </c>
      <c r="L722">
        <v>0</v>
      </c>
      <c r="M722">
        <v>2</v>
      </c>
      <c r="N722">
        <v>1</v>
      </c>
      <c r="O722">
        <v>0</v>
      </c>
      <c r="P722">
        <v>2</v>
      </c>
      <c r="Q722">
        <v>1</v>
      </c>
      <c r="R722">
        <v>1</v>
      </c>
      <c r="S722">
        <v>0</v>
      </c>
      <c r="T722">
        <v>1</v>
      </c>
      <c r="U722">
        <v>2</v>
      </c>
      <c r="V722">
        <v>1</v>
      </c>
    </row>
    <row r="723" spans="1:22" hidden="1" x14ac:dyDescent="0.15">
      <c r="A723" t="s">
        <v>2092</v>
      </c>
      <c r="B723" t="s">
        <v>2093</v>
      </c>
      <c r="C723" t="s">
        <v>17</v>
      </c>
      <c r="D723">
        <v>2015</v>
      </c>
      <c r="E723" t="s">
        <v>2094</v>
      </c>
      <c r="F723">
        <v>13</v>
      </c>
      <c r="G723">
        <v>2.17</v>
      </c>
      <c r="H723">
        <v>0</v>
      </c>
      <c r="I723">
        <v>0</v>
      </c>
      <c r="J723">
        <v>0</v>
      </c>
      <c r="K723">
        <v>0</v>
      </c>
      <c r="L723">
        <v>0</v>
      </c>
      <c r="M723">
        <v>0</v>
      </c>
      <c r="N723">
        <v>0</v>
      </c>
      <c r="O723">
        <v>0</v>
      </c>
      <c r="P723">
        <v>0</v>
      </c>
      <c r="Q723">
        <v>0</v>
      </c>
      <c r="R723">
        <v>0</v>
      </c>
      <c r="S723">
        <v>4</v>
      </c>
      <c r="T723">
        <v>4</v>
      </c>
      <c r="U723">
        <v>2</v>
      </c>
      <c r="V723">
        <v>3</v>
      </c>
    </row>
    <row r="724" spans="1:22" hidden="1" x14ac:dyDescent="0.15">
      <c r="A724" t="s">
        <v>2095</v>
      </c>
      <c r="B724" t="s">
        <v>2096</v>
      </c>
      <c r="C724" t="s">
        <v>17</v>
      </c>
      <c r="D724">
        <v>2014</v>
      </c>
      <c r="E724" t="s">
        <v>2097</v>
      </c>
      <c r="F724">
        <v>13</v>
      </c>
      <c r="G724">
        <v>1.86</v>
      </c>
      <c r="H724">
        <v>0</v>
      </c>
      <c r="I724">
        <v>0</v>
      </c>
      <c r="J724">
        <v>0</v>
      </c>
      <c r="K724">
        <v>0</v>
      </c>
      <c r="L724">
        <v>0</v>
      </c>
      <c r="M724">
        <v>0</v>
      </c>
      <c r="N724">
        <v>0</v>
      </c>
      <c r="O724">
        <v>0</v>
      </c>
      <c r="P724">
        <v>0</v>
      </c>
      <c r="Q724">
        <v>0</v>
      </c>
      <c r="R724">
        <v>1</v>
      </c>
      <c r="S724">
        <v>1</v>
      </c>
      <c r="T724">
        <v>3</v>
      </c>
      <c r="U724">
        <v>2</v>
      </c>
      <c r="V724">
        <v>5</v>
      </c>
    </row>
    <row r="725" spans="1:22" hidden="1" x14ac:dyDescent="0.15">
      <c r="A725" t="s">
        <v>2098</v>
      </c>
      <c r="B725" t="s">
        <v>2099</v>
      </c>
      <c r="C725" t="s">
        <v>17</v>
      </c>
      <c r="D725">
        <v>2014</v>
      </c>
      <c r="E725" t="s">
        <v>2100</v>
      </c>
      <c r="F725">
        <v>13</v>
      </c>
      <c r="G725">
        <v>1.86</v>
      </c>
      <c r="H725">
        <v>0</v>
      </c>
      <c r="I725">
        <v>0</v>
      </c>
      <c r="J725">
        <v>0</v>
      </c>
      <c r="K725">
        <v>0</v>
      </c>
      <c r="L725">
        <v>0</v>
      </c>
      <c r="M725">
        <v>0</v>
      </c>
      <c r="N725">
        <v>0</v>
      </c>
      <c r="O725">
        <v>0</v>
      </c>
      <c r="P725">
        <v>0</v>
      </c>
      <c r="Q725">
        <v>0</v>
      </c>
      <c r="R725">
        <v>1</v>
      </c>
      <c r="S725">
        <v>4</v>
      </c>
      <c r="T725">
        <v>1</v>
      </c>
      <c r="U725">
        <v>4</v>
      </c>
      <c r="V725">
        <v>2</v>
      </c>
    </row>
    <row r="726" spans="1:22" hidden="1" x14ac:dyDescent="0.15">
      <c r="A726" t="s">
        <v>2101</v>
      </c>
      <c r="B726" t="s">
        <v>2102</v>
      </c>
      <c r="C726" t="s">
        <v>17</v>
      </c>
      <c r="D726">
        <v>2014</v>
      </c>
      <c r="E726" t="s">
        <v>2103</v>
      </c>
      <c r="F726">
        <v>13</v>
      </c>
      <c r="G726">
        <v>1.86</v>
      </c>
      <c r="H726">
        <v>0</v>
      </c>
      <c r="I726">
        <v>0</v>
      </c>
      <c r="J726">
        <v>0</v>
      </c>
      <c r="K726">
        <v>0</v>
      </c>
      <c r="L726">
        <v>0</v>
      </c>
      <c r="M726">
        <v>0</v>
      </c>
      <c r="N726">
        <v>0</v>
      </c>
      <c r="O726">
        <v>0</v>
      </c>
      <c r="P726">
        <v>0</v>
      </c>
      <c r="Q726">
        <v>0</v>
      </c>
      <c r="R726">
        <v>4</v>
      </c>
      <c r="S726">
        <v>3</v>
      </c>
      <c r="T726">
        <v>0</v>
      </c>
      <c r="U726">
        <v>2</v>
      </c>
      <c r="V726">
        <v>4</v>
      </c>
    </row>
    <row r="727" spans="1:22" hidden="1" x14ac:dyDescent="0.15">
      <c r="A727" t="s">
        <v>2104</v>
      </c>
      <c r="B727" t="s">
        <v>2105</v>
      </c>
      <c r="C727" t="s">
        <v>17</v>
      </c>
      <c r="D727">
        <v>2014</v>
      </c>
      <c r="E727" t="s">
        <v>2106</v>
      </c>
      <c r="F727">
        <v>13</v>
      </c>
      <c r="G727">
        <v>1.86</v>
      </c>
      <c r="H727">
        <v>0</v>
      </c>
      <c r="I727">
        <v>0</v>
      </c>
      <c r="J727">
        <v>0</v>
      </c>
      <c r="K727">
        <v>0</v>
      </c>
      <c r="L727">
        <v>0</v>
      </c>
      <c r="M727">
        <v>0</v>
      </c>
      <c r="N727">
        <v>0</v>
      </c>
      <c r="O727">
        <v>0</v>
      </c>
      <c r="P727">
        <v>0</v>
      </c>
      <c r="Q727">
        <v>0</v>
      </c>
      <c r="R727">
        <v>5</v>
      </c>
      <c r="S727">
        <v>2</v>
      </c>
      <c r="T727">
        <v>0</v>
      </c>
      <c r="U727">
        <v>1</v>
      </c>
      <c r="V727">
        <v>5</v>
      </c>
    </row>
    <row r="728" spans="1:22" hidden="1" x14ac:dyDescent="0.15">
      <c r="A728" t="s">
        <v>2107</v>
      </c>
      <c r="B728" t="s">
        <v>2108</v>
      </c>
      <c r="C728" t="s">
        <v>17</v>
      </c>
      <c r="D728">
        <v>2014</v>
      </c>
      <c r="E728" t="s">
        <v>2109</v>
      </c>
      <c r="F728">
        <v>13</v>
      </c>
      <c r="G728">
        <v>1.86</v>
      </c>
      <c r="H728">
        <v>0</v>
      </c>
      <c r="I728">
        <v>0</v>
      </c>
      <c r="J728">
        <v>0</v>
      </c>
      <c r="K728">
        <v>0</v>
      </c>
      <c r="L728">
        <v>0</v>
      </c>
      <c r="M728">
        <v>0</v>
      </c>
      <c r="N728">
        <v>0</v>
      </c>
      <c r="O728">
        <v>0</v>
      </c>
      <c r="P728">
        <v>0</v>
      </c>
      <c r="Q728">
        <v>0</v>
      </c>
      <c r="R728">
        <v>0</v>
      </c>
      <c r="S728">
        <v>5</v>
      </c>
      <c r="T728">
        <v>2</v>
      </c>
      <c r="U728">
        <v>3</v>
      </c>
      <c r="V728">
        <v>3</v>
      </c>
    </row>
    <row r="729" spans="1:22" hidden="1" x14ac:dyDescent="0.15">
      <c r="A729" t="s">
        <v>2110</v>
      </c>
      <c r="B729" t="s">
        <v>2111</v>
      </c>
      <c r="C729" t="s">
        <v>17</v>
      </c>
      <c r="D729">
        <v>2014</v>
      </c>
      <c r="E729" t="s">
        <v>2112</v>
      </c>
      <c r="F729">
        <v>13</v>
      </c>
      <c r="G729">
        <v>1.86</v>
      </c>
      <c r="H729">
        <v>0</v>
      </c>
      <c r="I729">
        <v>0</v>
      </c>
      <c r="J729">
        <v>0</v>
      </c>
      <c r="K729">
        <v>0</v>
      </c>
      <c r="L729">
        <v>0</v>
      </c>
      <c r="M729">
        <v>0</v>
      </c>
      <c r="N729">
        <v>0</v>
      </c>
      <c r="O729">
        <v>0</v>
      </c>
      <c r="P729">
        <v>0</v>
      </c>
      <c r="Q729">
        <v>0</v>
      </c>
      <c r="R729">
        <v>1</v>
      </c>
      <c r="S729">
        <v>1</v>
      </c>
      <c r="T729">
        <v>5</v>
      </c>
      <c r="U729">
        <v>4</v>
      </c>
      <c r="V729">
        <v>1</v>
      </c>
    </row>
    <row r="730" spans="1:22" hidden="1" x14ac:dyDescent="0.15">
      <c r="A730" t="s">
        <v>2113</v>
      </c>
      <c r="B730" t="s">
        <v>2114</v>
      </c>
      <c r="C730" t="s">
        <v>17</v>
      </c>
      <c r="D730">
        <v>2014</v>
      </c>
      <c r="E730" t="s">
        <v>2115</v>
      </c>
      <c r="F730">
        <v>13</v>
      </c>
      <c r="G730">
        <v>1.86</v>
      </c>
      <c r="H730">
        <v>0</v>
      </c>
      <c r="I730">
        <v>0</v>
      </c>
      <c r="J730">
        <v>0</v>
      </c>
      <c r="K730">
        <v>0</v>
      </c>
      <c r="L730">
        <v>0</v>
      </c>
      <c r="M730">
        <v>0</v>
      </c>
      <c r="N730">
        <v>0</v>
      </c>
      <c r="O730">
        <v>0</v>
      </c>
      <c r="P730">
        <v>0</v>
      </c>
      <c r="Q730">
        <v>1</v>
      </c>
      <c r="R730">
        <v>3</v>
      </c>
      <c r="S730">
        <v>3</v>
      </c>
      <c r="T730">
        <v>1</v>
      </c>
      <c r="U730">
        <v>3</v>
      </c>
      <c r="V730">
        <v>2</v>
      </c>
    </row>
    <row r="731" spans="1:22" x14ac:dyDescent="0.15">
      <c r="A731" t="s">
        <v>2116</v>
      </c>
      <c r="B731" t="s">
        <v>2117</v>
      </c>
      <c r="C731" t="s">
        <v>17</v>
      </c>
      <c r="D731">
        <v>2013</v>
      </c>
      <c r="E731" t="s">
        <v>2118</v>
      </c>
      <c r="F731">
        <v>13</v>
      </c>
      <c r="G731">
        <v>1.63</v>
      </c>
      <c r="H731">
        <v>0</v>
      </c>
      <c r="I731">
        <v>0</v>
      </c>
      <c r="J731">
        <v>0</v>
      </c>
      <c r="K731">
        <v>0</v>
      </c>
      <c r="L731">
        <v>0</v>
      </c>
      <c r="M731">
        <v>0</v>
      </c>
      <c r="N731">
        <v>0</v>
      </c>
      <c r="O731">
        <v>0</v>
      </c>
      <c r="P731">
        <v>0</v>
      </c>
      <c r="Q731">
        <v>1</v>
      </c>
      <c r="R731">
        <v>2</v>
      </c>
      <c r="S731">
        <v>1</v>
      </c>
      <c r="T731">
        <v>3</v>
      </c>
      <c r="U731">
        <v>6</v>
      </c>
      <c r="V731">
        <v>0</v>
      </c>
    </row>
    <row r="732" spans="1:22" x14ac:dyDescent="0.15">
      <c r="A732" t="s">
        <v>2119</v>
      </c>
      <c r="B732" t="s">
        <v>2120</v>
      </c>
      <c r="C732" t="s">
        <v>17</v>
      </c>
      <c r="D732">
        <v>2013</v>
      </c>
      <c r="E732" t="s">
        <v>2121</v>
      </c>
      <c r="F732">
        <v>13</v>
      </c>
      <c r="G732">
        <v>1.63</v>
      </c>
      <c r="H732">
        <v>0</v>
      </c>
      <c r="I732">
        <v>0</v>
      </c>
      <c r="J732">
        <v>0</v>
      </c>
      <c r="K732">
        <v>0</v>
      </c>
      <c r="L732">
        <v>0</v>
      </c>
      <c r="M732">
        <v>0</v>
      </c>
      <c r="N732">
        <v>0</v>
      </c>
      <c r="O732">
        <v>0</v>
      </c>
      <c r="P732">
        <v>1</v>
      </c>
      <c r="Q732">
        <v>0</v>
      </c>
      <c r="R732">
        <v>4</v>
      </c>
      <c r="S732">
        <v>3</v>
      </c>
      <c r="T732">
        <v>0</v>
      </c>
      <c r="U732">
        <v>1</v>
      </c>
      <c r="V732">
        <v>4</v>
      </c>
    </row>
    <row r="733" spans="1:22" x14ac:dyDescent="0.15">
      <c r="A733" t="s">
        <v>2122</v>
      </c>
      <c r="B733" t="s">
        <v>900</v>
      </c>
      <c r="C733" t="s">
        <v>17</v>
      </c>
      <c r="D733">
        <v>2013</v>
      </c>
      <c r="E733" t="s">
        <v>2123</v>
      </c>
      <c r="F733">
        <v>13</v>
      </c>
      <c r="G733">
        <v>1.63</v>
      </c>
      <c r="H733">
        <v>0</v>
      </c>
      <c r="I733">
        <v>0</v>
      </c>
      <c r="J733">
        <v>0</v>
      </c>
      <c r="K733">
        <v>0</v>
      </c>
      <c r="L733">
        <v>0</v>
      </c>
      <c r="M733">
        <v>0</v>
      </c>
      <c r="N733">
        <v>0</v>
      </c>
      <c r="O733">
        <v>0</v>
      </c>
      <c r="P733">
        <v>1</v>
      </c>
      <c r="Q733">
        <v>1</v>
      </c>
      <c r="R733">
        <v>1</v>
      </c>
      <c r="S733">
        <v>2</v>
      </c>
      <c r="T733">
        <v>2</v>
      </c>
      <c r="U733">
        <v>2</v>
      </c>
      <c r="V733">
        <v>4</v>
      </c>
    </row>
    <row r="734" spans="1:22" hidden="1" x14ac:dyDescent="0.15">
      <c r="A734" t="s">
        <v>2124</v>
      </c>
      <c r="B734" t="s">
        <v>2125</v>
      </c>
      <c r="C734" t="s">
        <v>17</v>
      </c>
      <c r="D734">
        <v>2012</v>
      </c>
      <c r="E734" t="s">
        <v>2126</v>
      </c>
      <c r="F734">
        <v>13</v>
      </c>
      <c r="G734">
        <v>1.44</v>
      </c>
      <c r="H734">
        <v>0</v>
      </c>
      <c r="I734">
        <v>0</v>
      </c>
      <c r="J734">
        <v>0</v>
      </c>
      <c r="K734">
        <v>0</v>
      </c>
      <c r="L734">
        <v>0</v>
      </c>
      <c r="M734">
        <v>0</v>
      </c>
      <c r="N734">
        <v>0</v>
      </c>
      <c r="O734">
        <v>0</v>
      </c>
      <c r="P734">
        <v>2</v>
      </c>
      <c r="Q734">
        <v>0</v>
      </c>
      <c r="R734">
        <v>0</v>
      </c>
      <c r="S734">
        <v>1</v>
      </c>
      <c r="T734">
        <v>4</v>
      </c>
      <c r="U734">
        <v>2</v>
      </c>
      <c r="V734">
        <v>2</v>
      </c>
    </row>
    <row r="735" spans="1:22" hidden="1" x14ac:dyDescent="0.15">
      <c r="A735" t="s">
        <v>2127</v>
      </c>
      <c r="B735" t="s">
        <v>2128</v>
      </c>
      <c r="C735" t="s">
        <v>17</v>
      </c>
      <c r="D735">
        <v>2012</v>
      </c>
      <c r="E735" t="s">
        <v>2129</v>
      </c>
      <c r="F735">
        <v>13</v>
      </c>
      <c r="G735">
        <v>1.44</v>
      </c>
      <c r="H735">
        <v>0</v>
      </c>
      <c r="I735">
        <v>0</v>
      </c>
      <c r="J735">
        <v>0</v>
      </c>
      <c r="K735">
        <v>0</v>
      </c>
      <c r="L735">
        <v>0</v>
      </c>
      <c r="M735">
        <v>0</v>
      </c>
      <c r="N735">
        <v>0</v>
      </c>
      <c r="O735">
        <v>0</v>
      </c>
      <c r="P735">
        <v>2</v>
      </c>
      <c r="Q735">
        <v>4</v>
      </c>
      <c r="R735">
        <v>1</v>
      </c>
      <c r="S735">
        <v>3</v>
      </c>
      <c r="T735">
        <v>0</v>
      </c>
      <c r="U735">
        <v>1</v>
      </c>
      <c r="V735">
        <v>2</v>
      </c>
    </row>
    <row r="736" spans="1:22" hidden="1" x14ac:dyDescent="0.15">
      <c r="A736" t="s">
        <v>2130</v>
      </c>
      <c r="B736" t="s">
        <v>2131</v>
      </c>
      <c r="C736" t="s">
        <v>17</v>
      </c>
      <c r="D736">
        <v>2012</v>
      </c>
      <c r="E736" t="s">
        <v>2132</v>
      </c>
      <c r="F736">
        <v>13</v>
      </c>
      <c r="G736">
        <v>1.44</v>
      </c>
      <c r="H736">
        <v>0</v>
      </c>
      <c r="I736">
        <v>0</v>
      </c>
      <c r="J736">
        <v>0</v>
      </c>
      <c r="K736">
        <v>0</v>
      </c>
      <c r="L736">
        <v>0</v>
      </c>
      <c r="M736">
        <v>0</v>
      </c>
      <c r="N736">
        <v>0</v>
      </c>
      <c r="O736">
        <v>2</v>
      </c>
      <c r="P736">
        <v>3</v>
      </c>
      <c r="Q736">
        <v>2</v>
      </c>
      <c r="R736">
        <v>1</v>
      </c>
      <c r="S736">
        <v>1</v>
      </c>
      <c r="T736">
        <v>1</v>
      </c>
      <c r="U736">
        <v>1</v>
      </c>
      <c r="V736">
        <v>2</v>
      </c>
    </row>
    <row r="737" spans="1:22" hidden="1" x14ac:dyDescent="0.15">
      <c r="A737" t="s">
        <v>2133</v>
      </c>
      <c r="B737" t="s">
        <v>2134</v>
      </c>
      <c r="C737" t="s">
        <v>17</v>
      </c>
      <c r="D737">
        <v>2012</v>
      </c>
      <c r="E737" t="s">
        <v>2135</v>
      </c>
      <c r="F737">
        <v>13</v>
      </c>
      <c r="G737">
        <v>1.44</v>
      </c>
      <c r="H737">
        <v>0</v>
      </c>
      <c r="I737">
        <v>0</v>
      </c>
      <c r="J737">
        <v>0</v>
      </c>
      <c r="K737">
        <v>0</v>
      </c>
      <c r="L737">
        <v>0</v>
      </c>
      <c r="M737">
        <v>0</v>
      </c>
      <c r="N737">
        <v>0</v>
      </c>
      <c r="O737">
        <v>0</v>
      </c>
      <c r="P737">
        <v>2</v>
      </c>
      <c r="Q737">
        <v>2</v>
      </c>
      <c r="R737">
        <v>3</v>
      </c>
      <c r="S737">
        <v>3</v>
      </c>
      <c r="T737">
        <v>0</v>
      </c>
      <c r="U737">
        <v>2</v>
      </c>
      <c r="V737">
        <v>0</v>
      </c>
    </row>
    <row r="738" spans="1:22" hidden="1" x14ac:dyDescent="0.15">
      <c r="A738" t="s">
        <v>2136</v>
      </c>
      <c r="B738" t="s">
        <v>2137</v>
      </c>
      <c r="C738" t="s">
        <v>17</v>
      </c>
      <c r="D738">
        <v>2010</v>
      </c>
      <c r="E738" t="s">
        <v>2138</v>
      </c>
      <c r="F738">
        <v>13</v>
      </c>
      <c r="G738">
        <v>1.18</v>
      </c>
      <c r="H738">
        <v>0</v>
      </c>
      <c r="I738">
        <v>0</v>
      </c>
      <c r="J738">
        <v>0</v>
      </c>
      <c r="K738">
        <v>0</v>
      </c>
      <c r="L738">
        <v>0</v>
      </c>
      <c r="M738">
        <v>0</v>
      </c>
      <c r="N738">
        <v>1</v>
      </c>
      <c r="O738">
        <v>2</v>
      </c>
      <c r="P738">
        <v>1</v>
      </c>
      <c r="Q738">
        <v>1</v>
      </c>
      <c r="R738">
        <v>2</v>
      </c>
      <c r="S738">
        <v>2</v>
      </c>
      <c r="T738">
        <v>1</v>
      </c>
      <c r="U738">
        <v>1</v>
      </c>
      <c r="V738">
        <v>2</v>
      </c>
    </row>
    <row r="739" spans="1:22" hidden="1" x14ac:dyDescent="0.15">
      <c r="A739" t="s">
        <v>2139</v>
      </c>
      <c r="B739" t="s">
        <v>2140</v>
      </c>
      <c r="C739" t="s">
        <v>17</v>
      </c>
      <c r="D739">
        <v>2010</v>
      </c>
      <c r="E739" t="s">
        <v>2141</v>
      </c>
      <c r="F739">
        <v>13</v>
      </c>
      <c r="G739">
        <v>1.18</v>
      </c>
      <c r="H739">
        <v>0</v>
      </c>
      <c r="I739">
        <v>0</v>
      </c>
      <c r="J739">
        <v>0</v>
      </c>
      <c r="K739">
        <v>0</v>
      </c>
      <c r="L739">
        <v>0</v>
      </c>
      <c r="M739">
        <v>0</v>
      </c>
      <c r="N739">
        <v>2</v>
      </c>
      <c r="O739">
        <v>3</v>
      </c>
      <c r="P739">
        <v>1</v>
      </c>
      <c r="Q739">
        <v>2</v>
      </c>
      <c r="R739">
        <v>0</v>
      </c>
      <c r="S739">
        <v>0</v>
      </c>
      <c r="T739">
        <v>4</v>
      </c>
      <c r="U739">
        <v>1</v>
      </c>
      <c r="V739">
        <v>0</v>
      </c>
    </row>
    <row r="740" spans="1:22" hidden="1" x14ac:dyDescent="0.15">
      <c r="A740" t="s">
        <v>2142</v>
      </c>
      <c r="B740" t="s">
        <v>2143</v>
      </c>
      <c r="C740" t="s">
        <v>17</v>
      </c>
      <c r="D740">
        <v>2010</v>
      </c>
      <c r="E740" t="s">
        <v>2144</v>
      </c>
      <c r="F740">
        <v>13</v>
      </c>
      <c r="G740">
        <v>1.18</v>
      </c>
      <c r="H740">
        <v>0</v>
      </c>
      <c r="I740">
        <v>0</v>
      </c>
      <c r="J740">
        <v>0</v>
      </c>
      <c r="K740">
        <v>0</v>
      </c>
      <c r="L740">
        <v>0</v>
      </c>
      <c r="M740">
        <v>0</v>
      </c>
      <c r="N740">
        <v>0</v>
      </c>
      <c r="O740">
        <v>2</v>
      </c>
      <c r="P740">
        <v>1</v>
      </c>
      <c r="Q740">
        <v>0</v>
      </c>
      <c r="R740">
        <v>0</v>
      </c>
      <c r="S740">
        <v>4</v>
      </c>
      <c r="T740">
        <v>2</v>
      </c>
      <c r="U740">
        <v>1</v>
      </c>
      <c r="V740">
        <v>2</v>
      </c>
    </row>
    <row r="741" spans="1:22" hidden="1" x14ac:dyDescent="0.15">
      <c r="A741" t="s">
        <v>2145</v>
      </c>
      <c r="B741" t="s">
        <v>2146</v>
      </c>
      <c r="C741" t="s">
        <v>17</v>
      </c>
      <c r="D741">
        <v>2010</v>
      </c>
      <c r="E741" t="s">
        <v>2147</v>
      </c>
      <c r="F741">
        <v>13</v>
      </c>
      <c r="G741">
        <v>1.18</v>
      </c>
      <c r="H741">
        <v>0</v>
      </c>
      <c r="I741">
        <v>0</v>
      </c>
      <c r="J741">
        <v>0</v>
      </c>
      <c r="K741">
        <v>0</v>
      </c>
      <c r="L741">
        <v>0</v>
      </c>
      <c r="M741">
        <v>1</v>
      </c>
      <c r="N741">
        <v>3</v>
      </c>
      <c r="O741">
        <v>4</v>
      </c>
      <c r="P741">
        <v>1</v>
      </c>
      <c r="Q741">
        <v>2</v>
      </c>
      <c r="R741">
        <v>1</v>
      </c>
      <c r="S741">
        <v>0</v>
      </c>
      <c r="T741">
        <v>1</v>
      </c>
      <c r="U741">
        <v>0</v>
      </c>
      <c r="V741">
        <v>0</v>
      </c>
    </row>
    <row r="742" spans="1:22" hidden="1" x14ac:dyDescent="0.15">
      <c r="A742" t="s">
        <v>2148</v>
      </c>
      <c r="B742" t="s">
        <v>2149</v>
      </c>
      <c r="C742" t="s">
        <v>17</v>
      </c>
      <c r="D742">
        <v>2010</v>
      </c>
      <c r="E742" t="s">
        <v>2150</v>
      </c>
      <c r="F742">
        <v>13</v>
      </c>
      <c r="G742">
        <v>1.18</v>
      </c>
      <c r="H742">
        <v>0</v>
      </c>
      <c r="I742">
        <v>0</v>
      </c>
      <c r="J742">
        <v>0</v>
      </c>
      <c r="K742">
        <v>0</v>
      </c>
      <c r="L742">
        <v>0</v>
      </c>
      <c r="M742">
        <v>0</v>
      </c>
      <c r="N742">
        <v>2</v>
      </c>
      <c r="O742">
        <v>1</v>
      </c>
      <c r="P742">
        <v>3</v>
      </c>
      <c r="Q742">
        <v>1</v>
      </c>
      <c r="R742">
        <v>0</v>
      </c>
      <c r="S742">
        <v>2</v>
      </c>
      <c r="T742">
        <v>0</v>
      </c>
      <c r="U742">
        <v>1</v>
      </c>
      <c r="V742">
        <v>2</v>
      </c>
    </row>
    <row r="743" spans="1:22" hidden="1" x14ac:dyDescent="0.15">
      <c r="A743" t="s">
        <v>2151</v>
      </c>
      <c r="B743" t="s">
        <v>2152</v>
      </c>
      <c r="C743" t="s">
        <v>17</v>
      </c>
      <c r="D743">
        <v>2009</v>
      </c>
      <c r="E743" t="s">
        <v>2153</v>
      </c>
      <c r="F743">
        <v>13</v>
      </c>
      <c r="G743">
        <v>1.08</v>
      </c>
      <c r="H743">
        <v>0</v>
      </c>
      <c r="I743">
        <v>0</v>
      </c>
      <c r="J743">
        <v>0</v>
      </c>
      <c r="K743">
        <v>0</v>
      </c>
      <c r="L743">
        <v>0</v>
      </c>
      <c r="M743">
        <v>0</v>
      </c>
      <c r="N743">
        <v>0</v>
      </c>
      <c r="O743">
        <v>1</v>
      </c>
      <c r="P743">
        <v>0</v>
      </c>
      <c r="Q743">
        <v>4</v>
      </c>
      <c r="R743">
        <v>3</v>
      </c>
      <c r="S743">
        <v>2</v>
      </c>
      <c r="T743">
        <v>1</v>
      </c>
      <c r="U743">
        <v>0</v>
      </c>
      <c r="V743">
        <v>2</v>
      </c>
    </row>
    <row r="744" spans="1:22" hidden="1" x14ac:dyDescent="0.15">
      <c r="A744" t="s">
        <v>2154</v>
      </c>
      <c r="B744" t="s">
        <v>2155</v>
      </c>
      <c r="C744" t="s">
        <v>17</v>
      </c>
      <c r="D744">
        <v>2009</v>
      </c>
      <c r="E744" t="s">
        <v>2156</v>
      </c>
      <c r="F744">
        <v>13</v>
      </c>
      <c r="G744">
        <v>1.08</v>
      </c>
      <c r="H744">
        <v>0</v>
      </c>
      <c r="I744">
        <v>0</v>
      </c>
      <c r="J744">
        <v>0</v>
      </c>
      <c r="K744">
        <v>0</v>
      </c>
      <c r="L744">
        <v>0</v>
      </c>
      <c r="M744">
        <v>1</v>
      </c>
      <c r="N744">
        <v>0</v>
      </c>
      <c r="O744">
        <v>3</v>
      </c>
      <c r="P744">
        <v>0</v>
      </c>
      <c r="Q744">
        <v>1</v>
      </c>
      <c r="R744">
        <v>2</v>
      </c>
      <c r="S744">
        <v>1</v>
      </c>
      <c r="T744">
        <v>2</v>
      </c>
      <c r="U744">
        <v>1</v>
      </c>
      <c r="V744">
        <v>2</v>
      </c>
    </row>
    <row r="745" spans="1:22" hidden="1" x14ac:dyDescent="0.15">
      <c r="A745" t="s">
        <v>2157</v>
      </c>
      <c r="B745" t="s">
        <v>2158</v>
      </c>
      <c r="C745" t="s">
        <v>17</v>
      </c>
      <c r="D745">
        <v>2009</v>
      </c>
      <c r="E745" t="s">
        <v>2159</v>
      </c>
      <c r="F745">
        <v>13</v>
      </c>
      <c r="G745">
        <v>1.08</v>
      </c>
      <c r="H745">
        <v>0</v>
      </c>
      <c r="I745">
        <v>0</v>
      </c>
      <c r="J745">
        <v>0</v>
      </c>
      <c r="K745">
        <v>0</v>
      </c>
      <c r="L745">
        <v>0</v>
      </c>
      <c r="M745">
        <v>1</v>
      </c>
      <c r="N745">
        <v>1</v>
      </c>
      <c r="O745">
        <v>0</v>
      </c>
      <c r="P745">
        <v>2</v>
      </c>
      <c r="Q745">
        <v>0</v>
      </c>
      <c r="R745">
        <v>1</v>
      </c>
      <c r="S745">
        <v>1</v>
      </c>
      <c r="T745">
        <v>2</v>
      </c>
      <c r="U745">
        <v>4</v>
      </c>
      <c r="V745">
        <v>1</v>
      </c>
    </row>
    <row r="746" spans="1:22" hidden="1" x14ac:dyDescent="0.15">
      <c r="A746" t="s">
        <v>2160</v>
      </c>
      <c r="B746" t="s">
        <v>2161</v>
      </c>
      <c r="C746" t="s">
        <v>17</v>
      </c>
      <c r="D746">
        <v>2009</v>
      </c>
      <c r="E746" t="s">
        <v>2162</v>
      </c>
      <c r="F746">
        <v>13</v>
      </c>
      <c r="G746">
        <v>1.08</v>
      </c>
      <c r="H746">
        <v>0</v>
      </c>
      <c r="I746">
        <v>0</v>
      </c>
      <c r="J746">
        <v>0</v>
      </c>
      <c r="K746">
        <v>0</v>
      </c>
      <c r="L746">
        <v>0</v>
      </c>
      <c r="M746">
        <v>1</v>
      </c>
      <c r="N746">
        <v>2</v>
      </c>
      <c r="O746">
        <v>2</v>
      </c>
      <c r="P746">
        <v>1</v>
      </c>
      <c r="Q746">
        <v>1</v>
      </c>
      <c r="R746">
        <v>1</v>
      </c>
      <c r="S746">
        <v>1</v>
      </c>
      <c r="T746">
        <v>0</v>
      </c>
      <c r="U746">
        <v>1</v>
      </c>
      <c r="V746">
        <v>3</v>
      </c>
    </row>
    <row r="747" spans="1:22" hidden="1" x14ac:dyDescent="0.15">
      <c r="A747" t="s">
        <v>2163</v>
      </c>
      <c r="B747" t="s">
        <v>2164</v>
      </c>
      <c r="C747" t="s">
        <v>17</v>
      </c>
      <c r="D747">
        <v>2008</v>
      </c>
      <c r="E747" t="s">
        <v>2165</v>
      </c>
      <c r="F747">
        <v>13</v>
      </c>
      <c r="G747">
        <v>1</v>
      </c>
      <c r="H747">
        <v>0</v>
      </c>
      <c r="I747">
        <v>0</v>
      </c>
      <c r="J747">
        <v>0</v>
      </c>
      <c r="K747">
        <v>0</v>
      </c>
      <c r="L747">
        <v>0</v>
      </c>
      <c r="M747">
        <v>1</v>
      </c>
      <c r="N747">
        <v>2</v>
      </c>
      <c r="O747">
        <v>1</v>
      </c>
      <c r="P747">
        <v>2</v>
      </c>
      <c r="Q747">
        <v>3</v>
      </c>
      <c r="R747">
        <v>1</v>
      </c>
      <c r="S747">
        <v>0</v>
      </c>
      <c r="T747">
        <v>0</v>
      </c>
      <c r="U747">
        <v>1</v>
      </c>
      <c r="V747">
        <v>2</v>
      </c>
    </row>
    <row r="748" spans="1:22" hidden="1" x14ac:dyDescent="0.15">
      <c r="A748" t="s">
        <v>2166</v>
      </c>
      <c r="B748" t="s">
        <v>2167</v>
      </c>
      <c r="C748" t="s">
        <v>17</v>
      </c>
      <c r="D748">
        <v>2008</v>
      </c>
      <c r="E748" t="s">
        <v>2168</v>
      </c>
      <c r="F748">
        <v>13</v>
      </c>
      <c r="G748">
        <v>1</v>
      </c>
      <c r="H748">
        <v>0</v>
      </c>
      <c r="I748">
        <v>0</v>
      </c>
      <c r="J748">
        <v>0</v>
      </c>
      <c r="K748">
        <v>1</v>
      </c>
      <c r="L748">
        <v>1</v>
      </c>
      <c r="M748">
        <v>0</v>
      </c>
      <c r="N748">
        <v>0</v>
      </c>
      <c r="O748">
        <v>1</v>
      </c>
      <c r="P748">
        <v>1</v>
      </c>
      <c r="Q748">
        <v>1</v>
      </c>
      <c r="R748">
        <v>1</v>
      </c>
      <c r="S748">
        <v>1</v>
      </c>
      <c r="T748">
        <v>2</v>
      </c>
      <c r="U748">
        <v>3</v>
      </c>
      <c r="V748">
        <v>1</v>
      </c>
    </row>
    <row r="749" spans="1:22" hidden="1" x14ac:dyDescent="0.15">
      <c r="A749" t="s">
        <v>2169</v>
      </c>
      <c r="B749" t="s">
        <v>2170</v>
      </c>
      <c r="C749" t="s">
        <v>17</v>
      </c>
      <c r="D749">
        <v>2007</v>
      </c>
      <c r="E749" t="s">
        <v>2171</v>
      </c>
      <c r="F749">
        <v>13</v>
      </c>
      <c r="G749">
        <v>0.93</v>
      </c>
      <c r="H749">
        <v>0</v>
      </c>
      <c r="I749">
        <v>0</v>
      </c>
      <c r="J749">
        <v>0</v>
      </c>
      <c r="K749">
        <v>0</v>
      </c>
      <c r="L749">
        <v>1</v>
      </c>
      <c r="M749">
        <v>2</v>
      </c>
      <c r="N749">
        <v>2</v>
      </c>
      <c r="O749">
        <v>3</v>
      </c>
      <c r="P749">
        <v>1</v>
      </c>
      <c r="Q749">
        <v>2</v>
      </c>
      <c r="R749">
        <v>0</v>
      </c>
      <c r="S749">
        <v>2</v>
      </c>
      <c r="T749">
        <v>0</v>
      </c>
      <c r="U749">
        <v>0</v>
      </c>
      <c r="V749">
        <v>0</v>
      </c>
    </row>
    <row r="750" spans="1:22" hidden="1" x14ac:dyDescent="0.15">
      <c r="A750" t="s">
        <v>2172</v>
      </c>
      <c r="B750" t="s">
        <v>2173</v>
      </c>
      <c r="C750" t="s">
        <v>17</v>
      </c>
      <c r="D750">
        <v>2007</v>
      </c>
      <c r="E750" t="s">
        <v>2174</v>
      </c>
      <c r="F750">
        <v>13</v>
      </c>
      <c r="G750">
        <v>0.93</v>
      </c>
      <c r="H750">
        <v>0</v>
      </c>
      <c r="I750">
        <v>0</v>
      </c>
      <c r="J750">
        <v>0</v>
      </c>
      <c r="K750">
        <v>1</v>
      </c>
      <c r="L750">
        <v>2</v>
      </c>
      <c r="M750">
        <v>3</v>
      </c>
      <c r="N750">
        <v>1</v>
      </c>
      <c r="O750">
        <v>0</v>
      </c>
      <c r="P750">
        <v>0</v>
      </c>
      <c r="Q750">
        <v>4</v>
      </c>
      <c r="R750">
        <v>0</v>
      </c>
      <c r="S750">
        <v>0</v>
      </c>
      <c r="T750">
        <v>0</v>
      </c>
      <c r="U750">
        <v>2</v>
      </c>
      <c r="V750">
        <v>0</v>
      </c>
    </row>
    <row r="751" spans="1:22" hidden="1" x14ac:dyDescent="0.15">
      <c r="A751" t="s">
        <v>2175</v>
      </c>
      <c r="B751" t="s">
        <v>2176</v>
      </c>
      <c r="C751" t="s">
        <v>17</v>
      </c>
      <c r="D751">
        <v>2007</v>
      </c>
      <c r="E751" t="s">
        <v>2177</v>
      </c>
      <c r="F751">
        <v>13</v>
      </c>
      <c r="G751">
        <v>0.93</v>
      </c>
      <c r="H751">
        <v>0</v>
      </c>
      <c r="I751">
        <v>0</v>
      </c>
      <c r="J751">
        <v>0</v>
      </c>
      <c r="K751">
        <v>1</v>
      </c>
      <c r="L751">
        <v>3</v>
      </c>
      <c r="M751">
        <v>3</v>
      </c>
      <c r="N751">
        <v>1</v>
      </c>
      <c r="O751">
        <v>2</v>
      </c>
      <c r="P751">
        <v>2</v>
      </c>
      <c r="Q751">
        <v>0</v>
      </c>
      <c r="R751">
        <v>0</v>
      </c>
      <c r="S751">
        <v>0</v>
      </c>
      <c r="T751">
        <v>0</v>
      </c>
      <c r="U751">
        <v>1</v>
      </c>
      <c r="V751">
        <v>0</v>
      </c>
    </row>
    <row r="752" spans="1:22" hidden="1" x14ac:dyDescent="0.15">
      <c r="A752" t="s">
        <v>2178</v>
      </c>
      <c r="B752" t="s">
        <v>2179</v>
      </c>
      <c r="C752" t="s">
        <v>17</v>
      </c>
      <c r="D752">
        <v>2007</v>
      </c>
      <c r="E752" t="s">
        <v>2180</v>
      </c>
      <c r="F752">
        <v>13</v>
      </c>
      <c r="G752">
        <v>0.93</v>
      </c>
      <c r="H752">
        <v>0</v>
      </c>
      <c r="I752">
        <v>0</v>
      </c>
      <c r="J752">
        <v>1</v>
      </c>
      <c r="K752">
        <v>3</v>
      </c>
      <c r="L752">
        <v>0</v>
      </c>
      <c r="M752">
        <v>0</v>
      </c>
      <c r="N752">
        <v>2</v>
      </c>
      <c r="O752">
        <v>1</v>
      </c>
      <c r="P752">
        <v>4</v>
      </c>
      <c r="Q752">
        <v>1</v>
      </c>
      <c r="R752">
        <v>0</v>
      </c>
      <c r="S752">
        <v>0</v>
      </c>
      <c r="T752">
        <v>0</v>
      </c>
      <c r="U752">
        <v>0</v>
      </c>
      <c r="V752">
        <v>1</v>
      </c>
    </row>
    <row r="753" spans="1:22" hidden="1" x14ac:dyDescent="0.15">
      <c r="A753" t="s">
        <v>2181</v>
      </c>
      <c r="B753" t="s">
        <v>2182</v>
      </c>
      <c r="C753" t="s">
        <v>17</v>
      </c>
      <c r="D753">
        <v>2007</v>
      </c>
      <c r="E753" t="s">
        <v>2183</v>
      </c>
      <c r="F753">
        <v>13</v>
      </c>
      <c r="G753">
        <v>0.93</v>
      </c>
      <c r="H753">
        <v>0</v>
      </c>
      <c r="I753">
        <v>0</v>
      </c>
      <c r="J753">
        <v>3</v>
      </c>
      <c r="K753">
        <v>1</v>
      </c>
      <c r="L753">
        <v>3</v>
      </c>
      <c r="M753">
        <v>0</v>
      </c>
      <c r="N753">
        <v>0</v>
      </c>
      <c r="O753">
        <v>0</v>
      </c>
      <c r="P753">
        <v>2</v>
      </c>
      <c r="Q753">
        <v>0</v>
      </c>
      <c r="R753">
        <v>0</v>
      </c>
      <c r="S753">
        <v>1</v>
      </c>
      <c r="T753">
        <v>2</v>
      </c>
      <c r="U753">
        <v>1</v>
      </c>
      <c r="V753">
        <v>0</v>
      </c>
    </row>
    <row r="754" spans="1:22" hidden="1" x14ac:dyDescent="0.15">
      <c r="A754" t="s">
        <v>2184</v>
      </c>
      <c r="B754" t="s">
        <v>2185</v>
      </c>
      <c r="C754" t="s">
        <v>17</v>
      </c>
      <c r="D754">
        <v>2006</v>
      </c>
      <c r="E754" t="s">
        <v>2186</v>
      </c>
      <c r="F754">
        <v>13</v>
      </c>
      <c r="G754">
        <v>0.87</v>
      </c>
      <c r="H754">
        <v>0</v>
      </c>
      <c r="I754">
        <v>0</v>
      </c>
      <c r="J754">
        <v>0</v>
      </c>
      <c r="K754">
        <v>0</v>
      </c>
      <c r="L754">
        <v>3</v>
      </c>
      <c r="M754">
        <v>0</v>
      </c>
      <c r="N754">
        <v>2</v>
      </c>
      <c r="O754">
        <v>1</v>
      </c>
      <c r="P754">
        <v>1</v>
      </c>
      <c r="Q754">
        <v>3</v>
      </c>
      <c r="R754">
        <v>0</v>
      </c>
      <c r="S754">
        <v>0</v>
      </c>
      <c r="T754">
        <v>2</v>
      </c>
      <c r="U754">
        <v>1</v>
      </c>
      <c r="V754">
        <v>0</v>
      </c>
    </row>
    <row r="755" spans="1:22" hidden="1" x14ac:dyDescent="0.15">
      <c r="A755" t="s">
        <v>2187</v>
      </c>
      <c r="B755" t="s">
        <v>2188</v>
      </c>
      <c r="C755" t="s">
        <v>17</v>
      </c>
      <c r="D755">
        <v>2005</v>
      </c>
      <c r="E755" t="s">
        <v>2189</v>
      </c>
      <c r="F755">
        <v>13</v>
      </c>
      <c r="G755">
        <v>0.81</v>
      </c>
      <c r="H755">
        <v>0</v>
      </c>
      <c r="I755">
        <v>1</v>
      </c>
      <c r="J755">
        <v>1</v>
      </c>
      <c r="K755">
        <v>0</v>
      </c>
      <c r="L755">
        <v>1</v>
      </c>
      <c r="M755">
        <v>1</v>
      </c>
      <c r="N755">
        <v>1</v>
      </c>
      <c r="O755">
        <v>1</v>
      </c>
      <c r="P755">
        <v>2</v>
      </c>
      <c r="Q755">
        <v>2</v>
      </c>
      <c r="R755">
        <v>0</v>
      </c>
      <c r="S755">
        <v>2</v>
      </c>
      <c r="T755">
        <v>0</v>
      </c>
      <c r="U755">
        <v>0</v>
      </c>
      <c r="V755">
        <v>0</v>
      </c>
    </row>
    <row r="756" spans="1:22" hidden="1" x14ac:dyDescent="0.15">
      <c r="A756" t="s">
        <v>2190</v>
      </c>
      <c r="B756" t="s">
        <v>2191</v>
      </c>
      <c r="C756" t="s">
        <v>17</v>
      </c>
      <c r="D756">
        <v>2005</v>
      </c>
      <c r="E756" t="s">
        <v>2192</v>
      </c>
      <c r="F756">
        <v>13</v>
      </c>
      <c r="G756">
        <v>0.81</v>
      </c>
      <c r="H756">
        <v>0</v>
      </c>
      <c r="I756">
        <v>2</v>
      </c>
      <c r="J756">
        <v>0</v>
      </c>
      <c r="K756">
        <v>1</v>
      </c>
      <c r="L756">
        <v>1</v>
      </c>
      <c r="M756">
        <v>1</v>
      </c>
      <c r="N756">
        <v>0</v>
      </c>
      <c r="O756">
        <v>1</v>
      </c>
      <c r="P756">
        <v>3</v>
      </c>
      <c r="Q756">
        <v>0</v>
      </c>
      <c r="R756">
        <v>2</v>
      </c>
      <c r="S756">
        <v>1</v>
      </c>
      <c r="T756">
        <v>0</v>
      </c>
      <c r="U756">
        <v>0</v>
      </c>
      <c r="V756">
        <v>1</v>
      </c>
    </row>
    <row r="757" spans="1:22" hidden="1" x14ac:dyDescent="0.15">
      <c r="A757" t="s">
        <v>2193</v>
      </c>
      <c r="B757" t="s">
        <v>2194</v>
      </c>
      <c r="C757" t="s">
        <v>17</v>
      </c>
      <c r="D757">
        <v>2005</v>
      </c>
      <c r="E757" t="s">
        <v>2195</v>
      </c>
      <c r="F757">
        <v>13</v>
      </c>
      <c r="G757">
        <v>0.81</v>
      </c>
      <c r="H757">
        <v>0</v>
      </c>
      <c r="I757">
        <v>1</v>
      </c>
      <c r="J757">
        <v>1</v>
      </c>
      <c r="K757">
        <v>2</v>
      </c>
      <c r="L757">
        <v>1</v>
      </c>
      <c r="M757">
        <v>2</v>
      </c>
      <c r="N757">
        <v>0</v>
      </c>
      <c r="O757">
        <v>0</v>
      </c>
      <c r="P757">
        <v>1</v>
      </c>
      <c r="Q757">
        <v>2</v>
      </c>
      <c r="R757">
        <v>1</v>
      </c>
      <c r="S757">
        <v>1</v>
      </c>
      <c r="T757">
        <v>0</v>
      </c>
      <c r="U757">
        <v>0</v>
      </c>
      <c r="V757">
        <v>1</v>
      </c>
    </row>
    <row r="758" spans="1:22" hidden="1" x14ac:dyDescent="0.15">
      <c r="A758" t="s">
        <v>2196</v>
      </c>
      <c r="B758" t="s">
        <v>2197</v>
      </c>
      <c r="C758" t="s">
        <v>17</v>
      </c>
      <c r="D758">
        <v>2005</v>
      </c>
      <c r="E758" t="s">
        <v>2198</v>
      </c>
      <c r="F758">
        <v>13</v>
      </c>
      <c r="G758">
        <v>0.81</v>
      </c>
      <c r="H758">
        <v>0</v>
      </c>
      <c r="I758">
        <v>1</v>
      </c>
      <c r="J758">
        <v>3</v>
      </c>
      <c r="K758">
        <v>0</v>
      </c>
      <c r="L758">
        <v>1</v>
      </c>
      <c r="M758">
        <v>1</v>
      </c>
      <c r="N758">
        <v>1</v>
      </c>
      <c r="O758">
        <v>1</v>
      </c>
      <c r="P758">
        <v>0</v>
      </c>
      <c r="Q758">
        <v>2</v>
      </c>
      <c r="R758">
        <v>0</v>
      </c>
      <c r="S758">
        <v>1</v>
      </c>
      <c r="T758">
        <v>1</v>
      </c>
      <c r="U758">
        <v>1</v>
      </c>
      <c r="V758">
        <v>0</v>
      </c>
    </row>
    <row r="759" spans="1:22" hidden="1" x14ac:dyDescent="0.15">
      <c r="A759" t="s">
        <v>2199</v>
      </c>
      <c r="B759" t="s">
        <v>2200</v>
      </c>
      <c r="C759" t="s">
        <v>17</v>
      </c>
      <c r="D759">
        <v>2005</v>
      </c>
      <c r="E759" t="s">
        <v>2201</v>
      </c>
      <c r="F759">
        <v>13</v>
      </c>
      <c r="G759">
        <v>0.81</v>
      </c>
      <c r="H759">
        <v>0</v>
      </c>
      <c r="I759">
        <v>0</v>
      </c>
      <c r="J759">
        <v>1</v>
      </c>
      <c r="K759">
        <v>0</v>
      </c>
      <c r="L759">
        <v>1</v>
      </c>
      <c r="M759">
        <v>2</v>
      </c>
      <c r="N759">
        <v>1</v>
      </c>
      <c r="O759">
        <v>2</v>
      </c>
      <c r="P759">
        <v>1</v>
      </c>
      <c r="Q759">
        <v>1</v>
      </c>
      <c r="R759">
        <v>1</v>
      </c>
      <c r="S759">
        <v>0</v>
      </c>
      <c r="T759">
        <v>0</v>
      </c>
      <c r="U759">
        <v>1</v>
      </c>
      <c r="V759">
        <v>2</v>
      </c>
    </row>
    <row r="760" spans="1:22" hidden="1" x14ac:dyDescent="0.15">
      <c r="A760" t="s">
        <v>2202</v>
      </c>
      <c r="B760" t="s">
        <v>2203</v>
      </c>
      <c r="C760" t="s">
        <v>17</v>
      </c>
      <c r="D760">
        <v>2015</v>
      </c>
      <c r="E760" t="s">
        <v>2204</v>
      </c>
      <c r="F760">
        <v>12</v>
      </c>
      <c r="G760">
        <v>2</v>
      </c>
      <c r="H760">
        <v>0</v>
      </c>
      <c r="I760">
        <v>0</v>
      </c>
      <c r="J760">
        <v>0</v>
      </c>
      <c r="K760">
        <v>0</v>
      </c>
      <c r="L760">
        <v>0</v>
      </c>
      <c r="M760">
        <v>0</v>
      </c>
      <c r="N760">
        <v>0</v>
      </c>
      <c r="O760">
        <v>0</v>
      </c>
      <c r="P760">
        <v>0</v>
      </c>
      <c r="Q760">
        <v>0</v>
      </c>
      <c r="R760">
        <v>0</v>
      </c>
      <c r="S760">
        <v>4</v>
      </c>
      <c r="T760">
        <v>1</v>
      </c>
      <c r="U760">
        <v>4</v>
      </c>
      <c r="V760">
        <v>2</v>
      </c>
    </row>
    <row r="761" spans="1:22" hidden="1" x14ac:dyDescent="0.15">
      <c r="A761" t="s">
        <v>2205</v>
      </c>
      <c r="B761" t="s">
        <v>2206</v>
      </c>
      <c r="C761" t="s">
        <v>17</v>
      </c>
      <c r="D761">
        <v>2015</v>
      </c>
      <c r="E761" t="s">
        <v>2207</v>
      </c>
      <c r="F761">
        <v>12</v>
      </c>
      <c r="G761">
        <v>2</v>
      </c>
      <c r="H761">
        <v>0</v>
      </c>
      <c r="I761">
        <v>0</v>
      </c>
      <c r="J761">
        <v>0</v>
      </c>
      <c r="K761">
        <v>0</v>
      </c>
      <c r="L761">
        <v>0</v>
      </c>
      <c r="M761">
        <v>0</v>
      </c>
      <c r="N761">
        <v>0</v>
      </c>
      <c r="O761">
        <v>0</v>
      </c>
      <c r="P761">
        <v>0</v>
      </c>
      <c r="Q761">
        <v>0</v>
      </c>
      <c r="R761">
        <v>0</v>
      </c>
      <c r="S761">
        <v>1</v>
      </c>
      <c r="T761">
        <v>3</v>
      </c>
      <c r="U761">
        <v>5</v>
      </c>
      <c r="V761">
        <v>3</v>
      </c>
    </row>
    <row r="762" spans="1:22" hidden="1" x14ac:dyDescent="0.15">
      <c r="A762" t="s">
        <v>2208</v>
      </c>
      <c r="B762" t="s">
        <v>2209</v>
      </c>
      <c r="C762" t="s">
        <v>17</v>
      </c>
      <c r="D762">
        <v>2015</v>
      </c>
      <c r="E762" t="s">
        <v>2210</v>
      </c>
      <c r="F762">
        <v>12</v>
      </c>
      <c r="G762">
        <v>2</v>
      </c>
      <c r="H762">
        <v>0</v>
      </c>
      <c r="I762">
        <v>0</v>
      </c>
      <c r="J762">
        <v>0</v>
      </c>
      <c r="K762">
        <v>0</v>
      </c>
      <c r="L762">
        <v>0</v>
      </c>
      <c r="M762">
        <v>0</v>
      </c>
      <c r="N762">
        <v>0</v>
      </c>
      <c r="O762">
        <v>0</v>
      </c>
      <c r="P762">
        <v>0</v>
      </c>
      <c r="Q762">
        <v>0</v>
      </c>
      <c r="R762">
        <v>0</v>
      </c>
      <c r="S762">
        <v>4</v>
      </c>
      <c r="T762">
        <v>2</v>
      </c>
      <c r="U762">
        <v>4</v>
      </c>
      <c r="V762">
        <v>1</v>
      </c>
    </row>
    <row r="763" spans="1:22" hidden="1" x14ac:dyDescent="0.15">
      <c r="A763" t="s">
        <v>2211</v>
      </c>
      <c r="B763" t="s">
        <v>2212</v>
      </c>
      <c r="C763" t="s">
        <v>17</v>
      </c>
      <c r="D763">
        <v>2015</v>
      </c>
      <c r="E763" t="s">
        <v>2213</v>
      </c>
      <c r="F763">
        <v>12</v>
      </c>
      <c r="G763">
        <v>2</v>
      </c>
      <c r="H763">
        <v>0</v>
      </c>
      <c r="I763">
        <v>0</v>
      </c>
      <c r="J763">
        <v>0</v>
      </c>
      <c r="K763">
        <v>0</v>
      </c>
      <c r="L763">
        <v>0</v>
      </c>
      <c r="M763">
        <v>0</v>
      </c>
      <c r="N763">
        <v>0</v>
      </c>
      <c r="O763">
        <v>0</v>
      </c>
      <c r="P763">
        <v>0</v>
      </c>
      <c r="Q763">
        <v>0</v>
      </c>
      <c r="R763">
        <v>0</v>
      </c>
      <c r="S763">
        <v>1</v>
      </c>
      <c r="T763">
        <v>0</v>
      </c>
      <c r="U763">
        <v>9</v>
      </c>
      <c r="V763">
        <v>1</v>
      </c>
    </row>
    <row r="764" spans="1:22" hidden="1" x14ac:dyDescent="0.15">
      <c r="A764" t="s">
        <v>2214</v>
      </c>
      <c r="B764" t="s">
        <v>2215</v>
      </c>
      <c r="C764" t="s">
        <v>17</v>
      </c>
      <c r="D764">
        <v>2015</v>
      </c>
      <c r="E764" t="s">
        <v>2216</v>
      </c>
      <c r="F764">
        <v>12</v>
      </c>
      <c r="G764">
        <v>2</v>
      </c>
      <c r="H764">
        <v>0</v>
      </c>
      <c r="I764">
        <v>0</v>
      </c>
      <c r="J764">
        <v>0</v>
      </c>
      <c r="K764">
        <v>0</v>
      </c>
      <c r="L764">
        <v>0</v>
      </c>
      <c r="M764">
        <v>0</v>
      </c>
      <c r="N764">
        <v>0</v>
      </c>
      <c r="O764">
        <v>0</v>
      </c>
      <c r="P764">
        <v>0</v>
      </c>
      <c r="Q764">
        <v>0</v>
      </c>
      <c r="R764">
        <v>3</v>
      </c>
      <c r="S764">
        <v>5</v>
      </c>
      <c r="T764">
        <v>2</v>
      </c>
      <c r="U764">
        <v>1</v>
      </c>
      <c r="V764">
        <v>1</v>
      </c>
    </row>
    <row r="765" spans="1:22" hidden="1" x14ac:dyDescent="0.15">
      <c r="A765" t="s">
        <v>2217</v>
      </c>
      <c r="B765" t="s">
        <v>2218</v>
      </c>
      <c r="C765" t="s">
        <v>17</v>
      </c>
      <c r="D765">
        <v>2014</v>
      </c>
      <c r="E765" t="s">
        <v>2219</v>
      </c>
      <c r="F765">
        <v>12</v>
      </c>
      <c r="G765">
        <v>1.71</v>
      </c>
      <c r="H765">
        <v>0</v>
      </c>
      <c r="I765">
        <v>0</v>
      </c>
      <c r="J765">
        <v>0</v>
      </c>
      <c r="K765">
        <v>0</v>
      </c>
      <c r="L765">
        <v>0</v>
      </c>
      <c r="M765">
        <v>0</v>
      </c>
      <c r="N765">
        <v>0</v>
      </c>
      <c r="O765">
        <v>0</v>
      </c>
      <c r="P765">
        <v>0</v>
      </c>
      <c r="Q765">
        <v>0</v>
      </c>
      <c r="R765">
        <v>2</v>
      </c>
      <c r="S765">
        <v>1</v>
      </c>
      <c r="T765">
        <v>3</v>
      </c>
      <c r="U765">
        <v>1</v>
      </c>
      <c r="V765">
        <v>5</v>
      </c>
    </row>
    <row r="766" spans="1:22" hidden="1" x14ac:dyDescent="0.15">
      <c r="A766" t="s">
        <v>2220</v>
      </c>
      <c r="B766" t="s">
        <v>2221</v>
      </c>
      <c r="C766" t="s">
        <v>17</v>
      </c>
      <c r="D766">
        <v>2014</v>
      </c>
      <c r="E766" t="s">
        <v>2222</v>
      </c>
      <c r="F766">
        <v>12</v>
      </c>
      <c r="G766">
        <v>1.71</v>
      </c>
      <c r="H766">
        <v>0</v>
      </c>
      <c r="I766">
        <v>0</v>
      </c>
      <c r="J766">
        <v>0</v>
      </c>
      <c r="K766">
        <v>0</v>
      </c>
      <c r="L766">
        <v>0</v>
      </c>
      <c r="M766">
        <v>0</v>
      </c>
      <c r="N766">
        <v>0</v>
      </c>
      <c r="O766">
        <v>0</v>
      </c>
      <c r="P766">
        <v>0</v>
      </c>
      <c r="Q766">
        <v>0</v>
      </c>
      <c r="R766">
        <v>0</v>
      </c>
      <c r="S766">
        <v>1</v>
      </c>
      <c r="T766">
        <v>4</v>
      </c>
      <c r="U766">
        <v>3</v>
      </c>
      <c r="V766">
        <v>3</v>
      </c>
    </row>
    <row r="767" spans="1:22" hidden="1" x14ac:dyDescent="0.15">
      <c r="A767" t="s">
        <v>2223</v>
      </c>
      <c r="B767" t="s">
        <v>2224</v>
      </c>
      <c r="C767" t="s">
        <v>17</v>
      </c>
      <c r="D767">
        <v>2014</v>
      </c>
      <c r="E767" t="s">
        <v>2225</v>
      </c>
      <c r="F767">
        <v>12</v>
      </c>
      <c r="G767">
        <v>1.71</v>
      </c>
      <c r="H767">
        <v>0</v>
      </c>
      <c r="I767">
        <v>0</v>
      </c>
      <c r="J767">
        <v>0</v>
      </c>
      <c r="K767">
        <v>0</v>
      </c>
      <c r="L767">
        <v>0</v>
      </c>
      <c r="M767">
        <v>0</v>
      </c>
      <c r="N767">
        <v>0</v>
      </c>
      <c r="O767">
        <v>0</v>
      </c>
      <c r="P767">
        <v>0</v>
      </c>
      <c r="Q767">
        <v>1</v>
      </c>
      <c r="R767">
        <v>0</v>
      </c>
      <c r="S767">
        <v>1</v>
      </c>
      <c r="T767">
        <v>2</v>
      </c>
      <c r="U767">
        <v>3</v>
      </c>
      <c r="V767">
        <v>4</v>
      </c>
    </row>
    <row r="768" spans="1:22" hidden="1" x14ac:dyDescent="0.15">
      <c r="A768" t="s">
        <v>2226</v>
      </c>
      <c r="B768" t="s">
        <v>2227</v>
      </c>
      <c r="C768" t="s">
        <v>17</v>
      </c>
      <c r="D768">
        <v>2014</v>
      </c>
      <c r="E768" t="s">
        <v>2228</v>
      </c>
      <c r="F768">
        <v>12</v>
      </c>
      <c r="G768">
        <v>1.71</v>
      </c>
      <c r="H768">
        <v>0</v>
      </c>
      <c r="I768">
        <v>0</v>
      </c>
      <c r="J768">
        <v>0</v>
      </c>
      <c r="K768">
        <v>0</v>
      </c>
      <c r="L768">
        <v>0</v>
      </c>
      <c r="M768">
        <v>0</v>
      </c>
      <c r="N768">
        <v>0</v>
      </c>
      <c r="O768">
        <v>0</v>
      </c>
      <c r="P768">
        <v>0</v>
      </c>
      <c r="Q768">
        <v>0</v>
      </c>
      <c r="R768">
        <v>1</v>
      </c>
      <c r="S768">
        <v>4</v>
      </c>
      <c r="T768">
        <v>2</v>
      </c>
      <c r="U768">
        <v>2</v>
      </c>
      <c r="V768">
        <v>3</v>
      </c>
    </row>
    <row r="769" spans="1:22" hidden="1" x14ac:dyDescent="0.15">
      <c r="A769" t="s">
        <v>2229</v>
      </c>
      <c r="B769" t="s">
        <v>2230</v>
      </c>
      <c r="C769" t="s">
        <v>17</v>
      </c>
      <c r="D769">
        <v>2014</v>
      </c>
      <c r="E769" t="s">
        <v>2231</v>
      </c>
      <c r="F769">
        <v>12</v>
      </c>
      <c r="G769">
        <v>1.71</v>
      </c>
      <c r="H769">
        <v>0</v>
      </c>
      <c r="I769">
        <v>0</v>
      </c>
      <c r="J769">
        <v>0</v>
      </c>
      <c r="K769">
        <v>0</v>
      </c>
      <c r="L769">
        <v>0</v>
      </c>
      <c r="M769">
        <v>0</v>
      </c>
      <c r="N769">
        <v>0</v>
      </c>
      <c r="O769">
        <v>0</v>
      </c>
      <c r="P769">
        <v>0</v>
      </c>
      <c r="Q769">
        <v>0</v>
      </c>
      <c r="R769">
        <v>1</v>
      </c>
      <c r="S769">
        <v>6</v>
      </c>
      <c r="T769">
        <v>0</v>
      </c>
      <c r="U769">
        <v>3</v>
      </c>
      <c r="V769">
        <v>1</v>
      </c>
    </row>
    <row r="770" spans="1:22" hidden="1" x14ac:dyDescent="0.15">
      <c r="A770" t="s">
        <v>2232</v>
      </c>
      <c r="B770" t="s">
        <v>2233</v>
      </c>
      <c r="C770" t="s">
        <v>17</v>
      </c>
      <c r="D770">
        <v>2014</v>
      </c>
      <c r="E770" t="s">
        <v>2234</v>
      </c>
      <c r="F770">
        <v>12</v>
      </c>
      <c r="G770">
        <v>1.71</v>
      </c>
      <c r="H770">
        <v>0</v>
      </c>
      <c r="I770">
        <v>0</v>
      </c>
      <c r="J770">
        <v>0</v>
      </c>
      <c r="K770">
        <v>0</v>
      </c>
      <c r="L770">
        <v>0</v>
      </c>
      <c r="M770">
        <v>0</v>
      </c>
      <c r="N770">
        <v>0</v>
      </c>
      <c r="O770">
        <v>0</v>
      </c>
      <c r="P770">
        <v>0</v>
      </c>
      <c r="Q770">
        <v>2</v>
      </c>
      <c r="R770">
        <v>0</v>
      </c>
      <c r="S770">
        <v>2</v>
      </c>
      <c r="T770">
        <v>3</v>
      </c>
      <c r="U770">
        <v>2</v>
      </c>
      <c r="V770">
        <v>3</v>
      </c>
    </row>
    <row r="771" spans="1:22" x14ac:dyDescent="0.15">
      <c r="A771" t="s">
        <v>2235</v>
      </c>
      <c r="B771" t="s">
        <v>2236</v>
      </c>
      <c r="C771" t="s">
        <v>17</v>
      </c>
      <c r="D771">
        <v>2013</v>
      </c>
      <c r="E771" t="s">
        <v>2237</v>
      </c>
      <c r="F771">
        <v>12</v>
      </c>
      <c r="G771">
        <v>1.5</v>
      </c>
      <c r="H771">
        <v>0</v>
      </c>
      <c r="I771">
        <v>0</v>
      </c>
      <c r="J771">
        <v>0</v>
      </c>
      <c r="K771">
        <v>0</v>
      </c>
      <c r="L771">
        <v>0</v>
      </c>
      <c r="M771">
        <v>0</v>
      </c>
      <c r="N771">
        <v>0</v>
      </c>
      <c r="O771">
        <v>0</v>
      </c>
      <c r="P771">
        <v>0</v>
      </c>
      <c r="Q771">
        <v>1</v>
      </c>
      <c r="R771">
        <v>4</v>
      </c>
      <c r="S771">
        <v>3</v>
      </c>
      <c r="T771">
        <v>0</v>
      </c>
      <c r="U771">
        <v>3</v>
      </c>
      <c r="V771">
        <v>0</v>
      </c>
    </row>
    <row r="772" spans="1:22" x14ac:dyDescent="0.15">
      <c r="A772" t="s">
        <v>2238</v>
      </c>
      <c r="B772" t="s">
        <v>2239</v>
      </c>
      <c r="C772" t="s">
        <v>17</v>
      </c>
      <c r="D772">
        <v>2013</v>
      </c>
      <c r="E772" t="s">
        <v>2240</v>
      </c>
      <c r="F772">
        <v>12</v>
      </c>
      <c r="G772">
        <v>1.5</v>
      </c>
      <c r="H772">
        <v>0</v>
      </c>
      <c r="I772">
        <v>0</v>
      </c>
      <c r="J772">
        <v>0</v>
      </c>
      <c r="K772">
        <v>0</v>
      </c>
      <c r="L772">
        <v>0</v>
      </c>
      <c r="M772">
        <v>0</v>
      </c>
      <c r="N772">
        <v>0</v>
      </c>
      <c r="O772">
        <v>0</v>
      </c>
      <c r="P772">
        <v>0</v>
      </c>
      <c r="Q772">
        <v>0</v>
      </c>
      <c r="R772">
        <v>4</v>
      </c>
      <c r="S772">
        <v>1</v>
      </c>
      <c r="T772">
        <v>2</v>
      </c>
      <c r="U772">
        <v>2</v>
      </c>
      <c r="V772">
        <v>2</v>
      </c>
    </row>
    <row r="773" spans="1:22" x14ac:dyDescent="0.15">
      <c r="A773" t="s">
        <v>2241</v>
      </c>
      <c r="B773" t="s">
        <v>2242</v>
      </c>
      <c r="C773" t="s">
        <v>17</v>
      </c>
      <c r="D773">
        <v>2013</v>
      </c>
      <c r="E773" t="s">
        <v>2243</v>
      </c>
      <c r="F773">
        <v>12</v>
      </c>
      <c r="G773">
        <v>1.5</v>
      </c>
      <c r="H773">
        <v>0</v>
      </c>
      <c r="I773">
        <v>0</v>
      </c>
      <c r="J773">
        <v>0</v>
      </c>
      <c r="K773">
        <v>0</v>
      </c>
      <c r="L773">
        <v>0</v>
      </c>
      <c r="M773">
        <v>0</v>
      </c>
      <c r="N773">
        <v>0</v>
      </c>
      <c r="O773">
        <v>0</v>
      </c>
      <c r="P773">
        <v>0</v>
      </c>
      <c r="Q773">
        <v>1</v>
      </c>
      <c r="R773">
        <v>4</v>
      </c>
      <c r="S773">
        <v>2</v>
      </c>
      <c r="T773">
        <v>3</v>
      </c>
      <c r="U773">
        <v>1</v>
      </c>
      <c r="V773">
        <v>0</v>
      </c>
    </row>
    <row r="774" spans="1:22" x14ac:dyDescent="0.15">
      <c r="A774" t="s">
        <v>2244</v>
      </c>
      <c r="B774" t="s">
        <v>2245</v>
      </c>
      <c r="C774" t="s">
        <v>17</v>
      </c>
      <c r="D774">
        <v>2013</v>
      </c>
      <c r="E774" t="s">
        <v>2246</v>
      </c>
      <c r="F774">
        <v>12</v>
      </c>
      <c r="G774">
        <v>1.5</v>
      </c>
      <c r="H774">
        <v>0</v>
      </c>
      <c r="I774">
        <v>0</v>
      </c>
      <c r="J774">
        <v>0</v>
      </c>
      <c r="K774">
        <v>0</v>
      </c>
      <c r="L774">
        <v>0</v>
      </c>
      <c r="M774">
        <v>0</v>
      </c>
      <c r="N774">
        <v>0</v>
      </c>
      <c r="O774">
        <v>0</v>
      </c>
      <c r="P774">
        <v>2</v>
      </c>
      <c r="Q774">
        <v>3</v>
      </c>
      <c r="R774">
        <v>2</v>
      </c>
      <c r="S774">
        <v>0</v>
      </c>
      <c r="T774">
        <v>2</v>
      </c>
      <c r="U774">
        <v>2</v>
      </c>
      <c r="V774">
        <v>1</v>
      </c>
    </row>
    <row r="775" spans="1:22" x14ac:dyDescent="0.15">
      <c r="A775" t="s">
        <v>2247</v>
      </c>
      <c r="B775" t="s">
        <v>2248</v>
      </c>
      <c r="C775" t="s">
        <v>17</v>
      </c>
      <c r="D775">
        <v>2013</v>
      </c>
      <c r="E775" t="s">
        <v>2249</v>
      </c>
      <c r="F775">
        <v>12</v>
      </c>
      <c r="G775">
        <v>1.5</v>
      </c>
      <c r="H775">
        <v>0</v>
      </c>
      <c r="I775">
        <v>0</v>
      </c>
      <c r="J775">
        <v>0</v>
      </c>
      <c r="K775">
        <v>0</v>
      </c>
      <c r="L775">
        <v>0</v>
      </c>
      <c r="M775">
        <v>0</v>
      </c>
      <c r="N775">
        <v>0</v>
      </c>
      <c r="O775">
        <v>0</v>
      </c>
      <c r="P775">
        <v>0</v>
      </c>
      <c r="Q775">
        <v>0</v>
      </c>
      <c r="R775">
        <v>0</v>
      </c>
      <c r="S775">
        <v>3</v>
      </c>
      <c r="T775">
        <v>0</v>
      </c>
      <c r="U775">
        <v>3</v>
      </c>
      <c r="V775">
        <v>5</v>
      </c>
    </row>
    <row r="776" spans="1:22" x14ac:dyDescent="0.15">
      <c r="A776" t="s">
        <v>2250</v>
      </c>
      <c r="B776" t="s">
        <v>2251</v>
      </c>
      <c r="C776" t="s">
        <v>17</v>
      </c>
      <c r="D776">
        <v>2013</v>
      </c>
      <c r="E776" t="s">
        <v>2252</v>
      </c>
      <c r="F776">
        <v>12</v>
      </c>
      <c r="G776">
        <v>1.5</v>
      </c>
      <c r="H776">
        <v>0</v>
      </c>
      <c r="I776">
        <v>0</v>
      </c>
      <c r="J776">
        <v>0</v>
      </c>
      <c r="K776">
        <v>0</v>
      </c>
      <c r="L776">
        <v>0</v>
      </c>
      <c r="M776">
        <v>0</v>
      </c>
      <c r="N776">
        <v>0</v>
      </c>
      <c r="O776">
        <v>0</v>
      </c>
      <c r="P776">
        <v>0</v>
      </c>
      <c r="Q776">
        <v>1</v>
      </c>
      <c r="R776">
        <v>4</v>
      </c>
      <c r="S776">
        <v>3</v>
      </c>
      <c r="T776">
        <v>0</v>
      </c>
      <c r="U776">
        <v>2</v>
      </c>
      <c r="V776">
        <v>1</v>
      </c>
    </row>
    <row r="777" spans="1:22" x14ac:dyDescent="0.15">
      <c r="A777" t="s">
        <v>2253</v>
      </c>
      <c r="B777" t="s">
        <v>2254</v>
      </c>
      <c r="C777" t="s">
        <v>17</v>
      </c>
      <c r="D777">
        <v>2013</v>
      </c>
      <c r="E777" t="s">
        <v>2255</v>
      </c>
      <c r="F777">
        <v>12</v>
      </c>
      <c r="G777">
        <v>1.5</v>
      </c>
      <c r="H777">
        <v>0</v>
      </c>
      <c r="I777">
        <v>0</v>
      </c>
      <c r="J777">
        <v>0</v>
      </c>
      <c r="K777">
        <v>0</v>
      </c>
      <c r="L777">
        <v>0</v>
      </c>
      <c r="M777">
        <v>0</v>
      </c>
      <c r="N777">
        <v>0</v>
      </c>
      <c r="O777">
        <v>0</v>
      </c>
      <c r="P777">
        <v>1</v>
      </c>
      <c r="Q777">
        <v>0</v>
      </c>
      <c r="R777">
        <v>4</v>
      </c>
      <c r="S777">
        <v>2</v>
      </c>
      <c r="T777">
        <v>2</v>
      </c>
      <c r="U777">
        <v>3</v>
      </c>
      <c r="V777">
        <v>0</v>
      </c>
    </row>
    <row r="778" spans="1:22" x14ac:dyDescent="0.15">
      <c r="A778" t="s">
        <v>2256</v>
      </c>
      <c r="B778" t="s">
        <v>2257</v>
      </c>
      <c r="C778" t="s">
        <v>17</v>
      </c>
      <c r="D778">
        <v>2013</v>
      </c>
      <c r="E778" t="s">
        <v>2258</v>
      </c>
      <c r="F778">
        <v>12</v>
      </c>
      <c r="G778">
        <v>1.5</v>
      </c>
      <c r="H778">
        <v>0</v>
      </c>
      <c r="I778">
        <v>0</v>
      </c>
      <c r="J778">
        <v>0</v>
      </c>
      <c r="K778">
        <v>0</v>
      </c>
      <c r="L778">
        <v>0</v>
      </c>
      <c r="M778">
        <v>0</v>
      </c>
      <c r="N778">
        <v>0</v>
      </c>
      <c r="O778">
        <v>0</v>
      </c>
      <c r="P778">
        <v>1</v>
      </c>
      <c r="Q778">
        <v>4</v>
      </c>
      <c r="R778">
        <v>3</v>
      </c>
      <c r="S778">
        <v>0</v>
      </c>
      <c r="T778">
        <v>1</v>
      </c>
      <c r="U778">
        <v>0</v>
      </c>
      <c r="V778">
        <v>3</v>
      </c>
    </row>
    <row r="779" spans="1:22" hidden="1" x14ac:dyDescent="0.15">
      <c r="A779" t="s">
        <v>2259</v>
      </c>
      <c r="B779" t="s">
        <v>2260</v>
      </c>
      <c r="C779" t="s">
        <v>17</v>
      </c>
      <c r="D779">
        <v>2012</v>
      </c>
      <c r="E779" t="s">
        <v>2261</v>
      </c>
      <c r="F779">
        <v>12</v>
      </c>
      <c r="G779">
        <v>1.33</v>
      </c>
      <c r="H779">
        <v>0</v>
      </c>
      <c r="I779">
        <v>0</v>
      </c>
      <c r="J779">
        <v>0</v>
      </c>
      <c r="K779">
        <v>0</v>
      </c>
      <c r="L779">
        <v>0</v>
      </c>
      <c r="M779">
        <v>0</v>
      </c>
      <c r="N779">
        <v>0</v>
      </c>
      <c r="O779">
        <v>0</v>
      </c>
      <c r="P779">
        <v>1</v>
      </c>
      <c r="Q779">
        <v>2</v>
      </c>
      <c r="R779">
        <v>2</v>
      </c>
      <c r="S779">
        <v>2</v>
      </c>
      <c r="T779">
        <v>2</v>
      </c>
      <c r="U779">
        <v>2</v>
      </c>
      <c r="V779">
        <v>0</v>
      </c>
    </row>
    <row r="780" spans="1:22" hidden="1" x14ac:dyDescent="0.15">
      <c r="A780" t="s">
        <v>2262</v>
      </c>
      <c r="B780" t="s">
        <v>2263</v>
      </c>
      <c r="C780" t="s">
        <v>17</v>
      </c>
      <c r="D780">
        <v>2012</v>
      </c>
      <c r="E780" t="s">
        <v>2264</v>
      </c>
      <c r="F780">
        <v>12</v>
      </c>
      <c r="G780">
        <v>1.33</v>
      </c>
      <c r="H780">
        <v>0</v>
      </c>
      <c r="I780">
        <v>0</v>
      </c>
      <c r="J780">
        <v>0</v>
      </c>
      <c r="K780">
        <v>0</v>
      </c>
      <c r="L780">
        <v>0</v>
      </c>
      <c r="M780">
        <v>0</v>
      </c>
      <c r="N780">
        <v>0</v>
      </c>
      <c r="O780">
        <v>0</v>
      </c>
      <c r="P780">
        <v>0</v>
      </c>
      <c r="Q780">
        <v>5</v>
      </c>
      <c r="R780">
        <v>2</v>
      </c>
      <c r="S780">
        <v>2</v>
      </c>
      <c r="T780">
        <v>1</v>
      </c>
      <c r="U780">
        <v>1</v>
      </c>
      <c r="V780">
        <v>1</v>
      </c>
    </row>
    <row r="781" spans="1:22" hidden="1" x14ac:dyDescent="0.15">
      <c r="A781" t="s">
        <v>2265</v>
      </c>
      <c r="B781" t="s">
        <v>2266</v>
      </c>
      <c r="C781" t="s">
        <v>17</v>
      </c>
      <c r="D781">
        <v>2012</v>
      </c>
      <c r="E781" t="s">
        <v>2267</v>
      </c>
      <c r="F781">
        <v>12</v>
      </c>
      <c r="G781">
        <v>1.33</v>
      </c>
      <c r="H781">
        <v>0</v>
      </c>
      <c r="I781">
        <v>0</v>
      </c>
      <c r="J781">
        <v>0</v>
      </c>
      <c r="K781">
        <v>0</v>
      </c>
      <c r="L781">
        <v>0</v>
      </c>
      <c r="M781">
        <v>0</v>
      </c>
      <c r="N781">
        <v>0</v>
      </c>
      <c r="O781">
        <v>0</v>
      </c>
      <c r="P781">
        <v>3</v>
      </c>
      <c r="Q781">
        <v>3</v>
      </c>
      <c r="R781">
        <v>1</v>
      </c>
      <c r="S781">
        <v>3</v>
      </c>
      <c r="T781">
        <v>2</v>
      </c>
      <c r="U781">
        <v>0</v>
      </c>
      <c r="V781">
        <v>0</v>
      </c>
    </row>
    <row r="782" spans="1:22" hidden="1" x14ac:dyDescent="0.15">
      <c r="A782" t="s">
        <v>2268</v>
      </c>
      <c r="B782" t="s">
        <v>2269</v>
      </c>
      <c r="C782" t="s">
        <v>17</v>
      </c>
      <c r="D782">
        <v>2012</v>
      </c>
      <c r="E782" t="s">
        <v>2270</v>
      </c>
      <c r="F782">
        <v>12</v>
      </c>
      <c r="G782">
        <v>1.33</v>
      </c>
      <c r="H782">
        <v>0</v>
      </c>
      <c r="I782">
        <v>0</v>
      </c>
      <c r="J782">
        <v>0</v>
      </c>
      <c r="K782">
        <v>0</v>
      </c>
      <c r="L782">
        <v>0</v>
      </c>
      <c r="M782">
        <v>0</v>
      </c>
      <c r="N782">
        <v>0</v>
      </c>
      <c r="O782">
        <v>3</v>
      </c>
      <c r="P782">
        <v>1</v>
      </c>
      <c r="Q782">
        <v>1</v>
      </c>
      <c r="R782">
        <v>4</v>
      </c>
      <c r="S782">
        <v>1</v>
      </c>
      <c r="T782">
        <v>0</v>
      </c>
      <c r="U782">
        <v>1</v>
      </c>
      <c r="V782">
        <v>1</v>
      </c>
    </row>
    <row r="783" spans="1:22" hidden="1" x14ac:dyDescent="0.15">
      <c r="A783" t="s">
        <v>2271</v>
      </c>
      <c r="B783" t="s">
        <v>2272</v>
      </c>
      <c r="C783" t="s">
        <v>17</v>
      </c>
      <c r="D783">
        <v>2010</v>
      </c>
      <c r="E783" t="s">
        <v>2273</v>
      </c>
      <c r="F783">
        <v>12</v>
      </c>
      <c r="G783">
        <v>1.0900000000000001</v>
      </c>
      <c r="H783">
        <v>0</v>
      </c>
      <c r="I783">
        <v>0</v>
      </c>
      <c r="J783">
        <v>0</v>
      </c>
      <c r="K783">
        <v>0</v>
      </c>
      <c r="L783">
        <v>0</v>
      </c>
      <c r="M783">
        <v>1</v>
      </c>
      <c r="N783">
        <v>0</v>
      </c>
      <c r="O783">
        <v>2</v>
      </c>
      <c r="P783">
        <v>2</v>
      </c>
      <c r="Q783">
        <v>2</v>
      </c>
      <c r="R783">
        <v>1</v>
      </c>
      <c r="S783">
        <v>2</v>
      </c>
      <c r="T783">
        <v>0</v>
      </c>
      <c r="U783">
        <v>1</v>
      </c>
      <c r="V783">
        <v>0</v>
      </c>
    </row>
    <row r="784" spans="1:22" hidden="1" x14ac:dyDescent="0.15">
      <c r="A784" t="s">
        <v>2274</v>
      </c>
      <c r="B784" t="s">
        <v>2275</v>
      </c>
      <c r="C784" t="s">
        <v>17</v>
      </c>
      <c r="D784">
        <v>2010</v>
      </c>
      <c r="E784" t="s">
        <v>2276</v>
      </c>
      <c r="F784">
        <v>12</v>
      </c>
      <c r="G784">
        <v>1.0900000000000001</v>
      </c>
      <c r="H784">
        <v>0</v>
      </c>
      <c r="I784">
        <v>0</v>
      </c>
      <c r="J784">
        <v>0</v>
      </c>
      <c r="K784">
        <v>0</v>
      </c>
      <c r="L784">
        <v>0</v>
      </c>
      <c r="M784">
        <v>0</v>
      </c>
      <c r="N784">
        <v>1</v>
      </c>
      <c r="O784">
        <v>6</v>
      </c>
      <c r="P784">
        <v>0</v>
      </c>
      <c r="Q784">
        <v>1</v>
      </c>
      <c r="R784">
        <v>2</v>
      </c>
      <c r="S784">
        <v>2</v>
      </c>
      <c r="T784">
        <v>0</v>
      </c>
      <c r="U784">
        <v>0</v>
      </c>
      <c r="V784">
        <v>0</v>
      </c>
    </row>
    <row r="785" spans="1:22" hidden="1" x14ac:dyDescent="0.15">
      <c r="A785" t="s">
        <v>2277</v>
      </c>
      <c r="B785" t="s">
        <v>2278</v>
      </c>
      <c r="C785" t="s">
        <v>17</v>
      </c>
      <c r="D785">
        <v>2010</v>
      </c>
      <c r="E785" t="s">
        <v>2279</v>
      </c>
      <c r="F785">
        <v>12</v>
      </c>
      <c r="G785">
        <v>1.0900000000000001</v>
      </c>
      <c r="H785">
        <v>0</v>
      </c>
      <c r="I785">
        <v>0</v>
      </c>
      <c r="J785">
        <v>0</v>
      </c>
      <c r="K785">
        <v>0</v>
      </c>
      <c r="L785">
        <v>0</v>
      </c>
      <c r="M785">
        <v>0</v>
      </c>
      <c r="N785">
        <v>2</v>
      </c>
      <c r="O785">
        <v>1</v>
      </c>
      <c r="P785">
        <v>3</v>
      </c>
      <c r="Q785">
        <v>1</v>
      </c>
      <c r="R785">
        <v>1</v>
      </c>
      <c r="S785">
        <v>2</v>
      </c>
      <c r="T785">
        <v>0</v>
      </c>
      <c r="U785">
        <v>1</v>
      </c>
      <c r="V785">
        <v>1</v>
      </c>
    </row>
    <row r="786" spans="1:22" hidden="1" x14ac:dyDescent="0.15">
      <c r="A786" t="s">
        <v>2280</v>
      </c>
      <c r="B786" t="s">
        <v>2281</v>
      </c>
      <c r="C786" t="s">
        <v>17</v>
      </c>
      <c r="D786">
        <v>2010</v>
      </c>
      <c r="E786" t="s">
        <v>2282</v>
      </c>
      <c r="F786">
        <v>12</v>
      </c>
      <c r="G786">
        <v>1.0900000000000001</v>
      </c>
      <c r="H786">
        <v>0</v>
      </c>
      <c r="I786">
        <v>0</v>
      </c>
      <c r="J786">
        <v>0</v>
      </c>
      <c r="K786">
        <v>0</v>
      </c>
      <c r="L786">
        <v>0</v>
      </c>
      <c r="M786">
        <v>0</v>
      </c>
      <c r="N786">
        <v>2</v>
      </c>
      <c r="O786">
        <v>3</v>
      </c>
      <c r="P786">
        <v>0</v>
      </c>
      <c r="Q786">
        <v>2</v>
      </c>
      <c r="R786">
        <v>1</v>
      </c>
      <c r="S786">
        <v>1</v>
      </c>
      <c r="T786">
        <v>1</v>
      </c>
      <c r="U786">
        <v>1</v>
      </c>
      <c r="V786">
        <v>0</v>
      </c>
    </row>
    <row r="787" spans="1:22" hidden="1" x14ac:dyDescent="0.15">
      <c r="A787" t="s">
        <v>2283</v>
      </c>
      <c r="B787" t="s">
        <v>2284</v>
      </c>
      <c r="C787" t="s">
        <v>17</v>
      </c>
      <c r="D787">
        <v>2009</v>
      </c>
      <c r="E787" t="s">
        <v>2285</v>
      </c>
      <c r="F787">
        <v>12</v>
      </c>
      <c r="G787">
        <v>1</v>
      </c>
      <c r="H787">
        <v>0</v>
      </c>
      <c r="I787">
        <v>0</v>
      </c>
      <c r="J787">
        <v>0</v>
      </c>
      <c r="K787">
        <v>0</v>
      </c>
      <c r="L787">
        <v>0</v>
      </c>
      <c r="M787">
        <v>0</v>
      </c>
      <c r="N787">
        <v>2</v>
      </c>
      <c r="O787">
        <v>1</v>
      </c>
      <c r="P787">
        <v>1</v>
      </c>
      <c r="Q787">
        <v>3</v>
      </c>
      <c r="R787">
        <v>2</v>
      </c>
      <c r="S787">
        <v>1</v>
      </c>
      <c r="T787">
        <v>1</v>
      </c>
      <c r="U787">
        <v>0</v>
      </c>
      <c r="V787">
        <v>1</v>
      </c>
    </row>
    <row r="788" spans="1:22" hidden="1" x14ac:dyDescent="0.15">
      <c r="A788" t="s">
        <v>2286</v>
      </c>
      <c r="B788" t="s">
        <v>2287</v>
      </c>
      <c r="C788" t="s">
        <v>17</v>
      </c>
      <c r="D788">
        <v>2009</v>
      </c>
      <c r="E788" t="s">
        <v>2288</v>
      </c>
      <c r="F788">
        <v>12</v>
      </c>
      <c r="G788">
        <v>1</v>
      </c>
      <c r="H788">
        <v>0</v>
      </c>
      <c r="I788">
        <v>0</v>
      </c>
      <c r="J788">
        <v>0</v>
      </c>
      <c r="K788">
        <v>0</v>
      </c>
      <c r="L788">
        <v>0</v>
      </c>
      <c r="M788">
        <v>1</v>
      </c>
      <c r="N788">
        <v>1</v>
      </c>
      <c r="O788">
        <v>2</v>
      </c>
      <c r="P788">
        <v>1</v>
      </c>
      <c r="Q788">
        <v>2</v>
      </c>
      <c r="R788">
        <v>0</v>
      </c>
      <c r="S788">
        <v>3</v>
      </c>
      <c r="T788">
        <v>0</v>
      </c>
      <c r="U788">
        <v>0</v>
      </c>
      <c r="V788">
        <v>2</v>
      </c>
    </row>
    <row r="789" spans="1:22" hidden="1" x14ac:dyDescent="0.15">
      <c r="A789" t="s">
        <v>2289</v>
      </c>
      <c r="B789" t="s">
        <v>2290</v>
      </c>
      <c r="C789" t="s">
        <v>17</v>
      </c>
      <c r="D789">
        <v>2009</v>
      </c>
      <c r="E789" t="s">
        <v>2291</v>
      </c>
      <c r="F789">
        <v>12</v>
      </c>
      <c r="G789">
        <v>1</v>
      </c>
      <c r="H789">
        <v>0</v>
      </c>
      <c r="I789">
        <v>0</v>
      </c>
      <c r="J789">
        <v>0</v>
      </c>
      <c r="K789">
        <v>0</v>
      </c>
      <c r="L789">
        <v>0</v>
      </c>
      <c r="M789">
        <v>1</v>
      </c>
      <c r="N789">
        <v>5</v>
      </c>
      <c r="O789">
        <v>4</v>
      </c>
      <c r="P789">
        <v>1</v>
      </c>
      <c r="Q789">
        <v>1</v>
      </c>
      <c r="R789">
        <v>0</v>
      </c>
      <c r="S789">
        <v>0</v>
      </c>
      <c r="T789">
        <v>0</v>
      </c>
      <c r="U789">
        <v>0</v>
      </c>
      <c r="V789">
        <v>0</v>
      </c>
    </row>
    <row r="790" spans="1:22" hidden="1" x14ac:dyDescent="0.15">
      <c r="A790" t="s">
        <v>2292</v>
      </c>
      <c r="B790" t="s">
        <v>2293</v>
      </c>
      <c r="C790" t="s">
        <v>17</v>
      </c>
      <c r="D790">
        <v>2009</v>
      </c>
      <c r="E790" t="s">
        <v>2294</v>
      </c>
      <c r="F790">
        <v>12</v>
      </c>
      <c r="G790">
        <v>1</v>
      </c>
      <c r="H790">
        <v>0</v>
      </c>
      <c r="I790">
        <v>0</v>
      </c>
      <c r="J790">
        <v>0</v>
      </c>
      <c r="K790">
        <v>0</v>
      </c>
      <c r="L790">
        <v>0</v>
      </c>
      <c r="M790">
        <v>1</v>
      </c>
      <c r="N790">
        <v>2</v>
      </c>
      <c r="O790">
        <v>0</v>
      </c>
      <c r="P790">
        <v>2</v>
      </c>
      <c r="Q790">
        <v>1</v>
      </c>
      <c r="R790">
        <v>1</v>
      </c>
      <c r="S790">
        <v>1</v>
      </c>
      <c r="T790">
        <v>1</v>
      </c>
      <c r="U790">
        <v>2</v>
      </c>
      <c r="V790">
        <v>0</v>
      </c>
    </row>
    <row r="791" spans="1:22" hidden="1" x14ac:dyDescent="0.15">
      <c r="A791" t="s">
        <v>2295</v>
      </c>
      <c r="B791" t="s">
        <v>2296</v>
      </c>
      <c r="C791" t="s">
        <v>17</v>
      </c>
      <c r="D791">
        <v>2008</v>
      </c>
      <c r="E791" t="s">
        <v>2297</v>
      </c>
      <c r="F791">
        <v>12</v>
      </c>
      <c r="G791">
        <v>0.92</v>
      </c>
      <c r="H791">
        <v>0</v>
      </c>
      <c r="I791">
        <v>0</v>
      </c>
      <c r="J791">
        <v>0</v>
      </c>
      <c r="K791">
        <v>0</v>
      </c>
      <c r="L791">
        <v>0</v>
      </c>
      <c r="M791">
        <v>3</v>
      </c>
      <c r="N791">
        <v>1</v>
      </c>
      <c r="O791">
        <v>0</v>
      </c>
      <c r="P791">
        <v>1</v>
      </c>
      <c r="Q791">
        <v>1</v>
      </c>
      <c r="R791">
        <v>0</v>
      </c>
      <c r="S791">
        <v>1</v>
      </c>
      <c r="T791">
        <v>2</v>
      </c>
      <c r="U791">
        <v>0</v>
      </c>
      <c r="V791">
        <v>3</v>
      </c>
    </row>
    <row r="792" spans="1:22" hidden="1" x14ac:dyDescent="0.15">
      <c r="A792" t="s">
        <v>2298</v>
      </c>
      <c r="B792" t="s">
        <v>2299</v>
      </c>
      <c r="C792" t="s">
        <v>17</v>
      </c>
      <c r="D792">
        <v>2008</v>
      </c>
      <c r="E792" t="s">
        <v>2300</v>
      </c>
      <c r="F792">
        <v>12</v>
      </c>
      <c r="G792">
        <v>0.92</v>
      </c>
      <c r="H792">
        <v>0</v>
      </c>
      <c r="I792">
        <v>0</v>
      </c>
      <c r="J792">
        <v>0</v>
      </c>
      <c r="K792">
        <v>0</v>
      </c>
      <c r="L792">
        <v>0</v>
      </c>
      <c r="M792">
        <v>1</v>
      </c>
      <c r="N792">
        <v>3</v>
      </c>
      <c r="O792">
        <v>0</v>
      </c>
      <c r="P792">
        <v>2</v>
      </c>
      <c r="Q792">
        <v>3</v>
      </c>
      <c r="R792">
        <v>0</v>
      </c>
      <c r="S792">
        <v>0</v>
      </c>
      <c r="T792">
        <v>1</v>
      </c>
      <c r="U792">
        <v>2</v>
      </c>
      <c r="V792">
        <v>0</v>
      </c>
    </row>
    <row r="793" spans="1:22" hidden="1" x14ac:dyDescent="0.15">
      <c r="A793" t="s">
        <v>2301</v>
      </c>
      <c r="B793" t="s">
        <v>2302</v>
      </c>
      <c r="C793" t="s">
        <v>17</v>
      </c>
      <c r="D793">
        <v>2008</v>
      </c>
      <c r="E793" t="s">
        <v>2303</v>
      </c>
      <c r="F793">
        <v>12</v>
      </c>
      <c r="G793">
        <v>0.92</v>
      </c>
      <c r="H793">
        <v>0</v>
      </c>
      <c r="I793">
        <v>0</v>
      </c>
      <c r="J793">
        <v>0</v>
      </c>
      <c r="K793">
        <v>0</v>
      </c>
      <c r="L793">
        <v>2</v>
      </c>
      <c r="M793">
        <v>1</v>
      </c>
      <c r="N793">
        <v>1</v>
      </c>
      <c r="O793">
        <v>0</v>
      </c>
      <c r="P793">
        <v>4</v>
      </c>
      <c r="Q793">
        <v>1</v>
      </c>
      <c r="R793">
        <v>2</v>
      </c>
      <c r="S793">
        <v>0</v>
      </c>
      <c r="T793">
        <v>0</v>
      </c>
      <c r="U793">
        <v>0</v>
      </c>
      <c r="V793">
        <v>1</v>
      </c>
    </row>
    <row r="794" spans="1:22" hidden="1" x14ac:dyDescent="0.15">
      <c r="A794" t="s">
        <v>2304</v>
      </c>
      <c r="B794" t="s">
        <v>2305</v>
      </c>
      <c r="C794" t="s">
        <v>17</v>
      </c>
      <c r="D794">
        <v>2008</v>
      </c>
      <c r="E794" t="s">
        <v>2306</v>
      </c>
      <c r="F794">
        <v>12</v>
      </c>
      <c r="G794">
        <v>0.92</v>
      </c>
      <c r="H794">
        <v>0</v>
      </c>
      <c r="I794">
        <v>0</v>
      </c>
      <c r="J794">
        <v>0</v>
      </c>
      <c r="K794">
        <v>2</v>
      </c>
      <c r="L794">
        <v>3</v>
      </c>
      <c r="M794">
        <v>0</v>
      </c>
      <c r="N794">
        <v>2</v>
      </c>
      <c r="O794">
        <v>1</v>
      </c>
      <c r="P794">
        <v>0</v>
      </c>
      <c r="Q794">
        <v>1</v>
      </c>
      <c r="R794">
        <v>1</v>
      </c>
      <c r="S794">
        <v>0</v>
      </c>
      <c r="T794">
        <v>0</v>
      </c>
      <c r="U794">
        <v>1</v>
      </c>
      <c r="V794">
        <v>1</v>
      </c>
    </row>
    <row r="795" spans="1:22" hidden="1" x14ac:dyDescent="0.15">
      <c r="A795" t="s">
        <v>2307</v>
      </c>
      <c r="B795" t="s">
        <v>2308</v>
      </c>
      <c r="C795" t="s">
        <v>17</v>
      </c>
      <c r="D795">
        <v>2008</v>
      </c>
      <c r="E795" t="s">
        <v>2309</v>
      </c>
      <c r="F795">
        <v>12</v>
      </c>
      <c r="G795">
        <v>0.92</v>
      </c>
      <c r="H795">
        <v>0</v>
      </c>
      <c r="I795">
        <v>0</v>
      </c>
      <c r="J795">
        <v>0</v>
      </c>
      <c r="K795">
        <v>0</v>
      </c>
      <c r="L795">
        <v>1</v>
      </c>
      <c r="M795">
        <v>0</v>
      </c>
      <c r="N795">
        <v>1</v>
      </c>
      <c r="O795">
        <v>2</v>
      </c>
      <c r="P795">
        <v>2</v>
      </c>
      <c r="Q795">
        <v>0</v>
      </c>
      <c r="R795">
        <v>2</v>
      </c>
      <c r="S795">
        <v>1</v>
      </c>
      <c r="T795">
        <v>1</v>
      </c>
      <c r="U795">
        <v>1</v>
      </c>
      <c r="V795">
        <v>1</v>
      </c>
    </row>
    <row r="796" spans="1:22" hidden="1" x14ac:dyDescent="0.15">
      <c r="A796" t="s">
        <v>2310</v>
      </c>
      <c r="B796" t="s">
        <v>2311</v>
      </c>
      <c r="C796" t="s">
        <v>17</v>
      </c>
      <c r="D796">
        <v>2007</v>
      </c>
      <c r="E796" t="s">
        <v>2312</v>
      </c>
      <c r="F796">
        <v>12</v>
      </c>
      <c r="G796">
        <v>0.86</v>
      </c>
      <c r="H796">
        <v>0</v>
      </c>
      <c r="I796">
        <v>0</v>
      </c>
      <c r="J796">
        <v>0</v>
      </c>
      <c r="K796">
        <v>2</v>
      </c>
      <c r="L796">
        <v>2</v>
      </c>
      <c r="M796">
        <v>1</v>
      </c>
      <c r="N796">
        <v>0</v>
      </c>
      <c r="O796">
        <v>1</v>
      </c>
      <c r="P796">
        <v>1</v>
      </c>
      <c r="Q796">
        <v>0</v>
      </c>
      <c r="R796">
        <v>1</v>
      </c>
      <c r="S796">
        <v>1</v>
      </c>
      <c r="T796">
        <v>1</v>
      </c>
      <c r="U796">
        <v>1</v>
      </c>
      <c r="V796">
        <v>0</v>
      </c>
    </row>
    <row r="797" spans="1:22" hidden="1" x14ac:dyDescent="0.15">
      <c r="A797" t="s">
        <v>2313</v>
      </c>
      <c r="B797" t="s">
        <v>2314</v>
      </c>
      <c r="C797" t="s">
        <v>17</v>
      </c>
      <c r="D797">
        <v>2007</v>
      </c>
      <c r="E797" t="s">
        <v>2315</v>
      </c>
      <c r="F797">
        <v>12</v>
      </c>
      <c r="G797">
        <v>0.86</v>
      </c>
      <c r="H797">
        <v>0</v>
      </c>
      <c r="I797">
        <v>0</v>
      </c>
      <c r="J797">
        <v>0</v>
      </c>
      <c r="K797">
        <v>0</v>
      </c>
      <c r="L797">
        <v>2</v>
      </c>
      <c r="M797">
        <v>2</v>
      </c>
      <c r="N797">
        <v>5</v>
      </c>
      <c r="O797">
        <v>1</v>
      </c>
      <c r="P797">
        <v>0</v>
      </c>
      <c r="Q797">
        <v>0</v>
      </c>
      <c r="R797">
        <v>0</v>
      </c>
      <c r="S797">
        <v>0</v>
      </c>
      <c r="T797">
        <v>0</v>
      </c>
      <c r="U797">
        <v>1</v>
      </c>
      <c r="V797">
        <v>1</v>
      </c>
    </row>
    <row r="798" spans="1:22" hidden="1" x14ac:dyDescent="0.15">
      <c r="A798" t="s">
        <v>2316</v>
      </c>
      <c r="B798" t="s">
        <v>2317</v>
      </c>
      <c r="C798" t="s">
        <v>17</v>
      </c>
      <c r="D798">
        <v>2006</v>
      </c>
      <c r="E798" t="s">
        <v>2318</v>
      </c>
      <c r="F798">
        <v>12</v>
      </c>
      <c r="G798">
        <v>0.8</v>
      </c>
      <c r="H798">
        <v>0</v>
      </c>
      <c r="I798">
        <v>0</v>
      </c>
      <c r="J798">
        <v>0</v>
      </c>
      <c r="K798">
        <v>1</v>
      </c>
      <c r="L798">
        <v>3</v>
      </c>
      <c r="M798">
        <v>0</v>
      </c>
      <c r="N798">
        <v>1</v>
      </c>
      <c r="O798">
        <v>0</v>
      </c>
      <c r="P798">
        <v>1</v>
      </c>
      <c r="Q798">
        <v>1</v>
      </c>
      <c r="R798">
        <v>2</v>
      </c>
      <c r="S798">
        <v>1</v>
      </c>
      <c r="T798">
        <v>1</v>
      </c>
      <c r="U798">
        <v>0</v>
      </c>
      <c r="V798">
        <v>1</v>
      </c>
    </row>
    <row r="799" spans="1:22" hidden="1" x14ac:dyDescent="0.15">
      <c r="A799" t="s">
        <v>2319</v>
      </c>
      <c r="B799" t="s">
        <v>2320</v>
      </c>
      <c r="C799" t="s">
        <v>17</v>
      </c>
      <c r="D799">
        <v>2006</v>
      </c>
      <c r="E799" t="s">
        <v>2321</v>
      </c>
      <c r="F799">
        <v>12</v>
      </c>
      <c r="G799">
        <v>0.8</v>
      </c>
      <c r="H799">
        <v>0</v>
      </c>
      <c r="I799">
        <v>0</v>
      </c>
      <c r="J799">
        <v>0</v>
      </c>
      <c r="K799">
        <v>3</v>
      </c>
      <c r="L799">
        <v>0</v>
      </c>
      <c r="M799">
        <v>1</v>
      </c>
      <c r="N799">
        <v>1</v>
      </c>
      <c r="O799">
        <v>0</v>
      </c>
      <c r="P799">
        <v>1</v>
      </c>
      <c r="Q799">
        <v>1</v>
      </c>
      <c r="R799">
        <v>0</v>
      </c>
      <c r="S799">
        <v>0</v>
      </c>
      <c r="T799">
        <v>0</v>
      </c>
      <c r="U799">
        <v>3</v>
      </c>
      <c r="V799">
        <v>1</v>
      </c>
    </row>
    <row r="800" spans="1:22" hidden="1" x14ac:dyDescent="0.15">
      <c r="A800" t="s">
        <v>2322</v>
      </c>
      <c r="B800" t="s">
        <v>2323</v>
      </c>
      <c r="C800" t="s">
        <v>17</v>
      </c>
      <c r="D800">
        <v>2006</v>
      </c>
      <c r="E800" t="s">
        <v>2324</v>
      </c>
      <c r="F800">
        <v>12</v>
      </c>
      <c r="G800">
        <v>0.8</v>
      </c>
      <c r="H800">
        <v>0</v>
      </c>
      <c r="I800">
        <v>0</v>
      </c>
      <c r="J800">
        <v>1</v>
      </c>
      <c r="K800">
        <v>0</v>
      </c>
      <c r="L800">
        <v>4</v>
      </c>
      <c r="M800">
        <v>3</v>
      </c>
      <c r="N800">
        <v>1</v>
      </c>
      <c r="O800">
        <v>1</v>
      </c>
      <c r="P800">
        <v>1</v>
      </c>
      <c r="Q800">
        <v>0</v>
      </c>
      <c r="R800">
        <v>0</v>
      </c>
      <c r="S800">
        <v>0</v>
      </c>
      <c r="T800">
        <v>0</v>
      </c>
      <c r="U800">
        <v>1</v>
      </c>
      <c r="V800">
        <v>0</v>
      </c>
    </row>
    <row r="801" spans="1:22" hidden="1" x14ac:dyDescent="0.15">
      <c r="A801" t="s">
        <v>2325</v>
      </c>
      <c r="B801" t="s">
        <v>2326</v>
      </c>
      <c r="C801" t="s">
        <v>17</v>
      </c>
      <c r="D801">
        <v>2006</v>
      </c>
      <c r="E801" t="s">
        <v>2327</v>
      </c>
      <c r="F801">
        <v>12</v>
      </c>
      <c r="G801">
        <v>0.8</v>
      </c>
      <c r="H801">
        <v>0</v>
      </c>
      <c r="I801">
        <v>0</v>
      </c>
      <c r="J801">
        <v>0</v>
      </c>
      <c r="K801">
        <v>1</v>
      </c>
      <c r="L801">
        <v>2</v>
      </c>
      <c r="M801">
        <v>1</v>
      </c>
      <c r="N801">
        <v>1</v>
      </c>
      <c r="O801">
        <v>2</v>
      </c>
      <c r="P801">
        <v>0</v>
      </c>
      <c r="Q801">
        <v>2</v>
      </c>
      <c r="R801">
        <v>0</v>
      </c>
      <c r="S801">
        <v>2</v>
      </c>
      <c r="T801">
        <v>0</v>
      </c>
      <c r="U801">
        <v>0</v>
      </c>
      <c r="V801">
        <v>1</v>
      </c>
    </row>
    <row r="802" spans="1:22" hidden="1" x14ac:dyDescent="0.15">
      <c r="A802" t="s">
        <v>2328</v>
      </c>
      <c r="B802" t="s">
        <v>2329</v>
      </c>
      <c r="C802" t="s">
        <v>17</v>
      </c>
      <c r="D802">
        <v>2006</v>
      </c>
      <c r="E802" t="s">
        <v>2330</v>
      </c>
      <c r="F802">
        <v>12</v>
      </c>
      <c r="G802">
        <v>0.8</v>
      </c>
      <c r="H802">
        <v>0</v>
      </c>
      <c r="I802">
        <v>0</v>
      </c>
      <c r="J802">
        <v>2</v>
      </c>
      <c r="K802">
        <v>3</v>
      </c>
      <c r="L802">
        <v>0</v>
      </c>
      <c r="M802">
        <v>4</v>
      </c>
      <c r="N802">
        <v>0</v>
      </c>
      <c r="O802">
        <v>0</v>
      </c>
      <c r="P802">
        <v>1</v>
      </c>
      <c r="Q802">
        <v>1</v>
      </c>
      <c r="R802">
        <v>0</v>
      </c>
      <c r="S802">
        <v>0</v>
      </c>
      <c r="T802">
        <v>0</v>
      </c>
      <c r="U802">
        <v>0</v>
      </c>
      <c r="V802">
        <v>1</v>
      </c>
    </row>
    <row r="803" spans="1:22" hidden="1" x14ac:dyDescent="0.15">
      <c r="A803" t="s">
        <v>2331</v>
      </c>
      <c r="B803" t="s">
        <v>2332</v>
      </c>
      <c r="C803" t="s">
        <v>17</v>
      </c>
      <c r="D803">
        <v>2005</v>
      </c>
      <c r="E803" t="s">
        <v>2333</v>
      </c>
      <c r="F803">
        <v>12</v>
      </c>
      <c r="G803">
        <v>0.75</v>
      </c>
      <c r="H803">
        <v>0</v>
      </c>
      <c r="I803">
        <v>1</v>
      </c>
      <c r="J803">
        <v>2</v>
      </c>
      <c r="K803">
        <v>0</v>
      </c>
      <c r="L803">
        <v>2</v>
      </c>
      <c r="M803">
        <v>0</v>
      </c>
      <c r="N803">
        <v>1</v>
      </c>
      <c r="O803">
        <v>0</v>
      </c>
      <c r="P803">
        <v>1</v>
      </c>
      <c r="Q803">
        <v>1</v>
      </c>
      <c r="R803">
        <v>0</v>
      </c>
      <c r="S803">
        <v>3</v>
      </c>
      <c r="T803">
        <v>0</v>
      </c>
      <c r="U803">
        <v>0</v>
      </c>
      <c r="V803">
        <v>1</v>
      </c>
    </row>
    <row r="804" spans="1:22" hidden="1" x14ac:dyDescent="0.15">
      <c r="A804" t="s">
        <v>2334</v>
      </c>
      <c r="B804" t="s">
        <v>2335</v>
      </c>
      <c r="C804" t="s">
        <v>17</v>
      </c>
      <c r="D804">
        <v>2005</v>
      </c>
      <c r="E804" t="s">
        <v>2336</v>
      </c>
      <c r="F804">
        <v>12</v>
      </c>
      <c r="G804">
        <v>0.75</v>
      </c>
      <c r="H804">
        <v>1</v>
      </c>
      <c r="I804">
        <v>0</v>
      </c>
      <c r="J804">
        <v>0</v>
      </c>
      <c r="K804">
        <v>0</v>
      </c>
      <c r="L804">
        <v>0</v>
      </c>
      <c r="M804">
        <v>0</v>
      </c>
      <c r="N804">
        <v>0</v>
      </c>
      <c r="O804">
        <v>0</v>
      </c>
      <c r="P804">
        <v>4</v>
      </c>
      <c r="Q804">
        <v>1</v>
      </c>
      <c r="R804">
        <v>1</v>
      </c>
      <c r="S804">
        <v>1</v>
      </c>
      <c r="T804">
        <v>2</v>
      </c>
      <c r="U804">
        <v>1</v>
      </c>
      <c r="V804">
        <v>1</v>
      </c>
    </row>
    <row r="805" spans="1:22" hidden="1" x14ac:dyDescent="0.15">
      <c r="A805" t="s">
        <v>2337</v>
      </c>
      <c r="B805" t="s">
        <v>2338</v>
      </c>
      <c r="C805" t="s">
        <v>17</v>
      </c>
      <c r="D805">
        <v>2005</v>
      </c>
      <c r="E805" t="s">
        <v>2339</v>
      </c>
      <c r="F805">
        <v>12</v>
      </c>
      <c r="G805">
        <v>0.75</v>
      </c>
      <c r="H805">
        <v>0</v>
      </c>
      <c r="I805">
        <v>0</v>
      </c>
      <c r="J805">
        <v>1</v>
      </c>
      <c r="K805">
        <v>3</v>
      </c>
      <c r="L805">
        <v>2</v>
      </c>
      <c r="M805">
        <v>0</v>
      </c>
      <c r="N805">
        <v>1</v>
      </c>
      <c r="O805">
        <v>1</v>
      </c>
      <c r="P805">
        <v>1</v>
      </c>
      <c r="Q805">
        <v>2</v>
      </c>
      <c r="R805">
        <v>0</v>
      </c>
      <c r="S805">
        <v>0</v>
      </c>
      <c r="T805">
        <v>1</v>
      </c>
      <c r="U805">
        <v>0</v>
      </c>
      <c r="V805">
        <v>0</v>
      </c>
    </row>
    <row r="806" spans="1:22" hidden="1" x14ac:dyDescent="0.15">
      <c r="A806" t="s">
        <v>2340</v>
      </c>
      <c r="B806" t="s">
        <v>2341</v>
      </c>
      <c r="C806" t="s">
        <v>17</v>
      </c>
      <c r="D806">
        <v>2005</v>
      </c>
      <c r="E806" t="s">
        <v>2342</v>
      </c>
      <c r="F806">
        <v>12</v>
      </c>
      <c r="G806">
        <v>0.75</v>
      </c>
      <c r="H806">
        <v>1</v>
      </c>
      <c r="I806">
        <v>0</v>
      </c>
      <c r="J806">
        <v>3</v>
      </c>
      <c r="K806">
        <v>1</v>
      </c>
      <c r="L806">
        <v>1</v>
      </c>
      <c r="M806">
        <v>3</v>
      </c>
      <c r="N806">
        <v>1</v>
      </c>
      <c r="O806">
        <v>1</v>
      </c>
      <c r="P806">
        <v>0</v>
      </c>
      <c r="Q806">
        <v>0</v>
      </c>
      <c r="R806">
        <v>1</v>
      </c>
      <c r="S806">
        <v>0</v>
      </c>
      <c r="T806">
        <v>0</v>
      </c>
      <c r="U806">
        <v>0</v>
      </c>
      <c r="V806">
        <v>0</v>
      </c>
    </row>
    <row r="807" spans="1:22" hidden="1" x14ac:dyDescent="0.15">
      <c r="A807" t="s">
        <v>2343</v>
      </c>
      <c r="B807" t="s">
        <v>2344</v>
      </c>
      <c r="C807" t="s">
        <v>17</v>
      </c>
      <c r="D807">
        <v>2005</v>
      </c>
      <c r="E807" t="s">
        <v>2345</v>
      </c>
      <c r="F807">
        <v>12</v>
      </c>
      <c r="G807">
        <v>0.75</v>
      </c>
      <c r="H807">
        <v>0</v>
      </c>
      <c r="I807">
        <v>3</v>
      </c>
      <c r="J807">
        <v>2</v>
      </c>
      <c r="K807">
        <v>2</v>
      </c>
      <c r="L807">
        <v>2</v>
      </c>
      <c r="M807">
        <v>1</v>
      </c>
      <c r="N807">
        <v>0</v>
      </c>
      <c r="O807">
        <v>1</v>
      </c>
      <c r="P807">
        <v>1</v>
      </c>
      <c r="Q807">
        <v>0</v>
      </c>
      <c r="R807">
        <v>0</v>
      </c>
      <c r="S807">
        <v>0</v>
      </c>
      <c r="T807">
        <v>0</v>
      </c>
      <c r="U807">
        <v>0</v>
      </c>
      <c r="V807">
        <v>0</v>
      </c>
    </row>
    <row r="808" spans="1:22" hidden="1" x14ac:dyDescent="0.15">
      <c r="A808" t="s">
        <v>2346</v>
      </c>
      <c r="B808" t="s">
        <v>2347</v>
      </c>
      <c r="C808" t="s">
        <v>17</v>
      </c>
      <c r="D808">
        <v>2005</v>
      </c>
      <c r="E808" t="s">
        <v>2348</v>
      </c>
      <c r="F808">
        <v>12</v>
      </c>
      <c r="G808">
        <v>0.75</v>
      </c>
      <c r="H808">
        <v>0</v>
      </c>
      <c r="I808">
        <v>0</v>
      </c>
      <c r="J808">
        <v>2</v>
      </c>
      <c r="K808">
        <v>0</v>
      </c>
      <c r="L808">
        <v>0</v>
      </c>
      <c r="M808">
        <v>0</v>
      </c>
      <c r="N808">
        <v>2</v>
      </c>
      <c r="O808">
        <v>2</v>
      </c>
      <c r="P808">
        <v>2</v>
      </c>
      <c r="Q808">
        <v>1</v>
      </c>
      <c r="R808">
        <v>1</v>
      </c>
      <c r="S808">
        <v>0</v>
      </c>
      <c r="T808">
        <v>0</v>
      </c>
      <c r="U808">
        <v>1</v>
      </c>
      <c r="V808">
        <v>0</v>
      </c>
    </row>
    <row r="809" spans="1:22" hidden="1" x14ac:dyDescent="0.15">
      <c r="A809" t="s">
        <v>2349</v>
      </c>
      <c r="B809" t="s">
        <v>2350</v>
      </c>
      <c r="C809" t="s">
        <v>17</v>
      </c>
      <c r="D809">
        <v>2015</v>
      </c>
      <c r="E809" t="s">
        <v>2351</v>
      </c>
      <c r="F809">
        <v>11</v>
      </c>
      <c r="G809">
        <v>1.83</v>
      </c>
      <c r="H809">
        <v>0</v>
      </c>
      <c r="I809">
        <v>0</v>
      </c>
      <c r="J809">
        <v>0</v>
      </c>
      <c r="K809">
        <v>0</v>
      </c>
      <c r="L809">
        <v>0</v>
      </c>
      <c r="M809">
        <v>0</v>
      </c>
      <c r="N809">
        <v>0</v>
      </c>
      <c r="O809">
        <v>0</v>
      </c>
      <c r="P809">
        <v>0</v>
      </c>
      <c r="Q809">
        <v>0</v>
      </c>
      <c r="R809">
        <v>0</v>
      </c>
      <c r="S809">
        <v>0</v>
      </c>
      <c r="T809">
        <v>2</v>
      </c>
      <c r="U809">
        <v>4</v>
      </c>
      <c r="V809">
        <v>3</v>
      </c>
    </row>
    <row r="810" spans="1:22" hidden="1" x14ac:dyDescent="0.15">
      <c r="A810" t="s">
        <v>2352</v>
      </c>
      <c r="B810" t="s">
        <v>2353</v>
      </c>
      <c r="C810" t="s">
        <v>17</v>
      </c>
      <c r="D810">
        <v>2015</v>
      </c>
      <c r="E810" t="s">
        <v>2354</v>
      </c>
      <c r="F810">
        <v>11</v>
      </c>
      <c r="G810">
        <v>1.83</v>
      </c>
      <c r="H810">
        <v>0</v>
      </c>
      <c r="I810">
        <v>0</v>
      </c>
      <c r="J810">
        <v>0</v>
      </c>
      <c r="K810">
        <v>0</v>
      </c>
      <c r="L810">
        <v>0</v>
      </c>
      <c r="M810">
        <v>0</v>
      </c>
      <c r="N810">
        <v>0</v>
      </c>
      <c r="O810">
        <v>0</v>
      </c>
      <c r="P810">
        <v>0</v>
      </c>
      <c r="Q810">
        <v>0</v>
      </c>
      <c r="R810">
        <v>0</v>
      </c>
      <c r="S810">
        <v>1</v>
      </c>
      <c r="T810">
        <v>3</v>
      </c>
      <c r="U810">
        <v>3</v>
      </c>
      <c r="V810">
        <v>4</v>
      </c>
    </row>
    <row r="811" spans="1:22" hidden="1" x14ac:dyDescent="0.15">
      <c r="A811" t="s">
        <v>2355</v>
      </c>
      <c r="B811" t="s">
        <v>2356</v>
      </c>
      <c r="C811" t="s">
        <v>17</v>
      </c>
      <c r="D811">
        <v>2015</v>
      </c>
      <c r="E811" t="s">
        <v>2357</v>
      </c>
      <c r="F811">
        <v>11</v>
      </c>
      <c r="G811">
        <v>1.83</v>
      </c>
      <c r="H811">
        <v>0</v>
      </c>
      <c r="I811">
        <v>0</v>
      </c>
      <c r="J811">
        <v>0</v>
      </c>
      <c r="K811">
        <v>0</v>
      </c>
      <c r="L811">
        <v>0</v>
      </c>
      <c r="M811">
        <v>0</v>
      </c>
      <c r="N811">
        <v>0</v>
      </c>
      <c r="O811">
        <v>0</v>
      </c>
      <c r="P811">
        <v>0</v>
      </c>
      <c r="Q811">
        <v>0</v>
      </c>
      <c r="R811">
        <v>0</v>
      </c>
      <c r="S811">
        <v>0</v>
      </c>
      <c r="T811">
        <v>3</v>
      </c>
      <c r="U811">
        <v>4</v>
      </c>
      <c r="V811">
        <v>4</v>
      </c>
    </row>
    <row r="812" spans="1:22" hidden="1" x14ac:dyDescent="0.15">
      <c r="A812" t="s">
        <v>2358</v>
      </c>
      <c r="B812" t="s">
        <v>2359</v>
      </c>
      <c r="C812" t="s">
        <v>17</v>
      </c>
      <c r="D812">
        <v>2015</v>
      </c>
      <c r="E812" t="s">
        <v>2360</v>
      </c>
      <c r="F812">
        <v>11</v>
      </c>
      <c r="G812">
        <v>1.83</v>
      </c>
      <c r="H812">
        <v>0</v>
      </c>
      <c r="I812">
        <v>0</v>
      </c>
      <c r="J812">
        <v>0</v>
      </c>
      <c r="K812">
        <v>0</v>
      </c>
      <c r="L812">
        <v>0</v>
      </c>
      <c r="M812">
        <v>0</v>
      </c>
      <c r="N812">
        <v>0</v>
      </c>
      <c r="O812">
        <v>0</v>
      </c>
      <c r="P812">
        <v>0</v>
      </c>
      <c r="Q812">
        <v>0</v>
      </c>
      <c r="R812">
        <v>0</v>
      </c>
      <c r="S812">
        <v>1</v>
      </c>
      <c r="T812">
        <v>4</v>
      </c>
      <c r="U812">
        <v>3</v>
      </c>
      <c r="V812">
        <v>2</v>
      </c>
    </row>
    <row r="813" spans="1:22" hidden="1" x14ac:dyDescent="0.15">
      <c r="A813" t="s">
        <v>2361</v>
      </c>
      <c r="B813" t="s">
        <v>2362</v>
      </c>
      <c r="C813" t="s">
        <v>17</v>
      </c>
      <c r="D813">
        <v>2015</v>
      </c>
      <c r="E813" t="s">
        <v>2363</v>
      </c>
      <c r="F813">
        <v>11</v>
      </c>
      <c r="G813">
        <v>1.83</v>
      </c>
      <c r="H813">
        <v>0</v>
      </c>
      <c r="I813">
        <v>0</v>
      </c>
      <c r="J813">
        <v>0</v>
      </c>
      <c r="K813">
        <v>0</v>
      </c>
      <c r="L813">
        <v>0</v>
      </c>
      <c r="M813">
        <v>0</v>
      </c>
      <c r="N813">
        <v>0</v>
      </c>
      <c r="O813">
        <v>0</v>
      </c>
      <c r="P813">
        <v>0</v>
      </c>
      <c r="Q813">
        <v>0</v>
      </c>
      <c r="R813">
        <v>1</v>
      </c>
      <c r="S813">
        <v>2</v>
      </c>
      <c r="T813">
        <v>5</v>
      </c>
      <c r="U813">
        <v>2</v>
      </c>
      <c r="V813">
        <v>1</v>
      </c>
    </row>
    <row r="814" spans="1:22" hidden="1" x14ac:dyDescent="0.15">
      <c r="A814" t="s">
        <v>2364</v>
      </c>
      <c r="B814" t="s">
        <v>2365</v>
      </c>
      <c r="C814" t="s">
        <v>17</v>
      </c>
      <c r="D814">
        <v>2014</v>
      </c>
      <c r="E814" t="s">
        <v>2366</v>
      </c>
      <c r="F814">
        <v>11</v>
      </c>
      <c r="G814">
        <v>1.57</v>
      </c>
      <c r="H814">
        <v>0</v>
      </c>
      <c r="I814">
        <v>0</v>
      </c>
      <c r="J814">
        <v>0</v>
      </c>
      <c r="K814">
        <v>0</v>
      </c>
      <c r="L814">
        <v>0</v>
      </c>
      <c r="M814">
        <v>0</v>
      </c>
      <c r="N814">
        <v>0</v>
      </c>
      <c r="O814">
        <v>0</v>
      </c>
      <c r="P814">
        <v>0</v>
      </c>
      <c r="Q814">
        <v>0</v>
      </c>
      <c r="R814">
        <v>4</v>
      </c>
      <c r="S814">
        <v>2</v>
      </c>
      <c r="T814">
        <v>4</v>
      </c>
      <c r="U814">
        <v>0</v>
      </c>
      <c r="V814">
        <v>1</v>
      </c>
    </row>
    <row r="815" spans="1:22" hidden="1" x14ac:dyDescent="0.15">
      <c r="A815" t="s">
        <v>2367</v>
      </c>
      <c r="B815" t="s">
        <v>2368</v>
      </c>
      <c r="C815" t="s">
        <v>17</v>
      </c>
      <c r="D815">
        <v>2014</v>
      </c>
      <c r="E815" t="s">
        <v>2369</v>
      </c>
      <c r="F815">
        <v>11</v>
      </c>
      <c r="G815">
        <v>1.57</v>
      </c>
      <c r="H815">
        <v>0</v>
      </c>
      <c r="I815">
        <v>0</v>
      </c>
      <c r="J815">
        <v>0</v>
      </c>
      <c r="K815">
        <v>0</v>
      </c>
      <c r="L815">
        <v>0</v>
      </c>
      <c r="M815">
        <v>0</v>
      </c>
      <c r="N815">
        <v>0</v>
      </c>
      <c r="O815">
        <v>0</v>
      </c>
      <c r="P815">
        <v>0</v>
      </c>
      <c r="Q815">
        <v>1</v>
      </c>
      <c r="R815">
        <v>2</v>
      </c>
      <c r="S815">
        <v>4</v>
      </c>
      <c r="T815">
        <v>1</v>
      </c>
      <c r="U815">
        <v>1</v>
      </c>
      <c r="V815">
        <v>1</v>
      </c>
    </row>
    <row r="816" spans="1:22" hidden="1" x14ac:dyDescent="0.15">
      <c r="A816" t="s">
        <v>2370</v>
      </c>
      <c r="B816" t="s">
        <v>2371</v>
      </c>
      <c r="C816" t="s">
        <v>17</v>
      </c>
      <c r="D816">
        <v>2014</v>
      </c>
      <c r="E816" t="s">
        <v>2372</v>
      </c>
      <c r="F816">
        <v>11</v>
      </c>
      <c r="G816">
        <v>1.57</v>
      </c>
      <c r="H816">
        <v>0</v>
      </c>
      <c r="I816">
        <v>0</v>
      </c>
      <c r="J816">
        <v>0</v>
      </c>
      <c r="K816">
        <v>0</v>
      </c>
      <c r="L816">
        <v>0</v>
      </c>
      <c r="M816">
        <v>0</v>
      </c>
      <c r="N816">
        <v>0</v>
      </c>
      <c r="O816">
        <v>0</v>
      </c>
      <c r="P816">
        <v>0</v>
      </c>
      <c r="Q816">
        <v>0</v>
      </c>
      <c r="R816">
        <v>3</v>
      </c>
      <c r="S816">
        <v>5</v>
      </c>
      <c r="T816">
        <v>1</v>
      </c>
      <c r="U816">
        <v>1</v>
      </c>
      <c r="V816">
        <v>1</v>
      </c>
    </row>
    <row r="817" spans="1:22" x14ac:dyDescent="0.15">
      <c r="A817" t="s">
        <v>2373</v>
      </c>
      <c r="B817" t="s">
        <v>2374</v>
      </c>
      <c r="C817" t="s">
        <v>17</v>
      </c>
      <c r="D817">
        <v>2013</v>
      </c>
      <c r="E817" t="s">
        <v>2375</v>
      </c>
      <c r="F817">
        <v>11</v>
      </c>
      <c r="G817">
        <v>1.38</v>
      </c>
      <c r="H817">
        <v>0</v>
      </c>
      <c r="I817">
        <v>0</v>
      </c>
      <c r="J817">
        <v>0</v>
      </c>
      <c r="K817">
        <v>0</v>
      </c>
      <c r="L817">
        <v>0</v>
      </c>
      <c r="M817">
        <v>0</v>
      </c>
      <c r="N817">
        <v>0</v>
      </c>
      <c r="O817">
        <v>0</v>
      </c>
      <c r="P817">
        <v>0</v>
      </c>
      <c r="Q817">
        <v>3</v>
      </c>
      <c r="R817">
        <v>4</v>
      </c>
      <c r="S817">
        <v>1</v>
      </c>
      <c r="T817">
        <v>0</v>
      </c>
      <c r="U817">
        <v>1</v>
      </c>
      <c r="V817">
        <v>1</v>
      </c>
    </row>
    <row r="818" spans="1:22" x14ac:dyDescent="0.15">
      <c r="A818" t="s">
        <v>2376</v>
      </c>
      <c r="B818" t="s">
        <v>2377</v>
      </c>
      <c r="C818" t="s">
        <v>17</v>
      </c>
      <c r="D818">
        <v>2013</v>
      </c>
      <c r="E818" t="s">
        <v>2378</v>
      </c>
      <c r="F818">
        <v>11</v>
      </c>
      <c r="G818">
        <v>1.38</v>
      </c>
      <c r="H818">
        <v>0</v>
      </c>
      <c r="I818">
        <v>0</v>
      </c>
      <c r="J818">
        <v>0</v>
      </c>
      <c r="K818">
        <v>0</v>
      </c>
      <c r="L818">
        <v>0</v>
      </c>
      <c r="M818">
        <v>0</v>
      </c>
      <c r="N818">
        <v>0</v>
      </c>
      <c r="O818">
        <v>0</v>
      </c>
      <c r="P818">
        <v>0</v>
      </c>
      <c r="Q818">
        <v>1</v>
      </c>
      <c r="R818">
        <v>3</v>
      </c>
      <c r="S818">
        <v>0</v>
      </c>
      <c r="T818">
        <v>3</v>
      </c>
      <c r="U818">
        <v>3</v>
      </c>
      <c r="V818">
        <v>1</v>
      </c>
    </row>
    <row r="819" spans="1:22" x14ac:dyDescent="0.15">
      <c r="A819" t="s">
        <v>2379</v>
      </c>
      <c r="B819" t="s">
        <v>2380</v>
      </c>
      <c r="C819" t="s">
        <v>17</v>
      </c>
      <c r="D819">
        <v>2013</v>
      </c>
      <c r="E819" t="s">
        <v>2381</v>
      </c>
      <c r="F819">
        <v>11</v>
      </c>
      <c r="G819">
        <v>1.38</v>
      </c>
      <c r="H819">
        <v>0</v>
      </c>
      <c r="I819">
        <v>0</v>
      </c>
      <c r="J819">
        <v>0</v>
      </c>
      <c r="K819">
        <v>0</v>
      </c>
      <c r="L819">
        <v>0</v>
      </c>
      <c r="M819">
        <v>0</v>
      </c>
      <c r="N819">
        <v>0</v>
      </c>
      <c r="O819">
        <v>0</v>
      </c>
      <c r="P819">
        <v>0</v>
      </c>
      <c r="Q819">
        <v>0</v>
      </c>
      <c r="R819">
        <v>4</v>
      </c>
      <c r="S819">
        <v>3</v>
      </c>
      <c r="T819">
        <v>2</v>
      </c>
      <c r="U819">
        <v>0</v>
      </c>
      <c r="V819">
        <v>1</v>
      </c>
    </row>
    <row r="820" spans="1:22" x14ac:dyDescent="0.15">
      <c r="A820" t="s">
        <v>2382</v>
      </c>
      <c r="B820" t="s">
        <v>2383</v>
      </c>
      <c r="C820" t="s">
        <v>17</v>
      </c>
      <c r="D820">
        <v>2013</v>
      </c>
      <c r="E820" t="s">
        <v>2384</v>
      </c>
      <c r="F820">
        <v>11</v>
      </c>
      <c r="G820">
        <v>1.38</v>
      </c>
      <c r="H820">
        <v>0</v>
      </c>
      <c r="I820">
        <v>0</v>
      </c>
      <c r="J820">
        <v>0</v>
      </c>
      <c r="K820">
        <v>0</v>
      </c>
      <c r="L820">
        <v>0</v>
      </c>
      <c r="M820">
        <v>0</v>
      </c>
      <c r="N820">
        <v>0</v>
      </c>
      <c r="O820">
        <v>0</v>
      </c>
      <c r="P820">
        <v>0</v>
      </c>
      <c r="Q820">
        <v>2</v>
      </c>
      <c r="R820">
        <v>1</v>
      </c>
      <c r="S820">
        <v>4</v>
      </c>
      <c r="T820">
        <v>2</v>
      </c>
      <c r="U820">
        <v>1</v>
      </c>
      <c r="V820">
        <v>1</v>
      </c>
    </row>
    <row r="821" spans="1:22" x14ac:dyDescent="0.15">
      <c r="A821" t="s">
        <v>2385</v>
      </c>
      <c r="B821" t="s">
        <v>2386</v>
      </c>
      <c r="C821" t="s">
        <v>17</v>
      </c>
      <c r="D821">
        <v>2013</v>
      </c>
      <c r="E821" t="s">
        <v>2387</v>
      </c>
      <c r="F821">
        <v>11</v>
      </c>
      <c r="G821">
        <v>1.38</v>
      </c>
      <c r="H821">
        <v>0</v>
      </c>
      <c r="I821">
        <v>0</v>
      </c>
      <c r="J821">
        <v>0</v>
      </c>
      <c r="K821">
        <v>0</v>
      </c>
      <c r="L821">
        <v>0</v>
      </c>
      <c r="M821">
        <v>0</v>
      </c>
      <c r="N821">
        <v>0</v>
      </c>
      <c r="O821">
        <v>0</v>
      </c>
      <c r="P821">
        <v>0</v>
      </c>
      <c r="Q821">
        <v>2</v>
      </c>
      <c r="R821">
        <v>0</v>
      </c>
      <c r="S821">
        <v>1</v>
      </c>
      <c r="T821">
        <v>1</v>
      </c>
      <c r="U821">
        <v>4</v>
      </c>
      <c r="V821">
        <v>2</v>
      </c>
    </row>
    <row r="822" spans="1:22" hidden="1" x14ac:dyDescent="0.15">
      <c r="A822" t="s">
        <v>2388</v>
      </c>
      <c r="B822" t="s">
        <v>2389</v>
      </c>
      <c r="C822" t="s">
        <v>17</v>
      </c>
      <c r="D822">
        <v>2012</v>
      </c>
      <c r="E822" t="s">
        <v>2390</v>
      </c>
      <c r="F822">
        <v>11</v>
      </c>
      <c r="G822">
        <v>1.22</v>
      </c>
      <c r="H822">
        <v>0</v>
      </c>
      <c r="I822">
        <v>0</v>
      </c>
      <c r="J822">
        <v>0</v>
      </c>
      <c r="K822">
        <v>0</v>
      </c>
      <c r="L822">
        <v>0</v>
      </c>
      <c r="M822">
        <v>0</v>
      </c>
      <c r="N822">
        <v>0</v>
      </c>
      <c r="O822">
        <v>0</v>
      </c>
      <c r="P822">
        <v>1</v>
      </c>
      <c r="Q822">
        <v>2</v>
      </c>
      <c r="R822">
        <v>1</v>
      </c>
      <c r="S822">
        <v>2</v>
      </c>
      <c r="T822">
        <v>2</v>
      </c>
      <c r="U822">
        <v>2</v>
      </c>
      <c r="V822">
        <v>1</v>
      </c>
    </row>
    <row r="823" spans="1:22" hidden="1" x14ac:dyDescent="0.15">
      <c r="A823" t="s">
        <v>2391</v>
      </c>
      <c r="B823" t="s">
        <v>2392</v>
      </c>
      <c r="C823" t="s">
        <v>17</v>
      </c>
      <c r="D823">
        <v>2012</v>
      </c>
      <c r="E823" t="s">
        <v>2393</v>
      </c>
      <c r="F823">
        <v>11</v>
      </c>
      <c r="G823">
        <v>1.22</v>
      </c>
      <c r="H823">
        <v>0</v>
      </c>
      <c r="I823">
        <v>0</v>
      </c>
      <c r="J823">
        <v>0</v>
      </c>
      <c r="K823">
        <v>0</v>
      </c>
      <c r="L823">
        <v>0</v>
      </c>
      <c r="M823">
        <v>0</v>
      </c>
      <c r="N823">
        <v>0</v>
      </c>
      <c r="O823">
        <v>1</v>
      </c>
      <c r="P823">
        <v>1</v>
      </c>
      <c r="Q823">
        <v>1</v>
      </c>
      <c r="R823">
        <v>4</v>
      </c>
      <c r="S823">
        <v>1</v>
      </c>
      <c r="T823">
        <v>0</v>
      </c>
      <c r="U823">
        <v>2</v>
      </c>
      <c r="V823">
        <v>1</v>
      </c>
    </row>
    <row r="824" spans="1:22" hidden="1" x14ac:dyDescent="0.15">
      <c r="A824" t="s">
        <v>2394</v>
      </c>
      <c r="B824" t="s">
        <v>2395</v>
      </c>
      <c r="C824" t="s">
        <v>17</v>
      </c>
      <c r="D824">
        <v>2012</v>
      </c>
      <c r="E824" t="s">
        <v>2396</v>
      </c>
      <c r="F824">
        <v>11</v>
      </c>
      <c r="G824">
        <v>1.22</v>
      </c>
      <c r="H824">
        <v>0</v>
      </c>
      <c r="I824">
        <v>0</v>
      </c>
      <c r="J824">
        <v>0</v>
      </c>
      <c r="K824">
        <v>0</v>
      </c>
      <c r="L824">
        <v>0</v>
      </c>
      <c r="M824">
        <v>0</v>
      </c>
      <c r="N824">
        <v>0</v>
      </c>
      <c r="O824">
        <v>0</v>
      </c>
      <c r="P824">
        <v>1</v>
      </c>
      <c r="Q824">
        <v>1</v>
      </c>
      <c r="R824">
        <v>1</v>
      </c>
      <c r="S824">
        <v>1</v>
      </c>
      <c r="T824">
        <v>2</v>
      </c>
      <c r="U824">
        <v>1</v>
      </c>
      <c r="V824">
        <v>3</v>
      </c>
    </row>
    <row r="825" spans="1:22" hidden="1" x14ac:dyDescent="0.15">
      <c r="A825" t="s">
        <v>2397</v>
      </c>
      <c r="B825" t="s">
        <v>2398</v>
      </c>
      <c r="C825" t="s">
        <v>17</v>
      </c>
      <c r="D825">
        <v>2012</v>
      </c>
      <c r="E825" t="s">
        <v>2399</v>
      </c>
      <c r="F825">
        <v>11</v>
      </c>
      <c r="G825">
        <v>1.22</v>
      </c>
      <c r="H825">
        <v>0</v>
      </c>
      <c r="I825">
        <v>0</v>
      </c>
      <c r="J825">
        <v>0</v>
      </c>
      <c r="K825">
        <v>0</v>
      </c>
      <c r="L825">
        <v>0</v>
      </c>
      <c r="M825">
        <v>0</v>
      </c>
      <c r="N825">
        <v>0</v>
      </c>
      <c r="O825">
        <v>0</v>
      </c>
      <c r="P825">
        <v>1</v>
      </c>
      <c r="Q825">
        <v>2</v>
      </c>
      <c r="R825">
        <v>0</v>
      </c>
      <c r="S825">
        <v>5</v>
      </c>
      <c r="T825">
        <v>2</v>
      </c>
      <c r="U825">
        <v>0</v>
      </c>
      <c r="V825">
        <v>1</v>
      </c>
    </row>
    <row r="826" spans="1:22" hidden="1" x14ac:dyDescent="0.15">
      <c r="A826" t="s">
        <v>2400</v>
      </c>
      <c r="B826" t="s">
        <v>2401</v>
      </c>
      <c r="C826" t="s">
        <v>17</v>
      </c>
      <c r="D826">
        <v>2012</v>
      </c>
      <c r="E826" t="s">
        <v>2402</v>
      </c>
      <c r="F826">
        <v>11</v>
      </c>
      <c r="G826">
        <v>1.22</v>
      </c>
      <c r="H826">
        <v>0</v>
      </c>
      <c r="I826">
        <v>0</v>
      </c>
      <c r="J826">
        <v>0</v>
      </c>
      <c r="K826">
        <v>0</v>
      </c>
      <c r="L826">
        <v>0</v>
      </c>
      <c r="M826">
        <v>0</v>
      </c>
      <c r="N826">
        <v>0</v>
      </c>
      <c r="O826">
        <v>0</v>
      </c>
      <c r="P826">
        <v>1</v>
      </c>
      <c r="Q826">
        <v>2</v>
      </c>
      <c r="R826">
        <v>2</v>
      </c>
      <c r="S826">
        <v>1</v>
      </c>
      <c r="T826">
        <v>0</v>
      </c>
      <c r="U826">
        <v>3</v>
      </c>
      <c r="V826">
        <v>2</v>
      </c>
    </row>
    <row r="827" spans="1:22" hidden="1" x14ac:dyDescent="0.15">
      <c r="A827" t="s">
        <v>2403</v>
      </c>
      <c r="B827" t="s">
        <v>2404</v>
      </c>
      <c r="C827" t="s">
        <v>17</v>
      </c>
      <c r="D827">
        <v>2012</v>
      </c>
      <c r="E827" t="s">
        <v>2405</v>
      </c>
      <c r="F827">
        <v>11</v>
      </c>
      <c r="G827">
        <v>1.22</v>
      </c>
      <c r="H827">
        <v>0</v>
      </c>
      <c r="I827">
        <v>0</v>
      </c>
      <c r="J827">
        <v>0</v>
      </c>
      <c r="K827">
        <v>0</v>
      </c>
      <c r="L827">
        <v>0</v>
      </c>
      <c r="M827">
        <v>0</v>
      </c>
      <c r="N827">
        <v>0</v>
      </c>
      <c r="O827">
        <v>0</v>
      </c>
      <c r="P827">
        <v>2</v>
      </c>
      <c r="Q827">
        <v>2</v>
      </c>
      <c r="R827">
        <v>0</v>
      </c>
      <c r="S827">
        <v>3</v>
      </c>
      <c r="T827">
        <v>2</v>
      </c>
      <c r="U827">
        <v>1</v>
      </c>
      <c r="V827">
        <v>1</v>
      </c>
    </row>
    <row r="828" spans="1:22" hidden="1" x14ac:dyDescent="0.15">
      <c r="A828" t="s">
        <v>2406</v>
      </c>
      <c r="B828" t="s">
        <v>2407</v>
      </c>
      <c r="C828" t="s">
        <v>17</v>
      </c>
      <c r="D828">
        <v>2012</v>
      </c>
      <c r="E828" t="s">
        <v>2408</v>
      </c>
      <c r="F828">
        <v>11</v>
      </c>
      <c r="G828">
        <v>1.22</v>
      </c>
      <c r="H828">
        <v>0</v>
      </c>
      <c r="I828">
        <v>0</v>
      </c>
      <c r="J828">
        <v>0</v>
      </c>
      <c r="K828">
        <v>0</v>
      </c>
      <c r="L828">
        <v>0</v>
      </c>
      <c r="M828">
        <v>0</v>
      </c>
      <c r="N828">
        <v>0</v>
      </c>
      <c r="O828">
        <v>2</v>
      </c>
      <c r="P828">
        <v>2</v>
      </c>
      <c r="Q828">
        <v>0</v>
      </c>
      <c r="R828">
        <v>1</v>
      </c>
      <c r="S828">
        <v>2</v>
      </c>
      <c r="T828">
        <v>1</v>
      </c>
      <c r="U828">
        <v>2</v>
      </c>
      <c r="V828">
        <v>1</v>
      </c>
    </row>
    <row r="829" spans="1:22" hidden="1" x14ac:dyDescent="0.15">
      <c r="A829" t="s">
        <v>2409</v>
      </c>
      <c r="B829" t="s">
        <v>2410</v>
      </c>
      <c r="C829" t="s">
        <v>17</v>
      </c>
      <c r="D829">
        <v>2012</v>
      </c>
      <c r="E829" t="s">
        <v>2411</v>
      </c>
      <c r="F829">
        <v>11</v>
      </c>
      <c r="G829">
        <v>1.22</v>
      </c>
      <c r="H829">
        <v>0</v>
      </c>
      <c r="I829">
        <v>0</v>
      </c>
      <c r="J829">
        <v>0</v>
      </c>
      <c r="K829">
        <v>0</v>
      </c>
      <c r="L829">
        <v>0</v>
      </c>
      <c r="M829">
        <v>0</v>
      </c>
      <c r="N829">
        <v>0</v>
      </c>
      <c r="O829">
        <v>0</v>
      </c>
      <c r="P829">
        <v>0</v>
      </c>
      <c r="Q829">
        <v>3</v>
      </c>
      <c r="R829">
        <v>2</v>
      </c>
      <c r="S829">
        <v>2</v>
      </c>
      <c r="T829">
        <v>1</v>
      </c>
      <c r="U829">
        <v>0</v>
      </c>
      <c r="V829">
        <v>3</v>
      </c>
    </row>
    <row r="830" spans="1:22" hidden="1" x14ac:dyDescent="0.15">
      <c r="A830" t="s">
        <v>2412</v>
      </c>
      <c r="B830" t="s">
        <v>2413</v>
      </c>
      <c r="C830" t="s">
        <v>17</v>
      </c>
      <c r="D830">
        <v>2012</v>
      </c>
      <c r="E830" t="s">
        <v>2414</v>
      </c>
      <c r="F830">
        <v>11</v>
      </c>
      <c r="G830">
        <v>1.22</v>
      </c>
      <c r="H830">
        <v>0</v>
      </c>
      <c r="I830">
        <v>0</v>
      </c>
      <c r="J830">
        <v>0</v>
      </c>
      <c r="K830">
        <v>0</v>
      </c>
      <c r="L830">
        <v>0</v>
      </c>
      <c r="M830">
        <v>0</v>
      </c>
      <c r="N830">
        <v>0</v>
      </c>
      <c r="O830">
        <v>0</v>
      </c>
      <c r="P830">
        <v>2</v>
      </c>
      <c r="Q830">
        <v>0</v>
      </c>
      <c r="R830">
        <v>1</v>
      </c>
      <c r="S830">
        <v>2</v>
      </c>
      <c r="T830">
        <v>3</v>
      </c>
      <c r="U830">
        <v>2</v>
      </c>
      <c r="V830">
        <v>0</v>
      </c>
    </row>
    <row r="831" spans="1:22" hidden="1" x14ac:dyDescent="0.15">
      <c r="A831" t="s">
        <v>2415</v>
      </c>
      <c r="B831" t="s">
        <v>2416</v>
      </c>
      <c r="C831" t="s">
        <v>17</v>
      </c>
      <c r="D831">
        <v>2011</v>
      </c>
      <c r="E831" t="s">
        <v>2417</v>
      </c>
      <c r="F831">
        <v>11</v>
      </c>
      <c r="G831">
        <v>1.1000000000000001</v>
      </c>
      <c r="H831">
        <v>0</v>
      </c>
      <c r="I831">
        <v>0</v>
      </c>
      <c r="J831">
        <v>0</v>
      </c>
      <c r="K831">
        <v>0</v>
      </c>
      <c r="L831">
        <v>0</v>
      </c>
      <c r="M831">
        <v>0</v>
      </c>
      <c r="N831">
        <v>0</v>
      </c>
      <c r="O831">
        <v>0</v>
      </c>
      <c r="P831">
        <v>0</v>
      </c>
      <c r="Q831">
        <v>6</v>
      </c>
      <c r="R831">
        <v>0</v>
      </c>
      <c r="S831">
        <v>1</v>
      </c>
      <c r="T831">
        <v>2</v>
      </c>
      <c r="U831">
        <v>0</v>
      </c>
      <c r="V831">
        <v>2</v>
      </c>
    </row>
    <row r="832" spans="1:22" hidden="1" x14ac:dyDescent="0.15">
      <c r="A832" t="s">
        <v>2418</v>
      </c>
      <c r="B832" t="s">
        <v>2419</v>
      </c>
      <c r="C832" t="s">
        <v>17</v>
      </c>
      <c r="D832">
        <v>2011</v>
      </c>
      <c r="E832" t="s">
        <v>2420</v>
      </c>
      <c r="F832">
        <v>11</v>
      </c>
      <c r="G832">
        <v>1.1000000000000001</v>
      </c>
      <c r="H832">
        <v>0</v>
      </c>
      <c r="I832">
        <v>0</v>
      </c>
      <c r="J832">
        <v>0</v>
      </c>
      <c r="K832">
        <v>0</v>
      </c>
      <c r="L832">
        <v>0</v>
      </c>
      <c r="M832">
        <v>0</v>
      </c>
      <c r="N832">
        <v>0</v>
      </c>
      <c r="O832">
        <v>1</v>
      </c>
      <c r="P832">
        <v>0</v>
      </c>
      <c r="Q832">
        <v>1</v>
      </c>
      <c r="R832">
        <v>0</v>
      </c>
      <c r="S832">
        <v>2</v>
      </c>
      <c r="T832">
        <v>5</v>
      </c>
      <c r="U832">
        <v>0</v>
      </c>
      <c r="V832">
        <v>2</v>
      </c>
    </row>
    <row r="833" spans="1:22" hidden="1" x14ac:dyDescent="0.15">
      <c r="A833" t="s">
        <v>2421</v>
      </c>
      <c r="B833" t="s">
        <v>2422</v>
      </c>
      <c r="C833" t="s">
        <v>17</v>
      </c>
      <c r="D833">
        <v>2011</v>
      </c>
      <c r="E833" t="s">
        <v>2423</v>
      </c>
      <c r="F833">
        <v>11</v>
      </c>
      <c r="G833">
        <v>1.1000000000000001</v>
      </c>
      <c r="H833">
        <v>0</v>
      </c>
      <c r="I833">
        <v>0</v>
      </c>
      <c r="J833">
        <v>0</v>
      </c>
      <c r="K833">
        <v>0</v>
      </c>
      <c r="L833">
        <v>0</v>
      </c>
      <c r="M833">
        <v>0</v>
      </c>
      <c r="N833">
        <v>0</v>
      </c>
      <c r="O833">
        <v>2</v>
      </c>
      <c r="P833">
        <v>2</v>
      </c>
      <c r="Q833">
        <v>1</v>
      </c>
      <c r="R833">
        <v>1</v>
      </c>
      <c r="S833">
        <v>1</v>
      </c>
      <c r="T833">
        <v>3</v>
      </c>
      <c r="U833">
        <v>0</v>
      </c>
      <c r="V833">
        <v>0</v>
      </c>
    </row>
    <row r="834" spans="1:22" hidden="1" x14ac:dyDescent="0.15">
      <c r="A834" t="s">
        <v>2424</v>
      </c>
      <c r="B834" t="s">
        <v>2425</v>
      </c>
      <c r="C834" t="s">
        <v>17</v>
      </c>
      <c r="D834">
        <v>2010</v>
      </c>
      <c r="E834" t="s">
        <v>2426</v>
      </c>
      <c r="F834">
        <v>11</v>
      </c>
      <c r="G834">
        <v>1</v>
      </c>
      <c r="H834">
        <v>0</v>
      </c>
      <c r="I834">
        <v>0</v>
      </c>
      <c r="J834">
        <v>0</v>
      </c>
      <c r="K834">
        <v>0</v>
      </c>
      <c r="L834">
        <v>0</v>
      </c>
      <c r="M834">
        <v>0</v>
      </c>
      <c r="N834">
        <v>1</v>
      </c>
      <c r="O834">
        <v>1</v>
      </c>
      <c r="P834">
        <v>2</v>
      </c>
      <c r="Q834">
        <v>1</v>
      </c>
      <c r="R834">
        <v>3</v>
      </c>
      <c r="S834">
        <v>2</v>
      </c>
      <c r="T834">
        <v>0</v>
      </c>
      <c r="U834">
        <v>1</v>
      </c>
      <c r="V834">
        <v>0</v>
      </c>
    </row>
    <row r="835" spans="1:22" hidden="1" x14ac:dyDescent="0.15">
      <c r="A835" t="s">
        <v>2427</v>
      </c>
      <c r="B835" t="s">
        <v>2428</v>
      </c>
      <c r="C835" t="s">
        <v>17</v>
      </c>
      <c r="D835">
        <v>2010</v>
      </c>
      <c r="E835" t="s">
        <v>2429</v>
      </c>
      <c r="F835">
        <v>11</v>
      </c>
      <c r="G835">
        <v>1</v>
      </c>
      <c r="H835">
        <v>0</v>
      </c>
      <c r="I835">
        <v>0</v>
      </c>
      <c r="J835">
        <v>0</v>
      </c>
      <c r="K835">
        <v>0</v>
      </c>
      <c r="L835">
        <v>0</v>
      </c>
      <c r="M835">
        <v>0</v>
      </c>
      <c r="N835">
        <v>0</v>
      </c>
      <c r="O835">
        <v>1</v>
      </c>
      <c r="P835">
        <v>2</v>
      </c>
      <c r="Q835">
        <v>1</v>
      </c>
      <c r="R835">
        <v>1</v>
      </c>
      <c r="S835">
        <v>0</v>
      </c>
      <c r="T835">
        <v>2</v>
      </c>
      <c r="U835">
        <v>1</v>
      </c>
      <c r="V835">
        <v>2</v>
      </c>
    </row>
    <row r="836" spans="1:22" hidden="1" x14ac:dyDescent="0.15">
      <c r="A836" t="s">
        <v>2430</v>
      </c>
      <c r="B836" t="s">
        <v>2431</v>
      </c>
      <c r="C836" t="s">
        <v>17</v>
      </c>
      <c r="D836">
        <v>2010</v>
      </c>
      <c r="E836" t="s">
        <v>2432</v>
      </c>
      <c r="F836">
        <v>11</v>
      </c>
      <c r="G836">
        <v>1</v>
      </c>
      <c r="H836">
        <v>0</v>
      </c>
      <c r="I836">
        <v>0</v>
      </c>
      <c r="J836">
        <v>0</v>
      </c>
      <c r="K836">
        <v>0</v>
      </c>
      <c r="L836">
        <v>0</v>
      </c>
      <c r="M836">
        <v>0</v>
      </c>
      <c r="N836">
        <v>4</v>
      </c>
      <c r="O836">
        <v>1</v>
      </c>
      <c r="P836">
        <v>2</v>
      </c>
      <c r="Q836">
        <v>1</v>
      </c>
      <c r="R836">
        <v>0</v>
      </c>
      <c r="S836">
        <v>0</v>
      </c>
      <c r="T836">
        <v>1</v>
      </c>
      <c r="U836">
        <v>1</v>
      </c>
      <c r="V836">
        <v>1</v>
      </c>
    </row>
    <row r="837" spans="1:22" hidden="1" x14ac:dyDescent="0.15">
      <c r="A837" t="s">
        <v>2433</v>
      </c>
      <c r="B837" t="s">
        <v>2434</v>
      </c>
      <c r="C837" t="s">
        <v>17</v>
      </c>
      <c r="D837">
        <v>2009</v>
      </c>
      <c r="E837" t="s">
        <v>2435</v>
      </c>
      <c r="F837">
        <v>11</v>
      </c>
      <c r="G837">
        <v>0.92</v>
      </c>
      <c r="H837">
        <v>0</v>
      </c>
      <c r="I837">
        <v>0</v>
      </c>
      <c r="J837">
        <v>0</v>
      </c>
      <c r="K837">
        <v>0</v>
      </c>
      <c r="L837">
        <v>0</v>
      </c>
      <c r="M837">
        <v>1</v>
      </c>
      <c r="N837">
        <v>1</v>
      </c>
      <c r="O837">
        <v>2</v>
      </c>
      <c r="P837">
        <v>1</v>
      </c>
      <c r="Q837">
        <v>1</v>
      </c>
      <c r="R837">
        <v>2</v>
      </c>
      <c r="S837">
        <v>0</v>
      </c>
      <c r="T837">
        <v>1</v>
      </c>
      <c r="U837">
        <v>1</v>
      </c>
      <c r="V837">
        <v>1</v>
      </c>
    </row>
    <row r="838" spans="1:22" hidden="1" x14ac:dyDescent="0.15">
      <c r="A838" t="s">
        <v>2436</v>
      </c>
      <c r="B838" t="s">
        <v>2437</v>
      </c>
      <c r="C838" t="s">
        <v>17</v>
      </c>
      <c r="D838">
        <v>2009</v>
      </c>
      <c r="E838" t="s">
        <v>2438</v>
      </c>
      <c r="F838">
        <v>11</v>
      </c>
      <c r="G838">
        <v>0.92</v>
      </c>
      <c r="H838">
        <v>0</v>
      </c>
      <c r="I838">
        <v>0</v>
      </c>
      <c r="J838">
        <v>0</v>
      </c>
      <c r="K838">
        <v>0</v>
      </c>
      <c r="L838">
        <v>0</v>
      </c>
      <c r="M838">
        <v>0</v>
      </c>
      <c r="N838">
        <v>3</v>
      </c>
      <c r="O838">
        <v>0</v>
      </c>
      <c r="P838">
        <v>1</v>
      </c>
      <c r="Q838">
        <v>2</v>
      </c>
      <c r="R838">
        <v>1</v>
      </c>
      <c r="S838">
        <v>1</v>
      </c>
      <c r="T838">
        <v>0</v>
      </c>
      <c r="U838">
        <v>2</v>
      </c>
      <c r="V838">
        <v>1</v>
      </c>
    </row>
    <row r="839" spans="1:22" hidden="1" x14ac:dyDescent="0.15">
      <c r="A839" t="s">
        <v>2439</v>
      </c>
      <c r="B839" t="s">
        <v>2440</v>
      </c>
      <c r="C839" t="s">
        <v>17</v>
      </c>
      <c r="D839">
        <v>2009</v>
      </c>
      <c r="E839" t="s">
        <v>2441</v>
      </c>
      <c r="F839">
        <v>11</v>
      </c>
      <c r="G839">
        <v>0.92</v>
      </c>
      <c r="H839">
        <v>0</v>
      </c>
      <c r="I839">
        <v>0</v>
      </c>
      <c r="J839">
        <v>0</v>
      </c>
      <c r="K839">
        <v>0</v>
      </c>
      <c r="L839">
        <v>0</v>
      </c>
      <c r="M839">
        <v>2</v>
      </c>
      <c r="N839">
        <v>2</v>
      </c>
      <c r="O839">
        <v>2</v>
      </c>
      <c r="P839">
        <v>3</v>
      </c>
      <c r="Q839">
        <v>1</v>
      </c>
      <c r="R839">
        <v>0</v>
      </c>
      <c r="S839">
        <v>0</v>
      </c>
      <c r="T839">
        <v>0</v>
      </c>
      <c r="U839">
        <v>0</v>
      </c>
      <c r="V839">
        <v>1</v>
      </c>
    </row>
    <row r="840" spans="1:22" hidden="1" x14ac:dyDescent="0.15">
      <c r="A840" t="s">
        <v>2442</v>
      </c>
      <c r="B840" t="s">
        <v>2443</v>
      </c>
      <c r="C840" t="s">
        <v>17</v>
      </c>
      <c r="D840">
        <v>2008</v>
      </c>
      <c r="E840" t="s">
        <v>2444</v>
      </c>
      <c r="F840">
        <v>11</v>
      </c>
      <c r="G840">
        <v>0.85</v>
      </c>
      <c r="H840">
        <v>0</v>
      </c>
      <c r="I840">
        <v>0</v>
      </c>
      <c r="J840">
        <v>0</v>
      </c>
      <c r="K840">
        <v>0</v>
      </c>
      <c r="L840">
        <v>1</v>
      </c>
      <c r="M840">
        <v>2</v>
      </c>
      <c r="N840">
        <v>2</v>
      </c>
      <c r="O840">
        <v>0</v>
      </c>
      <c r="P840">
        <v>0</v>
      </c>
      <c r="Q840">
        <v>2</v>
      </c>
      <c r="R840">
        <v>1</v>
      </c>
      <c r="S840">
        <v>1</v>
      </c>
      <c r="T840">
        <v>1</v>
      </c>
      <c r="U840">
        <v>1</v>
      </c>
      <c r="V840">
        <v>0</v>
      </c>
    </row>
    <row r="841" spans="1:22" hidden="1" x14ac:dyDescent="0.15">
      <c r="A841" t="s">
        <v>2445</v>
      </c>
      <c r="B841" t="s">
        <v>2446</v>
      </c>
      <c r="C841" t="s">
        <v>17</v>
      </c>
      <c r="D841">
        <v>2008</v>
      </c>
      <c r="E841" t="s">
        <v>2447</v>
      </c>
      <c r="F841">
        <v>11</v>
      </c>
      <c r="G841">
        <v>0.85</v>
      </c>
      <c r="H841">
        <v>0</v>
      </c>
      <c r="I841">
        <v>0</v>
      </c>
      <c r="J841">
        <v>0</v>
      </c>
      <c r="K841">
        <v>0</v>
      </c>
      <c r="L841">
        <v>1</v>
      </c>
      <c r="M841">
        <v>2</v>
      </c>
      <c r="N841">
        <v>0</v>
      </c>
      <c r="O841">
        <v>0</v>
      </c>
      <c r="P841">
        <v>3</v>
      </c>
      <c r="Q841">
        <v>3</v>
      </c>
      <c r="R841">
        <v>1</v>
      </c>
      <c r="S841">
        <v>0</v>
      </c>
      <c r="T841">
        <v>0</v>
      </c>
      <c r="U841">
        <v>0</v>
      </c>
      <c r="V841">
        <v>1</v>
      </c>
    </row>
    <row r="842" spans="1:22" hidden="1" x14ac:dyDescent="0.15">
      <c r="A842" t="s">
        <v>2448</v>
      </c>
      <c r="B842" t="s">
        <v>2449</v>
      </c>
      <c r="C842" t="s">
        <v>17</v>
      </c>
      <c r="D842">
        <v>2008</v>
      </c>
      <c r="E842" t="s">
        <v>2450</v>
      </c>
      <c r="F842">
        <v>11</v>
      </c>
      <c r="G842">
        <v>0.85</v>
      </c>
      <c r="H842">
        <v>0</v>
      </c>
      <c r="I842">
        <v>0</v>
      </c>
      <c r="J842">
        <v>0</v>
      </c>
      <c r="K842">
        <v>1</v>
      </c>
      <c r="L842">
        <v>1</v>
      </c>
      <c r="M842">
        <v>2</v>
      </c>
      <c r="N842">
        <v>1</v>
      </c>
      <c r="O842">
        <v>1</v>
      </c>
      <c r="P842">
        <v>2</v>
      </c>
      <c r="Q842">
        <v>0</v>
      </c>
      <c r="R842">
        <v>0</v>
      </c>
      <c r="S842">
        <v>0</v>
      </c>
      <c r="T842">
        <v>1</v>
      </c>
      <c r="U842">
        <v>2</v>
      </c>
      <c r="V842">
        <v>0</v>
      </c>
    </row>
    <row r="843" spans="1:22" hidden="1" x14ac:dyDescent="0.15">
      <c r="A843" t="s">
        <v>2451</v>
      </c>
      <c r="B843" t="s">
        <v>2452</v>
      </c>
      <c r="C843" t="s">
        <v>17</v>
      </c>
      <c r="D843">
        <v>2008</v>
      </c>
      <c r="E843" t="s">
        <v>2453</v>
      </c>
      <c r="F843">
        <v>11</v>
      </c>
      <c r="G843">
        <v>0.85</v>
      </c>
      <c r="H843">
        <v>0</v>
      </c>
      <c r="I843">
        <v>0</v>
      </c>
      <c r="J843">
        <v>0</v>
      </c>
      <c r="K843">
        <v>0</v>
      </c>
      <c r="L843">
        <v>2</v>
      </c>
      <c r="M843">
        <v>1</v>
      </c>
      <c r="N843">
        <v>1</v>
      </c>
      <c r="O843">
        <v>3</v>
      </c>
      <c r="P843">
        <v>1</v>
      </c>
      <c r="Q843">
        <v>2</v>
      </c>
      <c r="R843">
        <v>1</v>
      </c>
      <c r="S843">
        <v>0</v>
      </c>
      <c r="T843">
        <v>0</v>
      </c>
      <c r="U843">
        <v>0</v>
      </c>
      <c r="V843">
        <v>0</v>
      </c>
    </row>
    <row r="844" spans="1:22" hidden="1" x14ac:dyDescent="0.15">
      <c r="A844" t="s">
        <v>2454</v>
      </c>
      <c r="B844" t="s">
        <v>2455</v>
      </c>
      <c r="C844" t="s">
        <v>17</v>
      </c>
      <c r="D844">
        <v>2006</v>
      </c>
      <c r="E844" t="s">
        <v>2456</v>
      </c>
      <c r="F844">
        <v>11</v>
      </c>
      <c r="G844">
        <v>0.73</v>
      </c>
      <c r="H844">
        <v>0</v>
      </c>
      <c r="I844">
        <v>0</v>
      </c>
      <c r="J844">
        <v>0</v>
      </c>
      <c r="K844">
        <v>0</v>
      </c>
      <c r="L844">
        <v>1</v>
      </c>
      <c r="M844">
        <v>2</v>
      </c>
      <c r="N844">
        <v>0</v>
      </c>
      <c r="O844">
        <v>1</v>
      </c>
      <c r="P844">
        <v>0</v>
      </c>
      <c r="Q844">
        <v>0</v>
      </c>
      <c r="R844">
        <v>0</v>
      </c>
      <c r="S844">
        <v>0</v>
      </c>
      <c r="T844">
        <v>3</v>
      </c>
      <c r="U844">
        <v>2</v>
      </c>
      <c r="V844">
        <v>2</v>
      </c>
    </row>
    <row r="845" spans="1:22" hidden="1" x14ac:dyDescent="0.15">
      <c r="A845" t="s">
        <v>2457</v>
      </c>
      <c r="B845" t="s">
        <v>2458</v>
      </c>
      <c r="C845" t="s">
        <v>17</v>
      </c>
      <c r="D845">
        <v>2006</v>
      </c>
      <c r="E845" t="s">
        <v>2459</v>
      </c>
      <c r="F845">
        <v>11</v>
      </c>
      <c r="G845">
        <v>0.73</v>
      </c>
      <c r="H845">
        <v>0</v>
      </c>
      <c r="I845">
        <v>0</v>
      </c>
      <c r="J845">
        <v>0</v>
      </c>
      <c r="K845">
        <v>1</v>
      </c>
      <c r="L845">
        <v>1</v>
      </c>
      <c r="M845">
        <v>4</v>
      </c>
      <c r="N845">
        <v>0</v>
      </c>
      <c r="O845">
        <v>1</v>
      </c>
      <c r="P845">
        <v>0</v>
      </c>
      <c r="Q845">
        <v>1</v>
      </c>
      <c r="R845">
        <v>2</v>
      </c>
      <c r="S845">
        <v>1</v>
      </c>
      <c r="T845">
        <v>0</v>
      </c>
      <c r="U845">
        <v>0</v>
      </c>
      <c r="V845">
        <v>0</v>
      </c>
    </row>
    <row r="846" spans="1:22" hidden="1" x14ac:dyDescent="0.15">
      <c r="A846" t="s">
        <v>2460</v>
      </c>
      <c r="B846" t="s">
        <v>2461</v>
      </c>
      <c r="C846" t="s">
        <v>17</v>
      </c>
      <c r="D846">
        <v>2006</v>
      </c>
      <c r="E846" t="s">
        <v>2462</v>
      </c>
      <c r="F846">
        <v>11</v>
      </c>
      <c r="G846">
        <v>0.73</v>
      </c>
      <c r="H846">
        <v>0</v>
      </c>
      <c r="I846">
        <v>0</v>
      </c>
      <c r="J846">
        <v>0</v>
      </c>
      <c r="K846">
        <v>0</v>
      </c>
      <c r="L846">
        <v>2</v>
      </c>
      <c r="M846">
        <v>3</v>
      </c>
      <c r="N846">
        <v>2</v>
      </c>
      <c r="O846">
        <v>1</v>
      </c>
      <c r="P846">
        <v>0</v>
      </c>
      <c r="Q846">
        <v>1</v>
      </c>
      <c r="R846">
        <v>1</v>
      </c>
      <c r="S846">
        <v>1</v>
      </c>
      <c r="T846">
        <v>0</v>
      </c>
      <c r="U846">
        <v>0</v>
      </c>
      <c r="V846">
        <v>0</v>
      </c>
    </row>
    <row r="847" spans="1:22" hidden="1" x14ac:dyDescent="0.15">
      <c r="A847" t="s">
        <v>2463</v>
      </c>
      <c r="B847" t="s">
        <v>2464</v>
      </c>
      <c r="C847" t="s">
        <v>17</v>
      </c>
      <c r="D847">
        <v>2006</v>
      </c>
      <c r="E847" t="s">
        <v>2465</v>
      </c>
      <c r="F847">
        <v>11</v>
      </c>
      <c r="G847">
        <v>0.73</v>
      </c>
      <c r="H847">
        <v>0</v>
      </c>
      <c r="I847">
        <v>1</v>
      </c>
      <c r="J847">
        <v>0</v>
      </c>
      <c r="K847">
        <v>0</v>
      </c>
      <c r="L847">
        <v>1</v>
      </c>
      <c r="M847">
        <v>1</v>
      </c>
      <c r="N847">
        <v>1</v>
      </c>
      <c r="O847">
        <v>0</v>
      </c>
      <c r="P847">
        <v>1</v>
      </c>
      <c r="Q847">
        <v>1</v>
      </c>
      <c r="R847">
        <v>1</v>
      </c>
      <c r="S847">
        <v>1</v>
      </c>
      <c r="T847">
        <v>0</v>
      </c>
      <c r="U847">
        <v>2</v>
      </c>
      <c r="V847">
        <v>1</v>
      </c>
    </row>
    <row r="848" spans="1:22" hidden="1" x14ac:dyDescent="0.15">
      <c r="A848" t="s">
        <v>2466</v>
      </c>
      <c r="B848" t="s">
        <v>2467</v>
      </c>
      <c r="C848" t="s">
        <v>17</v>
      </c>
      <c r="D848">
        <v>2006</v>
      </c>
      <c r="E848" t="s">
        <v>2468</v>
      </c>
      <c r="F848">
        <v>11</v>
      </c>
      <c r="G848">
        <v>0.73</v>
      </c>
      <c r="H848">
        <v>0</v>
      </c>
      <c r="I848">
        <v>0</v>
      </c>
      <c r="J848">
        <v>0</v>
      </c>
      <c r="K848">
        <v>0</v>
      </c>
      <c r="L848">
        <v>0</v>
      </c>
      <c r="M848">
        <v>2</v>
      </c>
      <c r="N848">
        <v>1</v>
      </c>
      <c r="O848">
        <v>0</v>
      </c>
      <c r="P848">
        <v>1</v>
      </c>
      <c r="Q848">
        <v>0</v>
      </c>
      <c r="R848">
        <v>0</v>
      </c>
      <c r="S848">
        <v>0</v>
      </c>
      <c r="T848">
        <v>4</v>
      </c>
      <c r="U848">
        <v>2</v>
      </c>
      <c r="V848">
        <v>0</v>
      </c>
    </row>
    <row r="849" spans="1:22" hidden="1" x14ac:dyDescent="0.15">
      <c r="A849" t="s">
        <v>2469</v>
      </c>
      <c r="B849" t="s">
        <v>2470</v>
      </c>
      <c r="C849" t="s">
        <v>17</v>
      </c>
      <c r="D849">
        <v>2005</v>
      </c>
      <c r="E849" t="s">
        <v>2471</v>
      </c>
      <c r="F849">
        <v>11</v>
      </c>
      <c r="G849">
        <v>0.69</v>
      </c>
      <c r="H849">
        <v>0</v>
      </c>
      <c r="I849">
        <v>1</v>
      </c>
      <c r="J849">
        <v>1</v>
      </c>
      <c r="K849">
        <v>2</v>
      </c>
      <c r="L849">
        <v>3</v>
      </c>
      <c r="M849">
        <v>0</v>
      </c>
      <c r="N849">
        <v>1</v>
      </c>
      <c r="O849">
        <v>2</v>
      </c>
      <c r="P849">
        <v>0</v>
      </c>
      <c r="Q849">
        <v>0</v>
      </c>
      <c r="R849">
        <v>0</v>
      </c>
      <c r="S849">
        <v>0</v>
      </c>
      <c r="T849">
        <v>0</v>
      </c>
      <c r="U849">
        <v>0</v>
      </c>
      <c r="V849">
        <v>1</v>
      </c>
    </row>
    <row r="850" spans="1:22" hidden="1" x14ac:dyDescent="0.15">
      <c r="A850" t="s">
        <v>2472</v>
      </c>
      <c r="B850" t="s">
        <v>2473</v>
      </c>
      <c r="C850" t="s">
        <v>17</v>
      </c>
      <c r="D850">
        <v>2005</v>
      </c>
      <c r="E850" t="s">
        <v>2474</v>
      </c>
      <c r="F850">
        <v>11</v>
      </c>
      <c r="G850">
        <v>0.69</v>
      </c>
      <c r="H850">
        <v>0</v>
      </c>
      <c r="I850">
        <v>0</v>
      </c>
      <c r="J850">
        <v>1</v>
      </c>
      <c r="K850">
        <v>1</v>
      </c>
      <c r="L850">
        <v>3</v>
      </c>
      <c r="M850">
        <v>0</v>
      </c>
      <c r="N850">
        <v>3</v>
      </c>
      <c r="O850">
        <v>0</v>
      </c>
      <c r="P850">
        <v>1</v>
      </c>
      <c r="Q850">
        <v>0</v>
      </c>
      <c r="R850">
        <v>1</v>
      </c>
      <c r="S850">
        <v>1</v>
      </c>
      <c r="T850">
        <v>0</v>
      </c>
      <c r="U850">
        <v>0</v>
      </c>
      <c r="V850">
        <v>0</v>
      </c>
    </row>
    <row r="851" spans="1:22" hidden="1" x14ac:dyDescent="0.15">
      <c r="A851" t="s">
        <v>2475</v>
      </c>
      <c r="B851" t="s">
        <v>2476</v>
      </c>
      <c r="C851" t="s">
        <v>17</v>
      </c>
      <c r="D851">
        <v>2005</v>
      </c>
      <c r="E851" t="s">
        <v>2477</v>
      </c>
      <c r="F851">
        <v>11</v>
      </c>
      <c r="G851">
        <v>0.69</v>
      </c>
      <c r="H851">
        <v>0</v>
      </c>
      <c r="I851">
        <v>1</v>
      </c>
      <c r="J851">
        <v>0</v>
      </c>
      <c r="K851">
        <v>1</v>
      </c>
      <c r="L851">
        <v>0</v>
      </c>
      <c r="M851">
        <v>1</v>
      </c>
      <c r="N851">
        <v>2</v>
      </c>
      <c r="O851">
        <v>2</v>
      </c>
      <c r="P851">
        <v>1</v>
      </c>
      <c r="Q851">
        <v>0</v>
      </c>
      <c r="R851">
        <v>0</v>
      </c>
      <c r="S851">
        <v>1</v>
      </c>
      <c r="T851">
        <v>2</v>
      </c>
      <c r="U851">
        <v>0</v>
      </c>
      <c r="V851">
        <v>0</v>
      </c>
    </row>
    <row r="852" spans="1:22" hidden="1" x14ac:dyDescent="0.15">
      <c r="A852" t="s">
        <v>2478</v>
      </c>
      <c r="B852" t="s">
        <v>2479</v>
      </c>
      <c r="C852" t="s">
        <v>17</v>
      </c>
      <c r="D852">
        <v>2005</v>
      </c>
      <c r="E852" t="s">
        <v>2480</v>
      </c>
      <c r="F852">
        <v>11</v>
      </c>
      <c r="G852">
        <v>0.69</v>
      </c>
      <c r="H852">
        <v>0</v>
      </c>
      <c r="I852">
        <v>0</v>
      </c>
      <c r="J852">
        <v>1</v>
      </c>
      <c r="K852">
        <v>0</v>
      </c>
      <c r="L852">
        <v>0</v>
      </c>
      <c r="M852">
        <v>1</v>
      </c>
      <c r="N852">
        <v>3</v>
      </c>
      <c r="O852">
        <v>0</v>
      </c>
      <c r="P852">
        <v>1</v>
      </c>
      <c r="Q852">
        <v>0</v>
      </c>
      <c r="R852">
        <v>2</v>
      </c>
      <c r="S852">
        <v>1</v>
      </c>
      <c r="T852">
        <v>2</v>
      </c>
      <c r="U852">
        <v>0</v>
      </c>
      <c r="V852">
        <v>0</v>
      </c>
    </row>
    <row r="853" spans="1:22" hidden="1" x14ac:dyDescent="0.15">
      <c r="A853" t="s">
        <v>2481</v>
      </c>
      <c r="B853" t="s">
        <v>2482</v>
      </c>
      <c r="C853" t="s">
        <v>17</v>
      </c>
      <c r="D853">
        <v>2005</v>
      </c>
      <c r="E853" t="s">
        <v>2483</v>
      </c>
      <c r="F853">
        <v>11</v>
      </c>
      <c r="G853">
        <v>0.69</v>
      </c>
      <c r="H853">
        <v>0</v>
      </c>
      <c r="I853">
        <v>0</v>
      </c>
      <c r="J853">
        <v>0</v>
      </c>
      <c r="K853">
        <v>0</v>
      </c>
      <c r="L853">
        <v>0</v>
      </c>
      <c r="M853">
        <v>0</v>
      </c>
      <c r="N853">
        <v>0</v>
      </c>
      <c r="O853">
        <v>2</v>
      </c>
      <c r="P853">
        <v>0</v>
      </c>
      <c r="Q853">
        <v>1</v>
      </c>
      <c r="R853">
        <v>3</v>
      </c>
      <c r="S853">
        <v>1</v>
      </c>
      <c r="T853">
        <v>3</v>
      </c>
      <c r="U853">
        <v>1</v>
      </c>
      <c r="V853">
        <v>0</v>
      </c>
    </row>
    <row r="854" spans="1:22" hidden="1" x14ac:dyDescent="0.15">
      <c r="A854" t="s">
        <v>2484</v>
      </c>
      <c r="B854" t="s">
        <v>2485</v>
      </c>
      <c r="C854" t="s">
        <v>17</v>
      </c>
      <c r="D854">
        <v>2015</v>
      </c>
      <c r="E854" t="s">
        <v>2486</v>
      </c>
      <c r="F854">
        <v>10</v>
      </c>
      <c r="G854">
        <v>1.67</v>
      </c>
      <c r="H854">
        <v>0</v>
      </c>
      <c r="I854">
        <v>0</v>
      </c>
      <c r="J854">
        <v>0</v>
      </c>
      <c r="K854">
        <v>0</v>
      </c>
      <c r="L854">
        <v>0</v>
      </c>
      <c r="M854">
        <v>0</v>
      </c>
      <c r="N854">
        <v>0</v>
      </c>
      <c r="O854">
        <v>0</v>
      </c>
      <c r="P854">
        <v>0</v>
      </c>
      <c r="Q854">
        <v>0</v>
      </c>
      <c r="R854">
        <v>0</v>
      </c>
      <c r="S854">
        <v>1</v>
      </c>
      <c r="T854">
        <v>3</v>
      </c>
      <c r="U854">
        <v>5</v>
      </c>
      <c r="V854">
        <v>1</v>
      </c>
    </row>
    <row r="855" spans="1:22" hidden="1" x14ac:dyDescent="0.15">
      <c r="A855" t="s">
        <v>2487</v>
      </c>
      <c r="B855" t="s">
        <v>2488</v>
      </c>
      <c r="C855" t="s">
        <v>17</v>
      </c>
      <c r="D855">
        <v>2015</v>
      </c>
      <c r="E855" t="s">
        <v>2489</v>
      </c>
      <c r="F855">
        <v>10</v>
      </c>
      <c r="G855">
        <v>1.67</v>
      </c>
      <c r="H855">
        <v>0</v>
      </c>
      <c r="I855">
        <v>0</v>
      </c>
      <c r="J855">
        <v>0</v>
      </c>
      <c r="K855">
        <v>0</v>
      </c>
      <c r="L855">
        <v>0</v>
      </c>
      <c r="M855">
        <v>0</v>
      </c>
      <c r="N855">
        <v>0</v>
      </c>
      <c r="O855">
        <v>0</v>
      </c>
      <c r="P855">
        <v>0</v>
      </c>
      <c r="Q855">
        <v>0</v>
      </c>
      <c r="R855">
        <v>0</v>
      </c>
      <c r="S855">
        <v>2</v>
      </c>
      <c r="T855">
        <v>2</v>
      </c>
      <c r="U855">
        <v>3</v>
      </c>
      <c r="V855">
        <v>2</v>
      </c>
    </row>
    <row r="856" spans="1:22" hidden="1" x14ac:dyDescent="0.15">
      <c r="A856" t="s">
        <v>2490</v>
      </c>
      <c r="B856" t="s">
        <v>2491</v>
      </c>
      <c r="C856" t="s">
        <v>17</v>
      </c>
      <c r="D856">
        <v>2015</v>
      </c>
      <c r="E856" t="s">
        <v>2492</v>
      </c>
      <c r="F856">
        <v>10</v>
      </c>
      <c r="G856">
        <v>1.67</v>
      </c>
      <c r="H856">
        <v>0</v>
      </c>
      <c r="I856">
        <v>0</v>
      </c>
      <c r="J856">
        <v>0</v>
      </c>
      <c r="K856">
        <v>0</v>
      </c>
      <c r="L856">
        <v>0</v>
      </c>
      <c r="M856">
        <v>0</v>
      </c>
      <c r="N856">
        <v>0</v>
      </c>
      <c r="O856">
        <v>0</v>
      </c>
      <c r="P856">
        <v>0</v>
      </c>
      <c r="Q856">
        <v>0</v>
      </c>
      <c r="R856">
        <v>0</v>
      </c>
      <c r="S856">
        <v>2</v>
      </c>
      <c r="T856">
        <v>2</v>
      </c>
      <c r="U856">
        <v>1</v>
      </c>
      <c r="V856">
        <v>5</v>
      </c>
    </row>
    <row r="857" spans="1:22" hidden="1" x14ac:dyDescent="0.15">
      <c r="A857" t="s">
        <v>2493</v>
      </c>
      <c r="B857" t="s">
        <v>2494</v>
      </c>
      <c r="C857" t="s">
        <v>17</v>
      </c>
      <c r="D857">
        <v>2015</v>
      </c>
      <c r="E857" t="s">
        <v>2495</v>
      </c>
      <c r="F857">
        <v>10</v>
      </c>
      <c r="G857">
        <v>1.67</v>
      </c>
      <c r="H857">
        <v>0</v>
      </c>
      <c r="I857">
        <v>0</v>
      </c>
      <c r="J857">
        <v>0</v>
      </c>
      <c r="K857">
        <v>0</v>
      </c>
      <c r="L857">
        <v>0</v>
      </c>
      <c r="M857">
        <v>0</v>
      </c>
      <c r="N857">
        <v>0</v>
      </c>
      <c r="O857">
        <v>0</v>
      </c>
      <c r="P857">
        <v>0</v>
      </c>
      <c r="Q857">
        <v>0</v>
      </c>
      <c r="R857">
        <v>0</v>
      </c>
      <c r="S857">
        <v>1</v>
      </c>
      <c r="T857">
        <v>1</v>
      </c>
      <c r="U857">
        <v>4</v>
      </c>
      <c r="V857">
        <v>4</v>
      </c>
    </row>
    <row r="858" spans="1:22" hidden="1" x14ac:dyDescent="0.15">
      <c r="A858" t="s">
        <v>2496</v>
      </c>
      <c r="B858" t="s">
        <v>2497</v>
      </c>
      <c r="C858" t="s">
        <v>17</v>
      </c>
      <c r="D858">
        <v>2015</v>
      </c>
      <c r="E858" t="s">
        <v>2498</v>
      </c>
      <c r="F858">
        <v>10</v>
      </c>
      <c r="G858">
        <v>1.67</v>
      </c>
      <c r="H858">
        <v>0</v>
      </c>
      <c r="I858">
        <v>0</v>
      </c>
      <c r="J858">
        <v>0</v>
      </c>
      <c r="K858">
        <v>0</v>
      </c>
      <c r="L858">
        <v>0</v>
      </c>
      <c r="M858">
        <v>0</v>
      </c>
      <c r="N858">
        <v>0</v>
      </c>
      <c r="O858">
        <v>0</v>
      </c>
      <c r="P858">
        <v>0</v>
      </c>
      <c r="Q858">
        <v>0</v>
      </c>
      <c r="R858">
        <v>2</v>
      </c>
      <c r="S858">
        <v>1</v>
      </c>
      <c r="T858">
        <v>3</v>
      </c>
      <c r="U858">
        <v>2</v>
      </c>
      <c r="V858">
        <v>2</v>
      </c>
    </row>
    <row r="859" spans="1:22" hidden="1" x14ac:dyDescent="0.15">
      <c r="A859" t="s">
        <v>2499</v>
      </c>
      <c r="B859" t="s">
        <v>2500</v>
      </c>
      <c r="C859" t="s">
        <v>17</v>
      </c>
      <c r="D859">
        <v>2015</v>
      </c>
      <c r="E859" t="s">
        <v>2501</v>
      </c>
      <c r="F859">
        <v>10</v>
      </c>
      <c r="G859">
        <v>1.67</v>
      </c>
      <c r="H859">
        <v>0</v>
      </c>
      <c r="I859">
        <v>0</v>
      </c>
      <c r="J859">
        <v>0</v>
      </c>
      <c r="K859">
        <v>0</v>
      </c>
      <c r="L859">
        <v>0</v>
      </c>
      <c r="M859">
        <v>0</v>
      </c>
      <c r="N859">
        <v>0</v>
      </c>
      <c r="O859">
        <v>0</v>
      </c>
      <c r="P859">
        <v>0</v>
      </c>
      <c r="Q859">
        <v>0</v>
      </c>
      <c r="R859">
        <v>2</v>
      </c>
      <c r="S859">
        <v>0</v>
      </c>
      <c r="T859">
        <v>1</v>
      </c>
      <c r="U859">
        <v>3</v>
      </c>
      <c r="V859">
        <v>4</v>
      </c>
    </row>
    <row r="860" spans="1:22" hidden="1" x14ac:dyDescent="0.15">
      <c r="A860" t="s">
        <v>2502</v>
      </c>
      <c r="B860" t="s">
        <v>2503</v>
      </c>
      <c r="C860" t="s">
        <v>17</v>
      </c>
      <c r="D860">
        <v>2015</v>
      </c>
      <c r="E860" t="s">
        <v>2504</v>
      </c>
      <c r="F860">
        <v>10</v>
      </c>
      <c r="G860">
        <v>1.67</v>
      </c>
      <c r="H860">
        <v>0</v>
      </c>
      <c r="I860">
        <v>0</v>
      </c>
      <c r="J860">
        <v>0</v>
      </c>
      <c r="K860">
        <v>0</v>
      </c>
      <c r="L860">
        <v>0</v>
      </c>
      <c r="M860">
        <v>0</v>
      </c>
      <c r="N860">
        <v>0</v>
      </c>
      <c r="O860">
        <v>0</v>
      </c>
      <c r="P860">
        <v>0</v>
      </c>
      <c r="Q860">
        <v>0</v>
      </c>
      <c r="R860">
        <v>0</v>
      </c>
      <c r="S860">
        <v>1</v>
      </c>
      <c r="T860">
        <v>4</v>
      </c>
      <c r="U860">
        <v>5</v>
      </c>
      <c r="V860">
        <v>0</v>
      </c>
    </row>
    <row r="861" spans="1:22" hidden="1" x14ac:dyDescent="0.15">
      <c r="A861" t="s">
        <v>2505</v>
      </c>
      <c r="B861" t="s">
        <v>2506</v>
      </c>
      <c r="C861" t="s">
        <v>17</v>
      </c>
      <c r="D861">
        <v>2014</v>
      </c>
      <c r="E861" t="s">
        <v>2507</v>
      </c>
      <c r="F861">
        <v>10</v>
      </c>
      <c r="G861">
        <v>1.43</v>
      </c>
      <c r="H861">
        <v>0</v>
      </c>
      <c r="I861">
        <v>0</v>
      </c>
      <c r="J861">
        <v>0</v>
      </c>
      <c r="K861">
        <v>0</v>
      </c>
      <c r="L861">
        <v>0</v>
      </c>
      <c r="M861">
        <v>0</v>
      </c>
      <c r="N861">
        <v>0</v>
      </c>
      <c r="O861">
        <v>0</v>
      </c>
      <c r="P861">
        <v>0</v>
      </c>
      <c r="Q861">
        <v>0</v>
      </c>
      <c r="R861">
        <v>1</v>
      </c>
      <c r="S861">
        <v>1</v>
      </c>
      <c r="T861">
        <v>3</v>
      </c>
      <c r="U861">
        <v>1</v>
      </c>
      <c r="V861">
        <v>4</v>
      </c>
    </row>
    <row r="862" spans="1:22" hidden="1" x14ac:dyDescent="0.15">
      <c r="A862" t="s">
        <v>2508</v>
      </c>
      <c r="B862" t="s">
        <v>2509</v>
      </c>
      <c r="C862" t="s">
        <v>17</v>
      </c>
      <c r="D862">
        <v>2014</v>
      </c>
      <c r="E862" t="s">
        <v>2510</v>
      </c>
      <c r="F862">
        <v>10</v>
      </c>
      <c r="G862">
        <v>1.43</v>
      </c>
      <c r="H862">
        <v>0</v>
      </c>
      <c r="I862">
        <v>0</v>
      </c>
      <c r="J862">
        <v>0</v>
      </c>
      <c r="K862">
        <v>0</v>
      </c>
      <c r="L862">
        <v>0</v>
      </c>
      <c r="M862">
        <v>0</v>
      </c>
      <c r="N862">
        <v>0</v>
      </c>
      <c r="O862">
        <v>0</v>
      </c>
      <c r="P862">
        <v>0</v>
      </c>
      <c r="Q862">
        <v>0</v>
      </c>
      <c r="R862">
        <v>1</v>
      </c>
      <c r="S862">
        <v>1</v>
      </c>
      <c r="T862">
        <v>4</v>
      </c>
      <c r="U862">
        <v>1</v>
      </c>
      <c r="V862">
        <v>1</v>
      </c>
    </row>
    <row r="863" spans="1:22" hidden="1" x14ac:dyDescent="0.15">
      <c r="A863" t="s">
        <v>2511</v>
      </c>
      <c r="B863" t="s">
        <v>2512</v>
      </c>
      <c r="C863" t="s">
        <v>17</v>
      </c>
      <c r="D863">
        <v>2014</v>
      </c>
      <c r="E863" t="s">
        <v>2513</v>
      </c>
      <c r="F863">
        <v>10</v>
      </c>
      <c r="G863">
        <v>1.43</v>
      </c>
      <c r="H863">
        <v>0</v>
      </c>
      <c r="I863">
        <v>0</v>
      </c>
      <c r="J863">
        <v>0</v>
      </c>
      <c r="K863">
        <v>0</v>
      </c>
      <c r="L863">
        <v>0</v>
      </c>
      <c r="M863">
        <v>0</v>
      </c>
      <c r="N863">
        <v>0</v>
      </c>
      <c r="O863">
        <v>0</v>
      </c>
      <c r="P863">
        <v>0</v>
      </c>
      <c r="Q863">
        <v>0</v>
      </c>
      <c r="R863">
        <v>1</v>
      </c>
      <c r="S863">
        <v>2</v>
      </c>
      <c r="T863">
        <v>3</v>
      </c>
      <c r="U863">
        <v>2</v>
      </c>
      <c r="V863">
        <v>2</v>
      </c>
    </row>
    <row r="864" spans="1:22" hidden="1" x14ac:dyDescent="0.15">
      <c r="A864" t="s">
        <v>2514</v>
      </c>
      <c r="B864" t="s">
        <v>2515</v>
      </c>
      <c r="C864" t="s">
        <v>17</v>
      </c>
      <c r="D864">
        <v>2014</v>
      </c>
      <c r="E864" t="s">
        <v>2516</v>
      </c>
      <c r="F864">
        <v>10</v>
      </c>
      <c r="G864">
        <v>1.43</v>
      </c>
      <c r="H864">
        <v>0</v>
      </c>
      <c r="I864">
        <v>0</v>
      </c>
      <c r="J864">
        <v>0</v>
      </c>
      <c r="K864">
        <v>0</v>
      </c>
      <c r="L864">
        <v>0</v>
      </c>
      <c r="M864">
        <v>0</v>
      </c>
      <c r="N864">
        <v>0</v>
      </c>
      <c r="O864">
        <v>0</v>
      </c>
      <c r="P864">
        <v>0</v>
      </c>
      <c r="Q864">
        <v>0</v>
      </c>
      <c r="R864">
        <v>0</v>
      </c>
      <c r="S864">
        <v>2</v>
      </c>
      <c r="T864">
        <v>2</v>
      </c>
      <c r="U864">
        <v>3</v>
      </c>
      <c r="V864">
        <v>3</v>
      </c>
    </row>
    <row r="865" spans="1:22" hidden="1" x14ac:dyDescent="0.15">
      <c r="A865" t="s">
        <v>2517</v>
      </c>
      <c r="B865" t="s">
        <v>2518</v>
      </c>
      <c r="C865" t="s">
        <v>17</v>
      </c>
      <c r="D865">
        <v>2014</v>
      </c>
      <c r="E865" t="s">
        <v>2519</v>
      </c>
      <c r="F865">
        <v>10</v>
      </c>
      <c r="G865">
        <v>1.43</v>
      </c>
      <c r="H865">
        <v>0</v>
      </c>
      <c r="I865">
        <v>0</v>
      </c>
      <c r="J865">
        <v>0</v>
      </c>
      <c r="K865">
        <v>0</v>
      </c>
      <c r="L865">
        <v>0</v>
      </c>
      <c r="M865">
        <v>0</v>
      </c>
      <c r="N865">
        <v>0</v>
      </c>
      <c r="O865">
        <v>0</v>
      </c>
      <c r="P865">
        <v>0</v>
      </c>
      <c r="Q865">
        <v>0</v>
      </c>
      <c r="R865">
        <v>3</v>
      </c>
      <c r="S865">
        <v>0</v>
      </c>
      <c r="T865">
        <v>3</v>
      </c>
      <c r="U865">
        <v>2</v>
      </c>
      <c r="V865">
        <v>1</v>
      </c>
    </row>
    <row r="866" spans="1:22" hidden="1" x14ac:dyDescent="0.15">
      <c r="A866" t="s">
        <v>2520</v>
      </c>
      <c r="B866" t="s">
        <v>2521</v>
      </c>
      <c r="C866" t="s">
        <v>17</v>
      </c>
      <c r="D866">
        <v>2014</v>
      </c>
      <c r="E866" t="s">
        <v>2522</v>
      </c>
      <c r="F866">
        <v>10</v>
      </c>
      <c r="G866">
        <v>1.43</v>
      </c>
      <c r="H866">
        <v>0</v>
      </c>
      <c r="I866">
        <v>0</v>
      </c>
      <c r="J866">
        <v>0</v>
      </c>
      <c r="K866">
        <v>0</v>
      </c>
      <c r="L866">
        <v>0</v>
      </c>
      <c r="M866">
        <v>0</v>
      </c>
      <c r="N866">
        <v>0</v>
      </c>
      <c r="O866">
        <v>0</v>
      </c>
      <c r="P866">
        <v>0</v>
      </c>
      <c r="Q866">
        <v>0</v>
      </c>
      <c r="R866">
        <v>2</v>
      </c>
      <c r="S866">
        <v>1</v>
      </c>
      <c r="T866">
        <v>2</v>
      </c>
      <c r="U866">
        <v>2</v>
      </c>
      <c r="V866">
        <v>3</v>
      </c>
    </row>
    <row r="867" spans="1:22" hidden="1" x14ac:dyDescent="0.15">
      <c r="A867" t="s">
        <v>2523</v>
      </c>
      <c r="B867" t="s">
        <v>2524</v>
      </c>
      <c r="C867" t="s">
        <v>17</v>
      </c>
      <c r="D867">
        <v>2014</v>
      </c>
      <c r="E867" t="s">
        <v>2525</v>
      </c>
      <c r="F867">
        <v>10</v>
      </c>
      <c r="G867">
        <v>1.43</v>
      </c>
      <c r="H867">
        <v>0</v>
      </c>
      <c r="I867">
        <v>0</v>
      </c>
      <c r="J867">
        <v>0</v>
      </c>
      <c r="K867">
        <v>0</v>
      </c>
      <c r="L867">
        <v>0</v>
      </c>
      <c r="M867">
        <v>0</v>
      </c>
      <c r="N867">
        <v>0</v>
      </c>
      <c r="O867">
        <v>0</v>
      </c>
      <c r="P867">
        <v>0</v>
      </c>
      <c r="Q867">
        <v>1</v>
      </c>
      <c r="R867">
        <v>1</v>
      </c>
      <c r="S867">
        <v>4</v>
      </c>
      <c r="T867">
        <v>1</v>
      </c>
      <c r="U867">
        <v>1</v>
      </c>
      <c r="V867">
        <v>2</v>
      </c>
    </row>
    <row r="868" spans="1:22" hidden="1" x14ac:dyDescent="0.15">
      <c r="A868" t="s">
        <v>2526</v>
      </c>
      <c r="B868" t="s">
        <v>2527</v>
      </c>
      <c r="C868" t="s">
        <v>17</v>
      </c>
      <c r="D868">
        <v>2014</v>
      </c>
      <c r="E868" t="s">
        <v>2528</v>
      </c>
      <c r="F868">
        <v>10</v>
      </c>
      <c r="G868">
        <v>1.43</v>
      </c>
      <c r="H868">
        <v>0</v>
      </c>
      <c r="I868">
        <v>0</v>
      </c>
      <c r="J868">
        <v>0</v>
      </c>
      <c r="K868">
        <v>0</v>
      </c>
      <c r="L868">
        <v>0</v>
      </c>
      <c r="M868">
        <v>0</v>
      </c>
      <c r="N868">
        <v>0</v>
      </c>
      <c r="O868">
        <v>0</v>
      </c>
      <c r="P868">
        <v>0</v>
      </c>
      <c r="Q868">
        <v>0</v>
      </c>
      <c r="R868">
        <v>0</v>
      </c>
      <c r="S868">
        <v>1</v>
      </c>
      <c r="T868">
        <v>3</v>
      </c>
      <c r="U868">
        <v>2</v>
      </c>
      <c r="V868">
        <v>3</v>
      </c>
    </row>
    <row r="869" spans="1:22" hidden="1" x14ac:dyDescent="0.15">
      <c r="A869" t="s">
        <v>2529</v>
      </c>
      <c r="B869" t="s">
        <v>2530</v>
      </c>
      <c r="C869" t="s">
        <v>17</v>
      </c>
      <c r="D869">
        <v>2014</v>
      </c>
      <c r="E869" t="s">
        <v>2531</v>
      </c>
      <c r="F869">
        <v>10</v>
      </c>
      <c r="G869">
        <v>1.43</v>
      </c>
      <c r="H869">
        <v>0</v>
      </c>
      <c r="I869">
        <v>0</v>
      </c>
      <c r="J869">
        <v>0</v>
      </c>
      <c r="K869">
        <v>0</v>
      </c>
      <c r="L869">
        <v>0</v>
      </c>
      <c r="M869">
        <v>0</v>
      </c>
      <c r="N869">
        <v>0</v>
      </c>
      <c r="O869">
        <v>0</v>
      </c>
      <c r="P869">
        <v>0</v>
      </c>
      <c r="Q869">
        <v>1</v>
      </c>
      <c r="R869">
        <v>2</v>
      </c>
      <c r="S869">
        <v>3</v>
      </c>
      <c r="T869">
        <v>1</v>
      </c>
      <c r="U869">
        <v>1</v>
      </c>
      <c r="V869">
        <v>2</v>
      </c>
    </row>
    <row r="870" spans="1:22" x14ac:dyDescent="0.15">
      <c r="A870" t="s">
        <v>2532</v>
      </c>
      <c r="B870" t="s">
        <v>2533</v>
      </c>
      <c r="C870" t="s">
        <v>17</v>
      </c>
      <c r="D870">
        <v>2013</v>
      </c>
      <c r="E870" t="s">
        <v>2534</v>
      </c>
      <c r="F870">
        <v>10</v>
      </c>
      <c r="G870">
        <v>1.25</v>
      </c>
      <c r="H870">
        <v>0</v>
      </c>
      <c r="I870">
        <v>0</v>
      </c>
      <c r="J870">
        <v>0</v>
      </c>
      <c r="K870">
        <v>0</v>
      </c>
      <c r="L870">
        <v>0</v>
      </c>
      <c r="M870">
        <v>0</v>
      </c>
      <c r="N870">
        <v>0</v>
      </c>
      <c r="O870">
        <v>0</v>
      </c>
      <c r="P870">
        <v>0</v>
      </c>
      <c r="Q870">
        <v>0</v>
      </c>
      <c r="R870">
        <v>2</v>
      </c>
      <c r="S870">
        <v>2</v>
      </c>
      <c r="T870">
        <v>2</v>
      </c>
      <c r="U870">
        <v>2</v>
      </c>
      <c r="V870">
        <v>2</v>
      </c>
    </row>
    <row r="871" spans="1:22" x14ac:dyDescent="0.15">
      <c r="A871" t="s">
        <v>2535</v>
      </c>
      <c r="B871" t="s">
        <v>2536</v>
      </c>
      <c r="C871" t="s">
        <v>17</v>
      </c>
      <c r="D871">
        <v>2013</v>
      </c>
      <c r="E871" t="s">
        <v>2537</v>
      </c>
      <c r="F871">
        <v>10</v>
      </c>
      <c r="G871">
        <v>1.25</v>
      </c>
      <c r="H871">
        <v>0</v>
      </c>
      <c r="I871">
        <v>0</v>
      </c>
      <c r="J871">
        <v>0</v>
      </c>
      <c r="K871">
        <v>0</v>
      </c>
      <c r="L871">
        <v>0</v>
      </c>
      <c r="M871">
        <v>0</v>
      </c>
      <c r="N871">
        <v>0</v>
      </c>
      <c r="O871">
        <v>0</v>
      </c>
      <c r="P871">
        <v>0</v>
      </c>
      <c r="Q871">
        <v>1</v>
      </c>
      <c r="R871">
        <v>5</v>
      </c>
      <c r="S871">
        <v>1</v>
      </c>
      <c r="T871">
        <v>1</v>
      </c>
      <c r="U871">
        <v>1</v>
      </c>
      <c r="V871">
        <v>1</v>
      </c>
    </row>
    <row r="872" spans="1:22" x14ac:dyDescent="0.15">
      <c r="A872" t="s">
        <v>2538</v>
      </c>
      <c r="B872" t="s">
        <v>2539</v>
      </c>
      <c r="C872" t="s">
        <v>17</v>
      </c>
      <c r="D872">
        <v>2013</v>
      </c>
      <c r="E872" t="s">
        <v>2540</v>
      </c>
      <c r="F872">
        <v>10</v>
      </c>
      <c r="G872">
        <v>1.25</v>
      </c>
      <c r="H872">
        <v>0</v>
      </c>
      <c r="I872">
        <v>0</v>
      </c>
      <c r="J872">
        <v>0</v>
      </c>
      <c r="K872">
        <v>0</v>
      </c>
      <c r="L872">
        <v>0</v>
      </c>
      <c r="M872">
        <v>0</v>
      </c>
      <c r="N872">
        <v>0</v>
      </c>
      <c r="O872">
        <v>0</v>
      </c>
      <c r="P872">
        <v>0</v>
      </c>
      <c r="Q872">
        <v>1</v>
      </c>
      <c r="R872">
        <v>4</v>
      </c>
      <c r="S872">
        <v>1</v>
      </c>
      <c r="T872">
        <v>2</v>
      </c>
      <c r="U872">
        <v>2</v>
      </c>
      <c r="V872">
        <v>0</v>
      </c>
    </row>
    <row r="873" spans="1:22" x14ac:dyDescent="0.15">
      <c r="A873" t="s">
        <v>2541</v>
      </c>
      <c r="B873" t="s">
        <v>2542</v>
      </c>
      <c r="C873" t="s">
        <v>17</v>
      </c>
      <c r="D873">
        <v>2013</v>
      </c>
      <c r="E873" t="s">
        <v>2543</v>
      </c>
      <c r="F873">
        <v>10</v>
      </c>
      <c r="G873">
        <v>1.25</v>
      </c>
      <c r="H873">
        <v>0</v>
      </c>
      <c r="I873">
        <v>0</v>
      </c>
      <c r="J873">
        <v>0</v>
      </c>
      <c r="K873">
        <v>0</v>
      </c>
      <c r="L873">
        <v>0</v>
      </c>
      <c r="M873">
        <v>0</v>
      </c>
      <c r="N873">
        <v>0</v>
      </c>
      <c r="O873">
        <v>0</v>
      </c>
      <c r="P873">
        <v>2</v>
      </c>
      <c r="Q873">
        <v>0</v>
      </c>
      <c r="R873">
        <v>1</v>
      </c>
      <c r="S873">
        <v>1</v>
      </c>
      <c r="T873">
        <v>3</v>
      </c>
      <c r="U873">
        <v>1</v>
      </c>
      <c r="V873">
        <v>1</v>
      </c>
    </row>
    <row r="874" spans="1:22" x14ac:dyDescent="0.15">
      <c r="A874" t="s">
        <v>2544</v>
      </c>
      <c r="B874" t="s">
        <v>2545</v>
      </c>
      <c r="C874" t="s">
        <v>17</v>
      </c>
      <c r="D874">
        <v>2013</v>
      </c>
      <c r="E874" t="s">
        <v>2546</v>
      </c>
      <c r="F874">
        <v>10</v>
      </c>
      <c r="G874">
        <v>1.25</v>
      </c>
      <c r="H874">
        <v>0</v>
      </c>
      <c r="I874">
        <v>0</v>
      </c>
      <c r="J874">
        <v>0</v>
      </c>
      <c r="K874">
        <v>0</v>
      </c>
      <c r="L874">
        <v>0</v>
      </c>
      <c r="M874">
        <v>0</v>
      </c>
      <c r="N874">
        <v>0</v>
      </c>
      <c r="O874">
        <v>0</v>
      </c>
      <c r="P874">
        <v>0</v>
      </c>
      <c r="Q874">
        <v>0</v>
      </c>
      <c r="R874">
        <v>1</v>
      </c>
      <c r="S874">
        <v>2</v>
      </c>
      <c r="T874">
        <v>5</v>
      </c>
      <c r="U874">
        <v>2</v>
      </c>
      <c r="V874">
        <v>0</v>
      </c>
    </row>
    <row r="875" spans="1:22" x14ac:dyDescent="0.15">
      <c r="A875" t="s">
        <v>2547</v>
      </c>
      <c r="B875" t="s">
        <v>2548</v>
      </c>
      <c r="C875" t="s">
        <v>17</v>
      </c>
      <c r="D875">
        <v>2013</v>
      </c>
      <c r="E875" t="s">
        <v>2549</v>
      </c>
      <c r="F875">
        <v>10</v>
      </c>
      <c r="G875">
        <v>1.25</v>
      </c>
      <c r="H875">
        <v>0</v>
      </c>
      <c r="I875">
        <v>0</v>
      </c>
      <c r="J875">
        <v>0</v>
      </c>
      <c r="K875">
        <v>0</v>
      </c>
      <c r="L875">
        <v>0</v>
      </c>
      <c r="M875">
        <v>0</v>
      </c>
      <c r="N875">
        <v>0</v>
      </c>
      <c r="O875">
        <v>0</v>
      </c>
      <c r="P875">
        <v>0</v>
      </c>
      <c r="Q875">
        <v>1</v>
      </c>
      <c r="R875">
        <v>0</v>
      </c>
      <c r="S875">
        <v>1</v>
      </c>
      <c r="T875">
        <v>2</v>
      </c>
      <c r="U875">
        <v>5</v>
      </c>
      <c r="V875">
        <v>1</v>
      </c>
    </row>
    <row r="876" spans="1:22" x14ac:dyDescent="0.15">
      <c r="A876" t="s">
        <v>2550</v>
      </c>
      <c r="B876" t="s">
        <v>2551</v>
      </c>
      <c r="C876" t="s">
        <v>17</v>
      </c>
      <c r="D876">
        <v>2013</v>
      </c>
      <c r="E876" t="s">
        <v>2552</v>
      </c>
      <c r="F876">
        <v>10</v>
      </c>
      <c r="G876">
        <v>1.25</v>
      </c>
      <c r="H876">
        <v>0</v>
      </c>
      <c r="I876">
        <v>0</v>
      </c>
      <c r="J876">
        <v>0</v>
      </c>
      <c r="K876">
        <v>0</v>
      </c>
      <c r="L876">
        <v>0</v>
      </c>
      <c r="M876">
        <v>0</v>
      </c>
      <c r="N876">
        <v>0</v>
      </c>
      <c r="O876">
        <v>0</v>
      </c>
      <c r="P876">
        <v>3</v>
      </c>
      <c r="Q876">
        <v>3</v>
      </c>
      <c r="R876">
        <v>1</v>
      </c>
      <c r="S876">
        <v>1</v>
      </c>
      <c r="T876">
        <v>0</v>
      </c>
      <c r="U876">
        <v>1</v>
      </c>
      <c r="V876">
        <v>1</v>
      </c>
    </row>
    <row r="877" spans="1:22" hidden="1" x14ac:dyDescent="0.15">
      <c r="A877" t="s">
        <v>2553</v>
      </c>
      <c r="B877" t="s">
        <v>2554</v>
      </c>
      <c r="C877" t="s">
        <v>17</v>
      </c>
      <c r="D877">
        <v>2012</v>
      </c>
      <c r="E877" t="s">
        <v>2555</v>
      </c>
      <c r="F877">
        <v>10</v>
      </c>
      <c r="G877">
        <v>1.1100000000000001</v>
      </c>
      <c r="H877">
        <v>0</v>
      </c>
      <c r="I877">
        <v>0</v>
      </c>
      <c r="J877">
        <v>0</v>
      </c>
      <c r="K877">
        <v>0</v>
      </c>
      <c r="L877">
        <v>0</v>
      </c>
      <c r="M877">
        <v>0</v>
      </c>
      <c r="N877">
        <v>0</v>
      </c>
      <c r="O877">
        <v>0</v>
      </c>
      <c r="P877">
        <v>0</v>
      </c>
      <c r="Q877">
        <v>1</v>
      </c>
      <c r="R877">
        <v>2</v>
      </c>
      <c r="S877">
        <v>4</v>
      </c>
      <c r="T877">
        <v>1</v>
      </c>
      <c r="U877">
        <v>1</v>
      </c>
      <c r="V877">
        <v>1</v>
      </c>
    </row>
    <row r="878" spans="1:22" hidden="1" x14ac:dyDescent="0.15">
      <c r="A878" t="s">
        <v>2556</v>
      </c>
      <c r="B878" t="s">
        <v>2557</v>
      </c>
      <c r="C878" t="s">
        <v>17</v>
      </c>
      <c r="D878">
        <v>2012</v>
      </c>
      <c r="E878" t="s">
        <v>2558</v>
      </c>
      <c r="F878">
        <v>10</v>
      </c>
      <c r="G878">
        <v>1.1100000000000001</v>
      </c>
      <c r="H878">
        <v>0</v>
      </c>
      <c r="I878">
        <v>0</v>
      </c>
      <c r="J878">
        <v>0</v>
      </c>
      <c r="K878">
        <v>0</v>
      </c>
      <c r="L878">
        <v>0</v>
      </c>
      <c r="M878">
        <v>0</v>
      </c>
      <c r="N878">
        <v>0</v>
      </c>
      <c r="O878">
        <v>0</v>
      </c>
      <c r="P878">
        <v>2</v>
      </c>
      <c r="Q878">
        <v>3</v>
      </c>
      <c r="R878">
        <v>1</v>
      </c>
      <c r="S878">
        <v>1</v>
      </c>
      <c r="T878">
        <v>1</v>
      </c>
      <c r="U878">
        <v>2</v>
      </c>
      <c r="V878">
        <v>0</v>
      </c>
    </row>
    <row r="879" spans="1:22" hidden="1" x14ac:dyDescent="0.15">
      <c r="A879" t="s">
        <v>2559</v>
      </c>
      <c r="B879" t="s">
        <v>2560</v>
      </c>
      <c r="C879" t="s">
        <v>17</v>
      </c>
      <c r="D879">
        <v>2012</v>
      </c>
      <c r="E879" t="s">
        <v>2561</v>
      </c>
      <c r="F879">
        <v>10</v>
      </c>
      <c r="G879">
        <v>1.1100000000000001</v>
      </c>
      <c r="H879">
        <v>0</v>
      </c>
      <c r="I879">
        <v>0</v>
      </c>
      <c r="J879">
        <v>0</v>
      </c>
      <c r="K879">
        <v>0</v>
      </c>
      <c r="L879">
        <v>0</v>
      </c>
      <c r="M879">
        <v>0</v>
      </c>
      <c r="N879">
        <v>0</v>
      </c>
      <c r="O879">
        <v>0</v>
      </c>
      <c r="P879">
        <v>0</v>
      </c>
      <c r="Q879">
        <v>4</v>
      </c>
      <c r="R879">
        <v>1</v>
      </c>
      <c r="S879">
        <v>1</v>
      </c>
      <c r="T879">
        <v>3</v>
      </c>
      <c r="U879">
        <v>1</v>
      </c>
      <c r="V879">
        <v>0</v>
      </c>
    </row>
    <row r="880" spans="1:22" hidden="1" x14ac:dyDescent="0.15">
      <c r="A880" t="s">
        <v>2562</v>
      </c>
      <c r="B880" t="s">
        <v>2563</v>
      </c>
      <c r="C880" t="s">
        <v>17</v>
      </c>
      <c r="D880">
        <v>2012</v>
      </c>
      <c r="E880" t="s">
        <v>2564</v>
      </c>
      <c r="F880">
        <v>10</v>
      </c>
      <c r="G880">
        <v>1.1100000000000001</v>
      </c>
      <c r="H880">
        <v>0</v>
      </c>
      <c r="I880">
        <v>0</v>
      </c>
      <c r="J880">
        <v>0</v>
      </c>
      <c r="K880">
        <v>0</v>
      </c>
      <c r="L880">
        <v>0</v>
      </c>
      <c r="M880">
        <v>0</v>
      </c>
      <c r="N880">
        <v>0</v>
      </c>
      <c r="O880">
        <v>0</v>
      </c>
      <c r="P880">
        <v>1</v>
      </c>
      <c r="Q880">
        <v>3</v>
      </c>
      <c r="R880">
        <v>2</v>
      </c>
      <c r="S880">
        <v>0</v>
      </c>
      <c r="T880">
        <v>3</v>
      </c>
      <c r="U880">
        <v>0</v>
      </c>
      <c r="V880">
        <v>1</v>
      </c>
    </row>
    <row r="881" spans="1:22" hidden="1" x14ac:dyDescent="0.15">
      <c r="A881" t="s">
        <v>2565</v>
      </c>
      <c r="B881" t="s">
        <v>2566</v>
      </c>
      <c r="C881" t="s">
        <v>17</v>
      </c>
      <c r="D881">
        <v>2012</v>
      </c>
      <c r="E881" t="s">
        <v>2567</v>
      </c>
      <c r="F881">
        <v>10</v>
      </c>
      <c r="G881">
        <v>1.1100000000000001</v>
      </c>
      <c r="H881">
        <v>0</v>
      </c>
      <c r="I881">
        <v>0</v>
      </c>
      <c r="J881">
        <v>0</v>
      </c>
      <c r="K881">
        <v>0</v>
      </c>
      <c r="L881">
        <v>0</v>
      </c>
      <c r="M881">
        <v>0</v>
      </c>
      <c r="N881">
        <v>0</v>
      </c>
      <c r="O881">
        <v>1</v>
      </c>
      <c r="P881">
        <v>1</v>
      </c>
      <c r="Q881">
        <v>2</v>
      </c>
      <c r="R881">
        <v>0</v>
      </c>
      <c r="S881">
        <v>2</v>
      </c>
      <c r="T881">
        <v>0</v>
      </c>
      <c r="U881">
        <v>0</v>
      </c>
      <c r="V881">
        <v>3</v>
      </c>
    </row>
    <row r="882" spans="1:22" hidden="1" x14ac:dyDescent="0.15">
      <c r="A882" t="s">
        <v>2568</v>
      </c>
      <c r="B882" t="s">
        <v>2569</v>
      </c>
      <c r="C882" t="s">
        <v>17</v>
      </c>
      <c r="D882">
        <v>2012</v>
      </c>
      <c r="E882" t="s">
        <v>2570</v>
      </c>
      <c r="F882">
        <v>10</v>
      </c>
      <c r="G882">
        <v>1.1100000000000001</v>
      </c>
      <c r="H882">
        <v>0</v>
      </c>
      <c r="I882">
        <v>0</v>
      </c>
      <c r="J882">
        <v>0</v>
      </c>
      <c r="K882">
        <v>0</v>
      </c>
      <c r="L882">
        <v>0</v>
      </c>
      <c r="M882">
        <v>0</v>
      </c>
      <c r="N882">
        <v>0</v>
      </c>
      <c r="O882">
        <v>2</v>
      </c>
      <c r="P882">
        <v>1</v>
      </c>
      <c r="Q882">
        <v>2</v>
      </c>
      <c r="R882">
        <v>2</v>
      </c>
      <c r="S882">
        <v>0</v>
      </c>
      <c r="T882">
        <v>1</v>
      </c>
      <c r="U882">
        <v>1</v>
      </c>
      <c r="V882">
        <v>1</v>
      </c>
    </row>
    <row r="883" spans="1:22" hidden="1" x14ac:dyDescent="0.15">
      <c r="A883" t="s">
        <v>2571</v>
      </c>
      <c r="B883" t="s">
        <v>2572</v>
      </c>
      <c r="C883" t="s">
        <v>17</v>
      </c>
      <c r="D883">
        <v>2012</v>
      </c>
      <c r="E883" t="s">
        <v>2573</v>
      </c>
      <c r="F883">
        <v>10</v>
      </c>
      <c r="G883">
        <v>1.1100000000000001</v>
      </c>
      <c r="H883">
        <v>0</v>
      </c>
      <c r="I883">
        <v>0</v>
      </c>
      <c r="J883">
        <v>0</v>
      </c>
      <c r="K883">
        <v>0</v>
      </c>
      <c r="L883">
        <v>0</v>
      </c>
      <c r="M883">
        <v>0</v>
      </c>
      <c r="N883">
        <v>0</v>
      </c>
      <c r="O883">
        <v>3</v>
      </c>
      <c r="P883">
        <v>4</v>
      </c>
      <c r="Q883">
        <v>0</v>
      </c>
      <c r="R883">
        <v>2</v>
      </c>
      <c r="S883">
        <v>0</v>
      </c>
      <c r="T883">
        <v>1</v>
      </c>
      <c r="U883">
        <v>0</v>
      </c>
      <c r="V883">
        <v>0</v>
      </c>
    </row>
    <row r="884" spans="1:22" hidden="1" x14ac:dyDescent="0.15">
      <c r="A884" t="s">
        <v>2574</v>
      </c>
      <c r="B884" t="s">
        <v>2575</v>
      </c>
      <c r="C884" t="s">
        <v>17</v>
      </c>
      <c r="D884">
        <v>2012</v>
      </c>
      <c r="E884" t="s">
        <v>2576</v>
      </c>
      <c r="F884">
        <v>10</v>
      </c>
      <c r="G884">
        <v>1.1100000000000001</v>
      </c>
      <c r="H884">
        <v>0</v>
      </c>
      <c r="I884">
        <v>0</v>
      </c>
      <c r="J884">
        <v>0</v>
      </c>
      <c r="K884">
        <v>0</v>
      </c>
      <c r="L884">
        <v>0</v>
      </c>
      <c r="M884">
        <v>0</v>
      </c>
      <c r="N884">
        <v>0</v>
      </c>
      <c r="O884">
        <v>0</v>
      </c>
      <c r="P884">
        <v>2</v>
      </c>
      <c r="Q884">
        <v>1</v>
      </c>
      <c r="R884">
        <v>2</v>
      </c>
      <c r="S884">
        <v>1</v>
      </c>
      <c r="T884">
        <v>1</v>
      </c>
      <c r="U884">
        <v>1</v>
      </c>
      <c r="V884">
        <v>2</v>
      </c>
    </row>
    <row r="885" spans="1:22" hidden="1" x14ac:dyDescent="0.15">
      <c r="A885" t="s">
        <v>2577</v>
      </c>
      <c r="B885" t="s">
        <v>2578</v>
      </c>
      <c r="C885" t="s">
        <v>17</v>
      </c>
      <c r="D885">
        <v>2011</v>
      </c>
      <c r="E885" t="s">
        <v>2579</v>
      </c>
      <c r="F885">
        <v>10</v>
      </c>
      <c r="G885">
        <v>1</v>
      </c>
      <c r="H885">
        <v>0</v>
      </c>
      <c r="I885">
        <v>0</v>
      </c>
      <c r="J885">
        <v>0</v>
      </c>
      <c r="K885">
        <v>0</v>
      </c>
      <c r="L885">
        <v>0</v>
      </c>
      <c r="M885">
        <v>0</v>
      </c>
      <c r="N885">
        <v>0</v>
      </c>
      <c r="O885">
        <v>1</v>
      </c>
      <c r="P885">
        <v>1</v>
      </c>
      <c r="Q885">
        <v>2</v>
      </c>
      <c r="R885">
        <v>2</v>
      </c>
      <c r="S885">
        <v>1</v>
      </c>
      <c r="T885">
        <v>0</v>
      </c>
      <c r="U885">
        <v>1</v>
      </c>
      <c r="V885">
        <v>2</v>
      </c>
    </row>
    <row r="886" spans="1:22" hidden="1" x14ac:dyDescent="0.15">
      <c r="A886" t="s">
        <v>2580</v>
      </c>
      <c r="B886" t="s">
        <v>2581</v>
      </c>
      <c r="C886" t="s">
        <v>17</v>
      </c>
      <c r="D886">
        <v>2011</v>
      </c>
      <c r="E886" t="s">
        <v>2582</v>
      </c>
      <c r="F886">
        <v>10</v>
      </c>
      <c r="G886">
        <v>1</v>
      </c>
      <c r="H886">
        <v>0</v>
      </c>
      <c r="I886">
        <v>0</v>
      </c>
      <c r="J886">
        <v>0</v>
      </c>
      <c r="K886">
        <v>0</v>
      </c>
      <c r="L886">
        <v>0</v>
      </c>
      <c r="M886">
        <v>0</v>
      </c>
      <c r="N886">
        <v>0</v>
      </c>
      <c r="O886">
        <v>0</v>
      </c>
      <c r="P886">
        <v>2</v>
      </c>
      <c r="Q886">
        <v>3</v>
      </c>
      <c r="R886">
        <v>2</v>
      </c>
      <c r="S886">
        <v>2</v>
      </c>
      <c r="T886">
        <v>0</v>
      </c>
      <c r="U886">
        <v>1</v>
      </c>
      <c r="V886">
        <v>0</v>
      </c>
    </row>
    <row r="887" spans="1:22" hidden="1" x14ac:dyDescent="0.15">
      <c r="A887" t="s">
        <v>2583</v>
      </c>
      <c r="B887" t="s">
        <v>2584</v>
      </c>
      <c r="C887" t="s">
        <v>17</v>
      </c>
      <c r="D887">
        <v>2011</v>
      </c>
      <c r="E887" t="s">
        <v>2585</v>
      </c>
      <c r="F887">
        <v>10</v>
      </c>
      <c r="G887">
        <v>1</v>
      </c>
      <c r="H887">
        <v>0</v>
      </c>
      <c r="I887">
        <v>0</v>
      </c>
      <c r="J887">
        <v>0</v>
      </c>
      <c r="K887">
        <v>0</v>
      </c>
      <c r="L887">
        <v>0</v>
      </c>
      <c r="M887">
        <v>0</v>
      </c>
      <c r="N887">
        <v>0</v>
      </c>
      <c r="O887">
        <v>0</v>
      </c>
      <c r="P887">
        <v>1</v>
      </c>
      <c r="Q887">
        <v>0</v>
      </c>
      <c r="R887">
        <v>3</v>
      </c>
      <c r="S887">
        <v>1</v>
      </c>
      <c r="T887">
        <v>3</v>
      </c>
      <c r="U887">
        <v>2</v>
      </c>
      <c r="V887">
        <v>0</v>
      </c>
    </row>
    <row r="888" spans="1:22" hidden="1" x14ac:dyDescent="0.15">
      <c r="A888" t="s">
        <v>2586</v>
      </c>
      <c r="B888" t="s">
        <v>2587</v>
      </c>
      <c r="C888" t="s">
        <v>17</v>
      </c>
      <c r="D888">
        <v>2011</v>
      </c>
      <c r="E888" t="s">
        <v>2588</v>
      </c>
      <c r="F888">
        <v>10</v>
      </c>
      <c r="G888">
        <v>1</v>
      </c>
      <c r="H888">
        <v>0</v>
      </c>
      <c r="I888">
        <v>0</v>
      </c>
      <c r="J888">
        <v>0</v>
      </c>
      <c r="K888">
        <v>0</v>
      </c>
      <c r="L888">
        <v>0</v>
      </c>
      <c r="M888">
        <v>0</v>
      </c>
      <c r="N888">
        <v>0</v>
      </c>
      <c r="O888">
        <v>4</v>
      </c>
      <c r="P888">
        <v>2</v>
      </c>
      <c r="Q888">
        <v>0</v>
      </c>
      <c r="R888">
        <v>0</v>
      </c>
      <c r="S888">
        <v>1</v>
      </c>
      <c r="T888">
        <v>1</v>
      </c>
      <c r="U888">
        <v>0</v>
      </c>
      <c r="V888">
        <v>2</v>
      </c>
    </row>
    <row r="889" spans="1:22" hidden="1" x14ac:dyDescent="0.15">
      <c r="A889" t="s">
        <v>2589</v>
      </c>
      <c r="B889" t="s">
        <v>2590</v>
      </c>
      <c r="C889" t="s">
        <v>17</v>
      </c>
      <c r="D889">
        <v>2011</v>
      </c>
      <c r="E889" t="s">
        <v>2591</v>
      </c>
      <c r="F889">
        <v>10</v>
      </c>
      <c r="G889">
        <v>1</v>
      </c>
      <c r="H889">
        <v>0</v>
      </c>
      <c r="I889">
        <v>0</v>
      </c>
      <c r="J889">
        <v>0</v>
      </c>
      <c r="K889">
        <v>0</v>
      </c>
      <c r="L889">
        <v>0</v>
      </c>
      <c r="M889">
        <v>0</v>
      </c>
      <c r="N889">
        <v>0</v>
      </c>
      <c r="O889">
        <v>1</v>
      </c>
      <c r="P889">
        <v>0</v>
      </c>
      <c r="Q889">
        <v>1</v>
      </c>
      <c r="R889">
        <v>2</v>
      </c>
      <c r="S889">
        <v>2</v>
      </c>
      <c r="T889">
        <v>3</v>
      </c>
      <c r="U889">
        <v>1</v>
      </c>
      <c r="V889">
        <v>0</v>
      </c>
    </row>
    <row r="890" spans="1:22" hidden="1" x14ac:dyDescent="0.15">
      <c r="A890" t="s">
        <v>2592</v>
      </c>
      <c r="B890" t="s">
        <v>2593</v>
      </c>
      <c r="C890" t="s">
        <v>17</v>
      </c>
      <c r="D890">
        <v>2011</v>
      </c>
      <c r="E890" t="s">
        <v>2594</v>
      </c>
      <c r="F890">
        <v>10</v>
      </c>
      <c r="G890">
        <v>1</v>
      </c>
      <c r="H890">
        <v>0</v>
      </c>
      <c r="I890">
        <v>0</v>
      </c>
      <c r="J890">
        <v>0</v>
      </c>
      <c r="K890">
        <v>0</v>
      </c>
      <c r="L890">
        <v>0</v>
      </c>
      <c r="M890">
        <v>0</v>
      </c>
      <c r="N890">
        <v>0</v>
      </c>
      <c r="O890">
        <v>3</v>
      </c>
      <c r="P890">
        <v>2</v>
      </c>
      <c r="Q890">
        <v>1</v>
      </c>
      <c r="R890">
        <v>1</v>
      </c>
      <c r="S890">
        <v>1</v>
      </c>
      <c r="T890">
        <v>0</v>
      </c>
      <c r="U890">
        <v>2</v>
      </c>
      <c r="V890">
        <v>0</v>
      </c>
    </row>
    <row r="891" spans="1:22" hidden="1" x14ac:dyDescent="0.15">
      <c r="A891" t="s">
        <v>2595</v>
      </c>
      <c r="B891" t="s">
        <v>2596</v>
      </c>
      <c r="C891" t="s">
        <v>17</v>
      </c>
      <c r="D891">
        <v>2011</v>
      </c>
      <c r="E891" t="s">
        <v>2597</v>
      </c>
      <c r="F891">
        <v>10</v>
      </c>
      <c r="G891">
        <v>1</v>
      </c>
      <c r="H891">
        <v>0</v>
      </c>
      <c r="I891">
        <v>0</v>
      </c>
      <c r="J891">
        <v>0</v>
      </c>
      <c r="K891">
        <v>0</v>
      </c>
      <c r="L891">
        <v>0</v>
      </c>
      <c r="M891">
        <v>0</v>
      </c>
      <c r="N891">
        <v>0</v>
      </c>
      <c r="O891">
        <v>1</v>
      </c>
      <c r="P891">
        <v>0</v>
      </c>
      <c r="Q891">
        <v>2</v>
      </c>
      <c r="R891">
        <v>2</v>
      </c>
      <c r="S891">
        <v>1</v>
      </c>
      <c r="T891">
        <v>2</v>
      </c>
      <c r="U891">
        <v>0</v>
      </c>
      <c r="V891">
        <v>1</v>
      </c>
    </row>
    <row r="892" spans="1:22" hidden="1" x14ac:dyDescent="0.15">
      <c r="A892" t="s">
        <v>2598</v>
      </c>
      <c r="B892" t="s">
        <v>2599</v>
      </c>
      <c r="C892" t="s">
        <v>17</v>
      </c>
      <c r="D892">
        <v>2010</v>
      </c>
      <c r="E892" t="s">
        <v>2600</v>
      </c>
      <c r="F892">
        <v>10</v>
      </c>
      <c r="G892">
        <v>0.91</v>
      </c>
      <c r="H892">
        <v>0</v>
      </c>
      <c r="I892">
        <v>0</v>
      </c>
      <c r="J892">
        <v>0</v>
      </c>
      <c r="K892">
        <v>0</v>
      </c>
      <c r="L892">
        <v>0</v>
      </c>
      <c r="M892">
        <v>0</v>
      </c>
      <c r="N892">
        <v>0</v>
      </c>
      <c r="O892">
        <v>3</v>
      </c>
      <c r="P892">
        <v>0</v>
      </c>
      <c r="Q892">
        <v>2</v>
      </c>
      <c r="R892">
        <v>0</v>
      </c>
      <c r="S892">
        <v>1</v>
      </c>
      <c r="T892">
        <v>1</v>
      </c>
      <c r="U892">
        <v>0</v>
      </c>
      <c r="V892">
        <v>2</v>
      </c>
    </row>
    <row r="893" spans="1:22" hidden="1" x14ac:dyDescent="0.15">
      <c r="A893" t="s">
        <v>2601</v>
      </c>
      <c r="B893" t="s">
        <v>2602</v>
      </c>
      <c r="C893" t="s">
        <v>17</v>
      </c>
      <c r="D893">
        <v>2010</v>
      </c>
      <c r="E893" t="s">
        <v>2603</v>
      </c>
      <c r="F893">
        <v>10</v>
      </c>
      <c r="G893">
        <v>0.91</v>
      </c>
      <c r="H893">
        <v>0</v>
      </c>
      <c r="I893">
        <v>0</v>
      </c>
      <c r="J893">
        <v>0</v>
      </c>
      <c r="K893">
        <v>0</v>
      </c>
      <c r="L893">
        <v>0</v>
      </c>
      <c r="M893">
        <v>1</v>
      </c>
      <c r="N893">
        <v>0</v>
      </c>
      <c r="O893">
        <v>0</v>
      </c>
      <c r="P893">
        <v>1</v>
      </c>
      <c r="Q893">
        <v>0</v>
      </c>
      <c r="R893">
        <v>1</v>
      </c>
      <c r="S893">
        <v>1</v>
      </c>
      <c r="T893">
        <v>0</v>
      </c>
      <c r="U893">
        <v>2</v>
      </c>
      <c r="V893">
        <v>4</v>
      </c>
    </row>
    <row r="894" spans="1:22" hidden="1" x14ac:dyDescent="0.15">
      <c r="A894" t="s">
        <v>2604</v>
      </c>
      <c r="B894" t="s">
        <v>2605</v>
      </c>
      <c r="C894" t="s">
        <v>17</v>
      </c>
      <c r="D894">
        <v>2010</v>
      </c>
      <c r="E894" t="s">
        <v>2606</v>
      </c>
      <c r="F894">
        <v>10</v>
      </c>
      <c r="G894">
        <v>0.91</v>
      </c>
      <c r="H894">
        <v>0</v>
      </c>
      <c r="I894">
        <v>0</v>
      </c>
      <c r="J894">
        <v>0</v>
      </c>
      <c r="K894">
        <v>0</v>
      </c>
      <c r="L894">
        <v>0</v>
      </c>
      <c r="M894">
        <v>0</v>
      </c>
      <c r="N894">
        <v>3</v>
      </c>
      <c r="O894">
        <v>2</v>
      </c>
      <c r="P894">
        <v>1</v>
      </c>
      <c r="Q894">
        <v>1</v>
      </c>
      <c r="R894">
        <v>0</v>
      </c>
      <c r="S894">
        <v>0</v>
      </c>
      <c r="T894">
        <v>2</v>
      </c>
      <c r="U894">
        <v>0</v>
      </c>
      <c r="V894">
        <v>1</v>
      </c>
    </row>
    <row r="895" spans="1:22" hidden="1" x14ac:dyDescent="0.15">
      <c r="A895" t="s">
        <v>2607</v>
      </c>
      <c r="B895" t="s">
        <v>2608</v>
      </c>
      <c r="C895" t="s">
        <v>17</v>
      </c>
      <c r="D895">
        <v>2009</v>
      </c>
      <c r="E895" t="s">
        <v>2609</v>
      </c>
      <c r="F895">
        <v>10</v>
      </c>
      <c r="G895">
        <v>0.83</v>
      </c>
      <c r="H895">
        <v>0</v>
      </c>
      <c r="I895">
        <v>0</v>
      </c>
      <c r="J895">
        <v>0</v>
      </c>
      <c r="K895">
        <v>0</v>
      </c>
      <c r="L895">
        <v>0</v>
      </c>
      <c r="M895">
        <v>1</v>
      </c>
      <c r="N895">
        <v>0</v>
      </c>
      <c r="O895">
        <v>2</v>
      </c>
      <c r="P895">
        <v>1</v>
      </c>
      <c r="Q895">
        <v>0</v>
      </c>
      <c r="R895">
        <v>2</v>
      </c>
      <c r="S895">
        <v>1</v>
      </c>
      <c r="T895">
        <v>0</v>
      </c>
      <c r="U895">
        <v>1</v>
      </c>
      <c r="V895">
        <v>1</v>
      </c>
    </row>
    <row r="896" spans="1:22" hidden="1" x14ac:dyDescent="0.15">
      <c r="A896" t="s">
        <v>2610</v>
      </c>
      <c r="B896" t="s">
        <v>83</v>
      </c>
      <c r="C896" t="s">
        <v>17</v>
      </c>
      <c r="D896">
        <v>2008</v>
      </c>
      <c r="E896" t="s">
        <v>2611</v>
      </c>
      <c r="F896">
        <v>10</v>
      </c>
      <c r="G896">
        <v>0.77</v>
      </c>
      <c r="H896">
        <v>0</v>
      </c>
      <c r="I896">
        <v>0</v>
      </c>
      <c r="J896">
        <v>0</v>
      </c>
      <c r="K896">
        <v>0</v>
      </c>
      <c r="L896">
        <v>0</v>
      </c>
      <c r="M896">
        <v>3</v>
      </c>
      <c r="N896">
        <v>3</v>
      </c>
      <c r="O896">
        <v>0</v>
      </c>
      <c r="P896">
        <v>2</v>
      </c>
      <c r="Q896">
        <v>2</v>
      </c>
      <c r="R896">
        <v>0</v>
      </c>
      <c r="S896">
        <v>0</v>
      </c>
      <c r="T896">
        <v>0</v>
      </c>
      <c r="U896">
        <v>0</v>
      </c>
      <c r="V896">
        <v>0</v>
      </c>
    </row>
    <row r="897" spans="1:22" hidden="1" x14ac:dyDescent="0.15">
      <c r="A897" t="s">
        <v>2612</v>
      </c>
      <c r="B897" t="s">
        <v>2613</v>
      </c>
      <c r="C897" t="s">
        <v>17</v>
      </c>
      <c r="D897">
        <v>2008</v>
      </c>
      <c r="E897" t="s">
        <v>2614</v>
      </c>
      <c r="F897">
        <v>10</v>
      </c>
      <c r="G897">
        <v>0.77</v>
      </c>
      <c r="H897">
        <v>0</v>
      </c>
      <c r="I897">
        <v>0</v>
      </c>
      <c r="J897">
        <v>0</v>
      </c>
      <c r="K897">
        <v>1</v>
      </c>
      <c r="L897">
        <v>2</v>
      </c>
      <c r="M897">
        <v>1</v>
      </c>
      <c r="N897">
        <v>1</v>
      </c>
      <c r="O897">
        <v>1</v>
      </c>
      <c r="P897">
        <v>1</v>
      </c>
      <c r="Q897">
        <v>1</v>
      </c>
      <c r="R897">
        <v>0</v>
      </c>
      <c r="S897">
        <v>0</v>
      </c>
      <c r="T897">
        <v>0</v>
      </c>
      <c r="U897">
        <v>1</v>
      </c>
      <c r="V897">
        <v>1</v>
      </c>
    </row>
    <row r="898" spans="1:22" hidden="1" x14ac:dyDescent="0.15">
      <c r="A898" t="s">
        <v>2615</v>
      </c>
      <c r="B898" t="s">
        <v>2616</v>
      </c>
      <c r="C898" t="s">
        <v>17</v>
      </c>
      <c r="D898">
        <v>2007</v>
      </c>
      <c r="E898" t="s">
        <v>2617</v>
      </c>
      <c r="F898">
        <v>10</v>
      </c>
      <c r="G898">
        <v>0.71</v>
      </c>
      <c r="H898">
        <v>0</v>
      </c>
      <c r="I898">
        <v>0</v>
      </c>
      <c r="J898">
        <v>0</v>
      </c>
      <c r="K898">
        <v>0</v>
      </c>
      <c r="L898">
        <v>0</v>
      </c>
      <c r="M898">
        <v>1</v>
      </c>
      <c r="N898">
        <v>1</v>
      </c>
      <c r="O898">
        <v>1</v>
      </c>
      <c r="P898">
        <v>2</v>
      </c>
      <c r="Q898">
        <v>0</v>
      </c>
      <c r="R898">
        <v>0</v>
      </c>
      <c r="S898">
        <v>1</v>
      </c>
      <c r="T898">
        <v>2</v>
      </c>
      <c r="U898">
        <v>2</v>
      </c>
      <c r="V898">
        <v>0</v>
      </c>
    </row>
    <row r="899" spans="1:22" hidden="1" x14ac:dyDescent="0.15">
      <c r="A899" t="s">
        <v>2618</v>
      </c>
      <c r="B899" t="s">
        <v>2619</v>
      </c>
      <c r="C899" t="s">
        <v>17</v>
      </c>
      <c r="D899">
        <v>2007</v>
      </c>
      <c r="E899" t="s">
        <v>2620</v>
      </c>
      <c r="F899">
        <v>10</v>
      </c>
      <c r="G899">
        <v>0.71</v>
      </c>
      <c r="H899">
        <v>0</v>
      </c>
      <c r="I899">
        <v>0</v>
      </c>
      <c r="J899">
        <v>0</v>
      </c>
      <c r="K899">
        <v>1</v>
      </c>
      <c r="L899">
        <v>2</v>
      </c>
      <c r="M899">
        <v>0</v>
      </c>
      <c r="N899">
        <v>5</v>
      </c>
      <c r="O899">
        <v>1</v>
      </c>
      <c r="P899">
        <v>0</v>
      </c>
      <c r="Q899">
        <v>0</v>
      </c>
      <c r="R899">
        <v>1</v>
      </c>
      <c r="S899">
        <v>0</v>
      </c>
      <c r="T899">
        <v>0</v>
      </c>
      <c r="U899">
        <v>0</v>
      </c>
      <c r="V899">
        <v>0</v>
      </c>
    </row>
    <row r="900" spans="1:22" hidden="1" x14ac:dyDescent="0.15">
      <c r="A900" t="s">
        <v>2621</v>
      </c>
      <c r="B900" t="s">
        <v>2622</v>
      </c>
      <c r="C900" t="s">
        <v>17</v>
      </c>
      <c r="D900">
        <v>2007</v>
      </c>
      <c r="E900" t="s">
        <v>2623</v>
      </c>
      <c r="F900">
        <v>10</v>
      </c>
      <c r="G900">
        <v>0.71</v>
      </c>
      <c r="H900">
        <v>0</v>
      </c>
      <c r="I900">
        <v>0</v>
      </c>
      <c r="J900">
        <v>0</v>
      </c>
      <c r="K900">
        <v>3</v>
      </c>
      <c r="L900">
        <v>2</v>
      </c>
      <c r="M900">
        <v>2</v>
      </c>
      <c r="N900">
        <v>2</v>
      </c>
      <c r="O900">
        <v>0</v>
      </c>
      <c r="P900">
        <v>1</v>
      </c>
      <c r="Q900">
        <v>0</v>
      </c>
      <c r="R900">
        <v>0</v>
      </c>
      <c r="S900">
        <v>0</v>
      </c>
      <c r="T900">
        <v>0</v>
      </c>
      <c r="U900">
        <v>0</v>
      </c>
      <c r="V900">
        <v>0</v>
      </c>
    </row>
    <row r="901" spans="1:22" hidden="1" x14ac:dyDescent="0.15">
      <c r="A901" t="s">
        <v>2624</v>
      </c>
      <c r="B901" t="s">
        <v>2625</v>
      </c>
      <c r="C901" t="s">
        <v>17</v>
      </c>
      <c r="D901">
        <v>2006</v>
      </c>
      <c r="E901" t="s">
        <v>2626</v>
      </c>
      <c r="F901">
        <v>10</v>
      </c>
      <c r="G901">
        <v>0.67</v>
      </c>
      <c r="H901">
        <v>0</v>
      </c>
      <c r="I901">
        <v>0</v>
      </c>
      <c r="J901">
        <v>1</v>
      </c>
      <c r="K901">
        <v>4</v>
      </c>
      <c r="L901">
        <v>2</v>
      </c>
      <c r="M901">
        <v>0</v>
      </c>
      <c r="N901">
        <v>1</v>
      </c>
      <c r="O901">
        <v>1</v>
      </c>
      <c r="P901">
        <v>0</v>
      </c>
      <c r="Q901">
        <v>1</v>
      </c>
      <c r="R901">
        <v>0</v>
      </c>
      <c r="S901">
        <v>0</v>
      </c>
      <c r="T901">
        <v>0</v>
      </c>
      <c r="U901">
        <v>0</v>
      </c>
      <c r="V901">
        <v>0</v>
      </c>
    </row>
    <row r="902" spans="1:22" hidden="1" x14ac:dyDescent="0.15">
      <c r="A902" t="s">
        <v>2627</v>
      </c>
      <c r="B902" t="s">
        <v>2628</v>
      </c>
      <c r="C902" t="s">
        <v>17</v>
      </c>
      <c r="D902">
        <v>2006</v>
      </c>
      <c r="E902" t="s">
        <v>2629</v>
      </c>
      <c r="F902">
        <v>10</v>
      </c>
      <c r="G902">
        <v>0.67</v>
      </c>
      <c r="H902">
        <v>0</v>
      </c>
      <c r="I902">
        <v>0</v>
      </c>
      <c r="J902">
        <v>0</v>
      </c>
      <c r="K902">
        <v>2</v>
      </c>
      <c r="L902">
        <v>2</v>
      </c>
      <c r="M902">
        <v>2</v>
      </c>
      <c r="N902">
        <v>1</v>
      </c>
      <c r="O902">
        <v>0</v>
      </c>
      <c r="P902">
        <v>2</v>
      </c>
      <c r="Q902">
        <v>1</v>
      </c>
      <c r="R902">
        <v>0</v>
      </c>
      <c r="S902">
        <v>0</v>
      </c>
      <c r="T902">
        <v>0</v>
      </c>
      <c r="U902">
        <v>0</v>
      </c>
      <c r="V902">
        <v>0</v>
      </c>
    </row>
    <row r="903" spans="1:22" hidden="1" x14ac:dyDescent="0.15">
      <c r="A903" t="s">
        <v>2630</v>
      </c>
      <c r="B903" t="s">
        <v>2631</v>
      </c>
      <c r="C903" t="s">
        <v>17</v>
      </c>
      <c r="D903">
        <v>2006</v>
      </c>
      <c r="E903" t="s">
        <v>2632</v>
      </c>
      <c r="F903">
        <v>10</v>
      </c>
      <c r="G903">
        <v>0.67</v>
      </c>
      <c r="H903">
        <v>0</v>
      </c>
      <c r="I903">
        <v>0</v>
      </c>
      <c r="J903">
        <v>0</v>
      </c>
      <c r="K903">
        <v>1</v>
      </c>
      <c r="L903">
        <v>0</v>
      </c>
      <c r="M903">
        <v>1</v>
      </c>
      <c r="N903">
        <v>2</v>
      </c>
      <c r="O903">
        <v>1</v>
      </c>
      <c r="P903">
        <v>1</v>
      </c>
      <c r="Q903">
        <v>2</v>
      </c>
      <c r="R903">
        <v>1</v>
      </c>
      <c r="S903">
        <v>0</v>
      </c>
      <c r="T903">
        <v>0</v>
      </c>
      <c r="U903">
        <v>0</v>
      </c>
      <c r="V903">
        <v>1</v>
      </c>
    </row>
    <row r="904" spans="1:22" hidden="1" x14ac:dyDescent="0.15">
      <c r="A904" t="s">
        <v>2633</v>
      </c>
      <c r="B904" t="s">
        <v>2634</v>
      </c>
      <c r="C904" t="s">
        <v>17</v>
      </c>
      <c r="D904">
        <v>2005</v>
      </c>
      <c r="E904" t="s">
        <v>2635</v>
      </c>
      <c r="F904">
        <v>10</v>
      </c>
      <c r="G904">
        <v>0.63</v>
      </c>
      <c r="H904">
        <v>0</v>
      </c>
      <c r="I904">
        <v>1</v>
      </c>
      <c r="J904">
        <v>0</v>
      </c>
      <c r="K904">
        <v>0</v>
      </c>
      <c r="L904">
        <v>0</v>
      </c>
      <c r="M904">
        <v>0</v>
      </c>
      <c r="N904">
        <v>1</v>
      </c>
      <c r="O904">
        <v>2</v>
      </c>
      <c r="P904">
        <v>0</v>
      </c>
      <c r="Q904">
        <v>0</v>
      </c>
      <c r="R904">
        <v>1</v>
      </c>
      <c r="S904">
        <v>0</v>
      </c>
      <c r="T904">
        <v>0</v>
      </c>
      <c r="U904">
        <v>3</v>
      </c>
      <c r="V904">
        <v>2</v>
      </c>
    </row>
    <row r="905" spans="1:22" hidden="1" x14ac:dyDescent="0.15">
      <c r="A905" t="s">
        <v>2636</v>
      </c>
      <c r="B905" t="s">
        <v>2637</v>
      </c>
      <c r="C905" t="s">
        <v>17</v>
      </c>
      <c r="D905">
        <v>2005</v>
      </c>
      <c r="E905" t="s">
        <v>2638</v>
      </c>
      <c r="F905">
        <v>10</v>
      </c>
      <c r="G905">
        <v>0.63</v>
      </c>
      <c r="H905">
        <v>0</v>
      </c>
      <c r="I905">
        <v>0</v>
      </c>
      <c r="J905">
        <v>4</v>
      </c>
      <c r="K905">
        <v>2</v>
      </c>
      <c r="L905">
        <v>1</v>
      </c>
      <c r="M905">
        <v>2</v>
      </c>
      <c r="N905">
        <v>1</v>
      </c>
      <c r="O905">
        <v>0</v>
      </c>
      <c r="P905">
        <v>0</v>
      </c>
      <c r="Q905">
        <v>0</v>
      </c>
      <c r="R905">
        <v>0</v>
      </c>
      <c r="S905">
        <v>0</v>
      </c>
      <c r="T905">
        <v>0</v>
      </c>
      <c r="U905">
        <v>0</v>
      </c>
      <c r="V905">
        <v>0</v>
      </c>
    </row>
    <row r="906" spans="1:22" hidden="1" x14ac:dyDescent="0.15">
      <c r="A906" t="s">
        <v>2639</v>
      </c>
      <c r="B906" t="s">
        <v>2640</v>
      </c>
      <c r="C906" t="s">
        <v>17</v>
      </c>
      <c r="D906">
        <v>2005</v>
      </c>
      <c r="E906" t="s">
        <v>2641</v>
      </c>
      <c r="F906">
        <v>10</v>
      </c>
      <c r="G906">
        <v>0.63</v>
      </c>
      <c r="H906">
        <v>0</v>
      </c>
      <c r="I906">
        <v>1</v>
      </c>
      <c r="J906">
        <v>0</v>
      </c>
      <c r="K906">
        <v>2</v>
      </c>
      <c r="L906">
        <v>0</v>
      </c>
      <c r="M906">
        <v>1</v>
      </c>
      <c r="N906">
        <v>1</v>
      </c>
      <c r="O906">
        <v>0</v>
      </c>
      <c r="P906">
        <v>2</v>
      </c>
      <c r="Q906">
        <v>1</v>
      </c>
      <c r="R906">
        <v>1</v>
      </c>
      <c r="S906">
        <v>0</v>
      </c>
      <c r="T906">
        <v>0</v>
      </c>
      <c r="U906">
        <v>1</v>
      </c>
      <c r="V906">
        <v>0</v>
      </c>
    </row>
    <row r="907" spans="1:22" hidden="1" x14ac:dyDescent="0.15">
      <c r="A907" t="s">
        <v>2642</v>
      </c>
      <c r="B907" t="s">
        <v>2643</v>
      </c>
      <c r="C907" t="s">
        <v>17</v>
      </c>
      <c r="D907">
        <v>2005</v>
      </c>
      <c r="E907" t="s">
        <v>2644</v>
      </c>
      <c r="F907">
        <v>10</v>
      </c>
      <c r="G907">
        <v>0.63</v>
      </c>
      <c r="H907">
        <v>0</v>
      </c>
      <c r="I907">
        <v>0</v>
      </c>
      <c r="J907">
        <v>0</v>
      </c>
      <c r="K907">
        <v>1</v>
      </c>
      <c r="L907">
        <v>2</v>
      </c>
      <c r="M907">
        <v>1</v>
      </c>
      <c r="N907">
        <v>1</v>
      </c>
      <c r="O907">
        <v>1</v>
      </c>
      <c r="P907">
        <v>0</v>
      </c>
      <c r="Q907">
        <v>0</v>
      </c>
      <c r="R907">
        <v>0</v>
      </c>
      <c r="S907">
        <v>1</v>
      </c>
      <c r="T907">
        <v>0</v>
      </c>
      <c r="U907">
        <v>0</v>
      </c>
      <c r="V907">
        <v>3</v>
      </c>
    </row>
    <row r="908" spans="1:22" hidden="1" x14ac:dyDescent="0.15">
      <c r="A908" t="s">
        <v>2645</v>
      </c>
      <c r="B908" t="s">
        <v>2646</v>
      </c>
      <c r="C908" t="s">
        <v>17</v>
      </c>
      <c r="D908">
        <v>2005</v>
      </c>
      <c r="E908" t="s">
        <v>2647</v>
      </c>
      <c r="F908">
        <v>10</v>
      </c>
      <c r="G908">
        <v>0.63</v>
      </c>
      <c r="H908">
        <v>0</v>
      </c>
      <c r="I908">
        <v>1</v>
      </c>
      <c r="J908">
        <v>1</v>
      </c>
      <c r="K908">
        <v>1</v>
      </c>
      <c r="L908">
        <v>2</v>
      </c>
      <c r="M908">
        <v>1</v>
      </c>
      <c r="N908">
        <v>0</v>
      </c>
      <c r="O908">
        <v>0</v>
      </c>
      <c r="P908">
        <v>1</v>
      </c>
      <c r="Q908">
        <v>0</v>
      </c>
      <c r="R908">
        <v>0</v>
      </c>
      <c r="S908">
        <v>0</v>
      </c>
      <c r="T908">
        <v>1</v>
      </c>
      <c r="U908">
        <v>0</v>
      </c>
      <c r="V908">
        <v>2</v>
      </c>
    </row>
    <row r="909" spans="1:22" hidden="1" x14ac:dyDescent="0.15">
      <c r="A909" t="s">
        <v>2648</v>
      </c>
      <c r="B909" t="s">
        <v>2649</v>
      </c>
      <c r="C909" t="s">
        <v>17</v>
      </c>
      <c r="D909">
        <v>2015</v>
      </c>
      <c r="E909" t="s">
        <v>2650</v>
      </c>
      <c r="F909">
        <v>9</v>
      </c>
      <c r="G909">
        <v>1.5</v>
      </c>
      <c r="H909">
        <v>0</v>
      </c>
      <c r="I909">
        <v>0</v>
      </c>
      <c r="J909">
        <v>0</v>
      </c>
      <c r="K909">
        <v>0</v>
      </c>
      <c r="L909">
        <v>0</v>
      </c>
      <c r="M909">
        <v>0</v>
      </c>
      <c r="N909">
        <v>0</v>
      </c>
      <c r="O909">
        <v>0</v>
      </c>
      <c r="P909">
        <v>0</v>
      </c>
      <c r="Q909">
        <v>0</v>
      </c>
      <c r="R909">
        <v>0</v>
      </c>
      <c r="S909">
        <v>1</v>
      </c>
      <c r="T909">
        <v>3</v>
      </c>
      <c r="U909">
        <v>1</v>
      </c>
      <c r="V909">
        <v>2</v>
      </c>
    </row>
    <row r="910" spans="1:22" hidden="1" x14ac:dyDescent="0.15">
      <c r="A910" t="s">
        <v>2651</v>
      </c>
      <c r="B910" t="s">
        <v>2652</v>
      </c>
      <c r="C910" t="s">
        <v>17</v>
      </c>
      <c r="D910">
        <v>2015</v>
      </c>
      <c r="E910" t="s">
        <v>2653</v>
      </c>
      <c r="F910">
        <v>9</v>
      </c>
      <c r="G910">
        <v>1.5</v>
      </c>
      <c r="H910">
        <v>0</v>
      </c>
      <c r="I910">
        <v>0</v>
      </c>
      <c r="J910">
        <v>0</v>
      </c>
      <c r="K910">
        <v>0</v>
      </c>
      <c r="L910">
        <v>0</v>
      </c>
      <c r="M910">
        <v>0</v>
      </c>
      <c r="N910">
        <v>0</v>
      </c>
      <c r="O910">
        <v>0</v>
      </c>
      <c r="P910">
        <v>0</v>
      </c>
      <c r="Q910">
        <v>0</v>
      </c>
      <c r="R910">
        <v>0</v>
      </c>
      <c r="S910">
        <v>0</v>
      </c>
      <c r="T910">
        <v>2</v>
      </c>
      <c r="U910">
        <v>5</v>
      </c>
      <c r="V910">
        <v>0</v>
      </c>
    </row>
    <row r="911" spans="1:22" hidden="1" x14ac:dyDescent="0.15">
      <c r="A911" t="s">
        <v>2654</v>
      </c>
      <c r="B911" t="s">
        <v>2655</v>
      </c>
      <c r="C911" t="s">
        <v>17</v>
      </c>
      <c r="D911">
        <v>2015</v>
      </c>
      <c r="E911" t="s">
        <v>2656</v>
      </c>
      <c r="F911">
        <v>9</v>
      </c>
      <c r="G911">
        <v>1.5</v>
      </c>
      <c r="H911">
        <v>0</v>
      </c>
      <c r="I911">
        <v>0</v>
      </c>
      <c r="J911">
        <v>0</v>
      </c>
      <c r="K911">
        <v>0</v>
      </c>
      <c r="L911">
        <v>0</v>
      </c>
      <c r="M911">
        <v>0</v>
      </c>
      <c r="N911">
        <v>0</v>
      </c>
      <c r="O911">
        <v>0</v>
      </c>
      <c r="P911">
        <v>0</v>
      </c>
      <c r="Q911">
        <v>0</v>
      </c>
      <c r="R911">
        <v>2</v>
      </c>
      <c r="S911">
        <v>2</v>
      </c>
      <c r="T911">
        <v>1</v>
      </c>
      <c r="U911">
        <v>2</v>
      </c>
      <c r="V911">
        <v>1</v>
      </c>
    </row>
    <row r="912" spans="1:22" hidden="1" x14ac:dyDescent="0.15">
      <c r="A912" t="s">
        <v>2657</v>
      </c>
      <c r="B912" t="s">
        <v>2658</v>
      </c>
      <c r="C912" t="s">
        <v>17</v>
      </c>
      <c r="D912">
        <v>2014</v>
      </c>
      <c r="E912" t="s">
        <v>2659</v>
      </c>
      <c r="F912">
        <v>9</v>
      </c>
      <c r="G912">
        <v>1.29</v>
      </c>
      <c r="H912">
        <v>0</v>
      </c>
      <c r="I912">
        <v>0</v>
      </c>
      <c r="J912">
        <v>0</v>
      </c>
      <c r="K912">
        <v>0</v>
      </c>
      <c r="L912">
        <v>0</v>
      </c>
      <c r="M912">
        <v>0</v>
      </c>
      <c r="N912">
        <v>0</v>
      </c>
      <c r="O912">
        <v>0</v>
      </c>
      <c r="P912">
        <v>0</v>
      </c>
      <c r="Q912">
        <v>1</v>
      </c>
      <c r="R912">
        <v>0</v>
      </c>
      <c r="S912">
        <v>3</v>
      </c>
      <c r="T912">
        <v>2</v>
      </c>
      <c r="U912">
        <v>2</v>
      </c>
      <c r="V912">
        <v>1</v>
      </c>
    </row>
    <row r="913" spans="1:22" hidden="1" x14ac:dyDescent="0.15">
      <c r="A913" t="s">
        <v>2660</v>
      </c>
      <c r="B913" t="s">
        <v>2661</v>
      </c>
      <c r="C913" t="s">
        <v>17</v>
      </c>
      <c r="D913">
        <v>2014</v>
      </c>
      <c r="E913" t="s">
        <v>2662</v>
      </c>
      <c r="F913">
        <v>9</v>
      </c>
      <c r="G913">
        <v>1.29</v>
      </c>
      <c r="H913">
        <v>0</v>
      </c>
      <c r="I913">
        <v>0</v>
      </c>
      <c r="J913">
        <v>0</v>
      </c>
      <c r="K913">
        <v>0</v>
      </c>
      <c r="L913">
        <v>0</v>
      </c>
      <c r="M913">
        <v>0</v>
      </c>
      <c r="N913">
        <v>0</v>
      </c>
      <c r="O913">
        <v>0</v>
      </c>
      <c r="P913">
        <v>0</v>
      </c>
      <c r="Q913">
        <v>0</v>
      </c>
      <c r="R913">
        <v>1</v>
      </c>
      <c r="S913">
        <v>2</v>
      </c>
      <c r="T913">
        <v>2</v>
      </c>
      <c r="U913">
        <v>2</v>
      </c>
      <c r="V913">
        <v>1</v>
      </c>
    </row>
    <row r="914" spans="1:22" hidden="1" x14ac:dyDescent="0.15">
      <c r="A914" t="s">
        <v>2663</v>
      </c>
      <c r="B914" t="s">
        <v>2664</v>
      </c>
      <c r="C914" t="s">
        <v>17</v>
      </c>
      <c r="D914">
        <v>2014</v>
      </c>
      <c r="E914" t="s">
        <v>2665</v>
      </c>
      <c r="F914">
        <v>9</v>
      </c>
      <c r="G914">
        <v>1.29</v>
      </c>
      <c r="H914">
        <v>0</v>
      </c>
      <c r="I914">
        <v>0</v>
      </c>
      <c r="J914">
        <v>0</v>
      </c>
      <c r="K914">
        <v>0</v>
      </c>
      <c r="L914">
        <v>0</v>
      </c>
      <c r="M914">
        <v>0</v>
      </c>
      <c r="N914">
        <v>0</v>
      </c>
      <c r="O914">
        <v>0</v>
      </c>
      <c r="P914">
        <v>0</v>
      </c>
      <c r="Q914">
        <v>1</v>
      </c>
      <c r="R914">
        <v>2</v>
      </c>
      <c r="S914">
        <v>2</v>
      </c>
      <c r="T914">
        <v>0</v>
      </c>
      <c r="U914">
        <v>2</v>
      </c>
      <c r="V914">
        <v>2</v>
      </c>
    </row>
    <row r="915" spans="1:22" hidden="1" x14ac:dyDescent="0.15">
      <c r="A915" t="s">
        <v>2666</v>
      </c>
      <c r="B915" t="s">
        <v>2667</v>
      </c>
      <c r="C915" t="s">
        <v>17</v>
      </c>
      <c r="D915">
        <v>2014</v>
      </c>
      <c r="E915" t="s">
        <v>2668</v>
      </c>
      <c r="F915">
        <v>9</v>
      </c>
      <c r="G915">
        <v>1.29</v>
      </c>
      <c r="H915">
        <v>0</v>
      </c>
      <c r="I915">
        <v>0</v>
      </c>
      <c r="J915">
        <v>0</v>
      </c>
      <c r="K915">
        <v>0</v>
      </c>
      <c r="L915">
        <v>0</v>
      </c>
      <c r="M915">
        <v>0</v>
      </c>
      <c r="N915">
        <v>0</v>
      </c>
      <c r="O915">
        <v>0</v>
      </c>
      <c r="P915">
        <v>0</v>
      </c>
      <c r="Q915">
        <v>0</v>
      </c>
      <c r="R915">
        <v>1</v>
      </c>
      <c r="S915">
        <v>2</v>
      </c>
      <c r="T915">
        <v>4</v>
      </c>
      <c r="U915">
        <v>2</v>
      </c>
      <c r="V915">
        <v>0</v>
      </c>
    </row>
    <row r="916" spans="1:22" hidden="1" x14ac:dyDescent="0.15">
      <c r="A916" t="s">
        <v>2669</v>
      </c>
      <c r="B916" t="s">
        <v>2670</v>
      </c>
      <c r="C916" t="s">
        <v>17</v>
      </c>
      <c r="D916">
        <v>2014</v>
      </c>
      <c r="E916" t="s">
        <v>2671</v>
      </c>
      <c r="F916">
        <v>9</v>
      </c>
      <c r="G916">
        <v>1.29</v>
      </c>
      <c r="H916">
        <v>0</v>
      </c>
      <c r="I916">
        <v>0</v>
      </c>
      <c r="J916">
        <v>0</v>
      </c>
      <c r="K916">
        <v>0</v>
      </c>
      <c r="L916">
        <v>0</v>
      </c>
      <c r="M916">
        <v>0</v>
      </c>
      <c r="N916">
        <v>0</v>
      </c>
      <c r="O916">
        <v>0</v>
      </c>
      <c r="P916">
        <v>0</v>
      </c>
      <c r="Q916">
        <v>0</v>
      </c>
      <c r="R916">
        <v>1</v>
      </c>
      <c r="S916">
        <v>3</v>
      </c>
      <c r="T916">
        <v>3</v>
      </c>
      <c r="U916">
        <v>0</v>
      </c>
      <c r="V916">
        <v>2</v>
      </c>
    </row>
    <row r="917" spans="1:22" x14ac:dyDescent="0.15">
      <c r="A917" t="s">
        <v>2672</v>
      </c>
      <c r="B917" t="s">
        <v>2673</v>
      </c>
      <c r="C917" t="s">
        <v>17</v>
      </c>
      <c r="D917">
        <v>2013</v>
      </c>
      <c r="E917" t="s">
        <v>2674</v>
      </c>
      <c r="F917">
        <v>9</v>
      </c>
      <c r="G917">
        <v>1.1299999999999999</v>
      </c>
      <c r="H917">
        <v>0</v>
      </c>
      <c r="I917">
        <v>0</v>
      </c>
      <c r="J917">
        <v>0</v>
      </c>
      <c r="K917">
        <v>0</v>
      </c>
      <c r="L917">
        <v>0</v>
      </c>
      <c r="M917">
        <v>0</v>
      </c>
      <c r="N917">
        <v>0</v>
      </c>
      <c r="O917">
        <v>0</v>
      </c>
      <c r="P917">
        <v>0</v>
      </c>
      <c r="Q917">
        <v>1</v>
      </c>
      <c r="R917">
        <v>2</v>
      </c>
      <c r="S917">
        <v>2</v>
      </c>
      <c r="T917">
        <v>3</v>
      </c>
      <c r="U917">
        <v>0</v>
      </c>
      <c r="V917">
        <v>1</v>
      </c>
    </row>
    <row r="918" spans="1:22" x14ac:dyDescent="0.15">
      <c r="A918" t="s">
        <v>2675</v>
      </c>
      <c r="B918" t="s">
        <v>2676</v>
      </c>
      <c r="C918" t="s">
        <v>17</v>
      </c>
      <c r="D918">
        <v>2013</v>
      </c>
      <c r="E918" t="s">
        <v>2677</v>
      </c>
      <c r="F918">
        <v>9</v>
      </c>
      <c r="G918">
        <v>1.1299999999999999</v>
      </c>
      <c r="H918">
        <v>0</v>
      </c>
      <c r="I918">
        <v>0</v>
      </c>
      <c r="J918">
        <v>0</v>
      </c>
      <c r="K918">
        <v>0</v>
      </c>
      <c r="L918">
        <v>0</v>
      </c>
      <c r="M918">
        <v>0</v>
      </c>
      <c r="N918">
        <v>0</v>
      </c>
      <c r="O918">
        <v>0</v>
      </c>
      <c r="P918">
        <v>0</v>
      </c>
      <c r="Q918">
        <v>1</v>
      </c>
      <c r="R918">
        <v>2</v>
      </c>
      <c r="S918">
        <v>2</v>
      </c>
      <c r="T918">
        <v>0</v>
      </c>
      <c r="U918">
        <v>1</v>
      </c>
      <c r="V918">
        <v>3</v>
      </c>
    </row>
    <row r="919" spans="1:22" x14ac:dyDescent="0.15">
      <c r="A919" t="s">
        <v>2678</v>
      </c>
      <c r="B919" t="s">
        <v>2679</v>
      </c>
      <c r="C919" t="s">
        <v>17</v>
      </c>
      <c r="D919">
        <v>2013</v>
      </c>
      <c r="E919" t="s">
        <v>2680</v>
      </c>
      <c r="F919">
        <v>9</v>
      </c>
      <c r="G919">
        <v>1.1299999999999999</v>
      </c>
      <c r="H919">
        <v>0</v>
      </c>
      <c r="I919">
        <v>0</v>
      </c>
      <c r="J919">
        <v>0</v>
      </c>
      <c r="K919">
        <v>0</v>
      </c>
      <c r="L919">
        <v>0</v>
      </c>
      <c r="M919">
        <v>0</v>
      </c>
      <c r="N919">
        <v>0</v>
      </c>
      <c r="O919">
        <v>0</v>
      </c>
      <c r="P919">
        <v>0</v>
      </c>
      <c r="Q919">
        <v>0</v>
      </c>
      <c r="R919">
        <v>1</v>
      </c>
      <c r="S919">
        <v>1</v>
      </c>
      <c r="T919">
        <v>1</v>
      </c>
      <c r="U919">
        <v>2</v>
      </c>
      <c r="V919">
        <v>2</v>
      </c>
    </row>
    <row r="920" spans="1:22" x14ac:dyDescent="0.15">
      <c r="A920" t="s">
        <v>2681</v>
      </c>
      <c r="B920" t="s">
        <v>2682</v>
      </c>
      <c r="C920" t="s">
        <v>17</v>
      </c>
      <c r="D920">
        <v>2013</v>
      </c>
      <c r="E920" t="s">
        <v>2683</v>
      </c>
      <c r="F920">
        <v>9</v>
      </c>
      <c r="G920">
        <v>1.1299999999999999</v>
      </c>
      <c r="H920">
        <v>0</v>
      </c>
      <c r="I920">
        <v>0</v>
      </c>
      <c r="J920">
        <v>0</v>
      </c>
      <c r="K920">
        <v>0</v>
      </c>
      <c r="L920">
        <v>0</v>
      </c>
      <c r="M920">
        <v>0</v>
      </c>
      <c r="N920">
        <v>0</v>
      </c>
      <c r="O920">
        <v>0</v>
      </c>
      <c r="P920">
        <v>0</v>
      </c>
      <c r="Q920">
        <v>4</v>
      </c>
      <c r="R920">
        <v>0</v>
      </c>
      <c r="S920">
        <v>0</v>
      </c>
      <c r="T920">
        <v>0</v>
      </c>
      <c r="U920">
        <v>2</v>
      </c>
      <c r="V920">
        <v>3</v>
      </c>
    </row>
    <row r="921" spans="1:22" x14ac:dyDescent="0.15">
      <c r="A921" t="s">
        <v>2684</v>
      </c>
      <c r="B921" t="s">
        <v>2685</v>
      </c>
      <c r="C921" t="s">
        <v>17</v>
      </c>
      <c r="D921">
        <v>2013</v>
      </c>
      <c r="E921" t="s">
        <v>2686</v>
      </c>
      <c r="F921">
        <v>9</v>
      </c>
      <c r="G921">
        <v>1.1299999999999999</v>
      </c>
      <c r="H921">
        <v>0</v>
      </c>
      <c r="I921">
        <v>0</v>
      </c>
      <c r="J921">
        <v>0</v>
      </c>
      <c r="K921">
        <v>0</v>
      </c>
      <c r="L921">
        <v>0</v>
      </c>
      <c r="M921">
        <v>0</v>
      </c>
      <c r="N921">
        <v>0</v>
      </c>
      <c r="O921">
        <v>0</v>
      </c>
      <c r="P921">
        <v>2</v>
      </c>
      <c r="Q921">
        <v>1</v>
      </c>
      <c r="R921">
        <v>4</v>
      </c>
      <c r="S921">
        <v>1</v>
      </c>
      <c r="T921">
        <v>0</v>
      </c>
      <c r="U921">
        <v>0</v>
      </c>
      <c r="V921">
        <v>1</v>
      </c>
    </row>
    <row r="922" spans="1:22" x14ac:dyDescent="0.15">
      <c r="A922" t="s">
        <v>2687</v>
      </c>
      <c r="B922" t="s">
        <v>2688</v>
      </c>
      <c r="C922" t="s">
        <v>17</v>
      </c>
      <c r="D922">
        <v>2013</v>
      </c>
      <c r="E922" t="s">
        <v>2689</v>
      </c>
      <c r="F922">
        <v>9</v>
      </c>
      <c r="G922">
        <v>1.1299999999999999</v>
      </c>
      <c r="H922">
        <v>0</v>
      </c>
      <c r="I922">
        <v>0</v>
      </c>
      <c r="J922">
        <v>0</v>
      </c>
      <c r="K922">
        <v>0</v>
      </c>
      <c r="L922">
        <v>0</v>
      </c>
      <c r="M922">
        <v>0</v>
      </c>
      <c r="N922">
        <v>0</v>
      </c>
      <c r="O922">
        <v>0</v>
      </c>
      <c r="P922">
        <v>0</v>
      </c>
      <c r="Q922">
        <v>1</v>
      </c>
      <c r="R922">
        <v>0</v>
      </c>
      <c r="S922">
        <v>1</v>
      </c>
      <c r="T922">
        <v>2</v>
      </c>
      <c r="U922">
        <v>2</v>
      </c>
      <c r="V922">
        <v>3</v>
      </c>
    </row>
    <row r="923" spans="1:22" x14ac:dyDescent="0.15">
      <c r="A923" t="s">
        <v>2690</v>
      </c>
      <c r="B923" t="s">
        <v>2691</v>
      </c>
      <c r="C923" t="s">
        <v>17</v>
      </c>
      <c r="D923">
        <v>2013</v>
      </c>
      <c r="E923" t="s">
        <v>2692</v>
      </c>
      <c r="F923">
        <v>9</v>
      </c>
      <c r="G923">
        <v>1.1299999999999999</v>
      </c>
      <c r="H923">
        <v>0</v>
      </c>
      <c r="I923">
        <v>0</v>
      </c>
      <c r="J923">
        <v>0</v>
      </c>
      <c r="K923">
        <v>0</v>
      </c>
      <c r="L923">
        <v>0</v>
      </c>
      <c r="M923">
        <v>0</v>
      </c>
      <c r="N923">
        <v>0</v>
      </c>
      <c r="O923">
        <v>0</v>
      </c>
      <c r="P923">
        <v>1</v>
      </c>
      <c r="Q923">
        <v>3</v>
      </c>
      <c r="R923">
        <v>0</v>
      </c>
      <c r="S923">
        <v>2</v>
      </c>
      <c r="T923">
        <v>0</v>
      </c>
      <c r="U923">
        <v>1</v>
      </c>
      <c r="V923">
        <v>1</v>
      </c>
    </row>
    <row r="924" spans="1:22" x14ac:dyDescent="0.15">
      <c r="A924" t="s">
        <v>2693</v>
      </c>
      <c r="B924" t="s">
        <v>2694</v>
      </c>
      <c r="C924" t="s">
        <v>17</v>
      </c>
      <c r="D924">
        <v>2013</v>
      </c>
      <c r="E924" t="s">
        <v>2695</v>
      </c>
      <c r="F924">
        <v>9</v>
      </c>
      <c r="G924">
        <v>1.1299999999999999</v>
      </c>
      <c r="H924">
        <v>0</v>
      </c>
      <c r="I924">
        <v>0</v>
      </c>
      <c r="J924">
        <v>0</v>
      </c>
      <c r="K924">
        <v>0</v>
      </c>
      <c r="L924">
        <v>0</v>
      </c>
      <c r="M924">
        <v>0</v>
      </c>
      <c r="N924">
        <v>0</v>
      </c>
      <c r="O924">
        <v>0</v>
      </c>
      <c r="P924">
        <v>1</v>
      </c>
      <c r="Q924">
        <v>1</v>
      </c>
      <c r="R924">
        <v>3</v>
      </c>
      <c r="S924">
        <v>2</v>
      </c>
      <c r="T924">
        <v>2</v>
      </c>
      <c r="U924">
        <v>0</v>
      </c>
      <c r="V924">
        <v>0</v>
      </c>
    </row>
    <row r="925" spans="1:22" x14ac:dyDescent="0.15">
      <c r="A925" t="s">
        <v>2696</v>
      </c>
      <c r="B925" t="s">
        <v>2697</v>
      </c>
      <c r="C925" t="s">
        <v>17</v>
      </c>
      <c r="D925">
        <v>2013</v>
      </c>
      <c r="E925" t="s">
        <v>2698</v>
      </c>
      <c r="F925">
        <v>9</v>
      </c>
      <c r="G925">
        <v>1.1299999999999999</v>
      </c>
      <c r="H925">
        <v>0</v>
      </c>
      <c r="I925">
        <v>0</v>
      </c>
      <c r="J925">
        <v>0</v>
      </c>
      <c r="K925">
        <v>0</v>
      </c>
      <c r="L925">
        <v>0</v>
      </c>
      <c r="M925">
        <v>0</v>
      </c>
      <c r="N925">
        <v>0</v>
      </c>
      <c r="O925">
        <v>0</v>
      </c>
      <c r="P925">
        <v>0</v>
      </c>
      <c r="Q925">
        <v>2</v>
      </c>
      <c r="R925">
        <v>2</v>
      </c>
      <c r="S925">
        <v>0</v>
      </c>
      <c r="T925">
        <v>0</v>
      </c>
      <c r="U925">
        <v>2</v>
      </c>
      <c r="V925">
        <v>1</v>
      </c>
    </row>
    <row r="926" spans="1:22" hidden="1" x14ac:dyDescent="0.15">
      <c r="A926" t="s">
        <v>2699</v>
      </c>
      <c r="B926" t="s">
        <v>2700</v>
      </c>
      <c r="C926" t="s">
        <v>17</v>
      </c>
      <c r="D926">
        <v>2012</v>
      </c>
      <c r="E926" t="s">
        <v>2701</v>
      </c>
      <c r="F926">
        <v>9</v>
      </c>
      <c r="G926">
        <v>1</v>
      </c>
      <c r="H926">
        <v>0</v>
      </c>
      <c r="I926">
        <v>0</v>
      </c>
      <c r="J926">
        <v>0</v>
      </c>
      <c r="K926">
        <v>0</v>
      </c>
      <c r="L926">
        <v>0</v>
      </c>
      <c r="M926">
        <v>0</v>
      </c>
      <c r="N926">
        <v>0</v>
      </c>
      <c r="O926">
        <v>0</v>
      </c>
      <c r="P926">
        <v>1</v>
      </c>
      <c r="Q926">
        <v>2</v>
      </c>
      <c r="R926">
        <v>2</v>
      </c>
      <c r="S926">
        <v>3</v>
      </c>
      <c r="T926">
        <v>0</v>
      </c>
      <c r="U926">
        <v>1</v>
      </c>
      <c r="V926">
        <v>0</v>
      </c>
    </row>
    <row r="927" spans="1:22" hidden="1" x14ac:dyDescent="0.15">
      <c r="A927" t="s">
        <v>2702</v>
      </c>
      <c r="B927" t="s">
        <v>2703</v>
      </c>
      <c r="C927" t="s">
        <v>17</v>
      </c>
      <c r="D927">
        <v>2012</v>
      </c>
      <c r="E927" t="s">
        <v>2704</v>
      </c>
      <c r="F927">
        <v>9</v>
      </c>
      <c r="G927">
        <v>1</v>
      </c>
      <c r="H927">
        <v>0</v>
      </c>
      <c r="I927">
        <v>0</v>
      </c>
      <c r="J927">
        <v>0</v>
      </c>
      <c r="K927">
        <v>0</v>
      </c>
      <c r="L927">
        <v>0</v>
      </c>
      <c r="M927">
        <v>0</v>
      </c>
      <c r="N927">
        <v>0</v>
      </c>
      <c r="O927">
        <v>0</v>
      </c>
      <c r="P927">
        <v>0</v>
      </c>
      <c r="Q927">
        <v>4</v>
      </c>
      <c r="R927">
        <v>0</v>
      </c>
      <c r="S927">
        <v>1</v>
      </c>
      <c r="T927">
        <v>1</v>
      </c>
      <c r="U927">
        <v>0</v>
      </c>
      <c r="V927">
        <v>2</v>
      </c>
    </row>
    <row r="928" spans="1:22" hidden="1" x14ac:dyDescent="0.15">
      <c r="A928" t="s">
        <v>2705</v>
      </c>
      <c r="B928" t="s">
        <v>2706</v>
      </c>
      <c r="C928" t="s">
        <v>17</v>
      </c>
      <c r="D928">
        <v>2012</v>
      </c>
      <c r="E928" t="s">
        <v>2707</v>
      </c>
      <c r="F928">
        <v>9</v>
      </c>
      <c r="G928">
        <v>1</v>
      </c>
      <c r="H928">
        <v>0</v>
      </c>
      <c r="I928">
        <v>0</v>
      </c>
      <c r="J928">
        <v>0</v>
      </c>
      <c r="K928">
        <v>0</v>
      </c>
      <c r="L928">
        <v>0</v>
      </c>
      <c r="M928">
        <v>0</v>
      </c>
      <c r="N928">
        <v>0</v>
      </c>
      <c r="O928">
        <v>0</v>
      </c>
      <c r="P928">
        <v>2</v>
      </c>
      <c r="Q928">
        <v>2</v>
      </c>
      <c r="R928">
        <v>1</v>
      </c>
      <c r="S928">
        <v>1</v>
      </c>
      <c r="T928">
        <v>0</v>
      </c>
      <c r="U928">
        <v>1</v>
      </c>
      <c r="V928">
        <v>1</v>
      </c>
    </row>
    <row r="929" spans="1:22" hidden="1" x14ac:dyDescent="0.15">
      <c r="A929" t="s">
        <v>2708</v>
      </c>
      <c r="B929" t="s">
        <v>2709</v>
      </c>
      <c r="C929" t="s">
        <v>17</v>
      </c>
      <c r="D929">
        <v>2012</v>
      </c>
      <c r="E929" t="s">
        <v>2710</v>
      </c>
      <c r="F929">
        <v>9</v>
      </c>
      <c r="G929">
        <v>1</v>
      </c>
      <c r="H929">
        <v>0</v>
      </c>
      <c r="I929">
        <v>0</v>
      </c>
      <c r="J929">
        <v>0</v>
      </c>
      <c r="K929">
        <v>0</v>
      </c>
      <c r="L929">
        <v>0</v>
      </c>
      <c r="M929">
        <v>0</v>
      </c>
      <c r="N929">
        <v>0</v>
      </c>
      <c r="O929">
        <v>0</v>
      </c>
      <c r="P929">
        <v>0</v>
      </c>
      <c r="Q929">
        <v>1</v>
      </c>
      <c r="R929">
        <v>3</v>
      </c>
      <c r="S929">
        <v>1</v>
      </c>
      <c r="T929">
        <v>2</v>
      </c>
      <c r="U929">
        <v>0</v>
      </c>
      <c r="V929">
        <v>2</v>
      </c>
    </row>
    <row r="930" spans="1:22" hidden="1" x14ac:dyDescent="0.15">
      <c r="A930" t="s">
        <v>2711</v>
      </c>
      <c r="B930" t="s">
        <v>2712</v>
      </c>
      <c r="C930" t="s">
        <v>17</v>
      </c>
      <c r="D930">
        <v>2012</v>
      </c>
      <c r="E930" t="s">
        <v>2713</v>
      </c>
      <c r="F930">
        <v>9</v>
      </c>
      <c r="G930">
        <v>1</v>
      </c>
      <c r="H930">
        <v>0</v>
      </c>
      <c r="I930">
        <v>0</v>
      </c>
      <c r="J930">
        <v>0</v>
      </c>
      <c r="K930">
        <v>0</v>
      </c>
      <c r="L930">
        <v>0</v>
      </c>
      <c r="M930">
        <v>0</v>
      </c>
      <c r="N930">
        <v>0</v>
      </c>
      <c r="O930">
        <v>0</v>
      </c>
      <c r="P930">
        <v>3</v>
      </c>
      <c r="Q930">
        <v>1</v>
      </c>
      <c r="R930">
        <v>1</v>
      </c>
      <c r="S930">
        <v>2</v>
      </c>
      <c r="T930">
        <v>1</v>
      </c>
      <c r="U930">
        <v>1</v>
      </c>
      <c r="V930">
        <v>0</v>
      </c>
    </row>
    <row r="931" spans="1:22" hidden="1" x14ac:dyDescent="0.15">
      <c r="A931" t="s">
        <v>2714</v>
      </c>
      <c r="B931" t="s">
        <v>2715</v>
      </c>
      <c r="C931" t="s">
        <v>17</v>
      </c>
      <c r="D931">
        <v>2012</v>
      </c>
      <c r="E931" t="s">
        <v>2716</v>
      </c>
      <c r="F931">
        <v>9</v>
      </c>
      <c r="G931">
        <v>1</v>
      </c>
      <c r="H931">
        <v>0</v>
      </c>
      <c r="I931">
        <v>0</v>
      </c>
      <c r="J931">
        <v>0</v>
      </c>
      <c r="K931">
        <v>0</v>
      </c>
      <c r="L931">
        <v>0</v>
      </c>
      <c r="M931">
        <v>0</v>
      </c>
      <c r="N931">
        <v>0</v>
      </c>
      <c r="O931">
        <v>0</v>
      </c>
      <c r="P931">
        <v>1</v>
      </c>
      <c r="Q931">
        <v>0</v>
      </c>
      <c r="R931">
        <v>1</v>
      </c>
      <c r="S931">
        <v>1</v>
      </c>
      <c r="T931">
        <v>2</v>
      </c>
      <c r="U931">
        <v>3</v>
      </c>
      <c r="V931">
        <v>0</v>
      </c>
    </row>
    <row r="932" spans="1:22" hidden="1" x14ac:dyDescent="0.15">
      <c r="A932" t="s">
        <v>2717</v>
      </c>
      <c r="B932" t="s">
        <v>2718</v>
      </c>
      <c r="C932" t="s">
        <v>17</v>
      </c>
      <c r="D932">
        <v>2012</v>
      </c>
      <c r="E932" t="s">
        <v>2719</v>
      </c>
      <c r="F932">
        <v>9</v>
      </c>
      <c r="G932">
        <v>1</v>
      </c>
      <c r="H932">
        <v>0</v>
      </c>
      <c r="I932">
        <v>0</v>
      </c>
      <c r="J932">
        <v>0</v>
      </c>
      <c r="K932">
        <v>0</v>
      </c>
      <c r="L932">
        <v>0</v>
      </c>
      <c r="M932">
        <v>0</v>
      </c>
      <c r="N932">
        <v>0</v>
      </c>
      <c r="O932">
        <v>0</v>
      </c>
      <c r="P932">
        <v>1</v>
      </c>
      <c r="Q932">
        <v>1</v>
      </c>
      <c r="R932">
        <v>2</v>
      </c>
      <c r="S932">
        <v>2</v>
      </c>
      <c r="T932">
        <v>0</v>
      </c>
      <c r="U932">
        <v>2</v>
      </c>
      <c r="V932">
        <v>1</v>
      </c>
    </row>
    <row r="933" spans="1:22" hidden="1" x14ac:dyDescent="0.15">
      <c r="A933" t="s">
        <v>2720</v>
      </c>
      <c r="B933" t="s">
        <v>2721</v>
      </c>
      <c r="C933" t="s">
        <v>17</v>
      </c>
      <c r="D933">
        <v>2011</v>
      </c>
      <c r="E933" t="s">
        <v>2722</v>
      </c>
      <c r="F933">
        <v>9</v>
      </c>
      <c r="G933">
        <v>0.9</v>
      </c>
      <c r="H933">
        <v>0</v>
      </c>
      <c r="I933">
        <v>0</v>
      </c>
      <c r="J933">
        <v>0</v>
      </c>
      <c r="K933">
        <v>0</v>
      </c>
      <c r="L933">
        <v>0</v>
      </c>
      <c r="M933">
        <v>0</v>
      </c>
      <c r="N933">
        <v>0</v>
      </c>
      <c r="O933">
        <v>2</v>
      </c>
      <c r="P933">
        <v>1</v>
      </c>
      <c r="Q933">
        <v>3</v>
      </c>
      <c r="R933">
        <v>1</v>
      </c>
      <c r="S933">
        <v>1</v>
      </c>
      <c r="T933">
        <v>1</v>
      </c>
      <c r="U933">
        <v>0</v>
      </c>
      <c r="V933">
        <v>0</v>
      </c>
    </row>
    <row r="934" spans="1:22" hidden="1" x14ac:dyDescent="0.15">
      <c r="A934" t="s">
        <v>2723</v>
      </c>
      <c r="B934" t="s">
        <v>2724</v>
      </c>
      <c r="C934" t="s">
        <v>17</v>
      </c>
      <c r="D934">
        <v>2011</v>
      </c>
      <c r="E934" t="s">
        <v>2725</v>
      </c>
      <c r="F934">
        <v>9</v>
      </c>
      <c r="G934">
        <v>0.9</v>
      </c>
      <c r="H934">
        <v>0</v>
      </c>
      <c r="I934">
        <v>0</v>
      </c>
      <c r="J934">
        <v>0</v>
      </c>
      <c r="K934">
        <v>0</v>
      </c>
      <c r="L934">
        <v>0</v>
      </c>
      <c r="M934">
        <v>0</v>
      </c>
      <c r="N934">
        <v>0</v>
      </c>
      <c r="O934">
        <v>0</v>
      </c>
      <c r="P934">
        <v>1</v>
      </c>
      <c r="Q934">
        <v>1</v>
      </c>
      <c r="R934">
        <v>1</v>
      </c>
      <c r="S934">
        <v>1</v>
      </c>
      <c r="T934">
        <v>1</v>
      </c>
      <c r="U934">
        <v>2</v>
      </c>
      <c r="V934">
        <v>0</v>
      </c>
    </row>
    <row r="935" spans="1:22" hidden="1" x14ac:dyDescent="0.15">
      <c r="A935" t="s">
        <v>2726</v>
      </c>
      <c r="B935" t="s">
        <v>2727</v>
      </c>
      <c r="C935" t="s">
        <v>17</v>
      </c>
      <c r="D935">
        <v>2010</v>
      </c>
      <c r="E935" t="s">
        <v>2728</v>
      </c>
      <c r="F935">
        <v>9</v>
      </c>
      <c r="G935">
        <v>0.82</v>
      </c>
      <c r="H935">
        <v>0</v>
      </c>
      <c r="I935">
        <v>0</v>
      </c>
      <c r="J935">
        <v>0</v>
      </c>
      <c r="K935">
        <v>0</v>
      </c>
      <c r="L935">
        <v>0</v>
      </c>
      <c r="M935">
        <v>0</v>
      </c>
      <c r="N935">
        <v>0</v>
      </c>
      <c r="O935">
        <v>2</v>
      </c>
      <c r="P935">
        <v>1</v>
      </c>
      <c r="Q935">
        <v>0</v>
      </c>
      <c r="R935">
        <v>4</v>
      </c>
      <c r="S935">
        <v>0</v>
      </c>
      <c r="T935">
        <v>2</v>
      </c>
      <c r="U935">
        <v>0</v>
      </c>
      <c r="V935">
        <v>0</v>
      </c>
    </row>
    <row r="936" spans="1:22" hidden="1" x14ac:dyDescent="0.15">
      <c r="A936" t="s">
        <v>2729</v>
      </c>
      <c r="B936" t="s">
        <v>2730</v>
      </c>
      <c r="C936" t="s">
        <v>17</v>
      </c>
      <c r="D936">
        <v>2010</v>
      </c>
      <c r="E936" t="s">
        <v>2731</v>
      </c>
      <c r="F936">
        <v>9</v>
      </c>
      <c r="G936">
        <v>0.82</v>
      </c>
      <c r="H936">
        <v>0</v>
      </c>
      <c r="I936">
        <v>0</v>
      </c>
      <c r="J936">
        <v>0</v>
      </c>
      <c r="K936">
        <v>0</v>
      </c>
      <c r="L936">
        <v>0</v>
      </c>
      <c r="M936">
        <v>0</v>
      </c>
      <c r="N936">
        <v>0</v>
      </c>
      <c r="O936">
        <v>2</v>
      </c>
      <c r="P936">
        <v>0</v>
      </c>
      <c r="Q936">
        <v>0</v>
      </c>
      <c r="R936">
        <v>3</v>
      </c>
      <c r="S936">
        <v>3</v>
      </c>
      <c r="T936">
        <v>0</v>
      </c>
      <c r="U936">
        <v>0</v>
      </c>
      <c r="V936">
        <v>1</v>
      </c>
    </row>
    <row r="937" spans="1:22" hidden="1" x14ac:dyDescent="0.15">
      <c r="A937" t="s">
        <v>2732</v>
      </c>
      <c r="B937" t="s">
        <v>2733</v>
      </c>
      <c r="C937" t="s">
        <v>17</v>
      </c>
      <c r="D937">
        <v>2009</v>
      </c>
      <c r="E937" t="s">
        <v>2734</v>
      </c>
      <c r="F937">
        <v>9</v>
      </c>
      <c r="G937">
        <v>0.75</v>
      </c>
      <c r="H937">
        <v>0</v>
      </c>
      <c r="I937">
        <v>0</v>
      </c>
      <c r="J937">
        <v>0</v>
      </c>
      <c r="K937">
        <v>0</v>
      </c>
      <c r="L937">
        <v>0</v>
      </c>
      <c r="M937">
        <v>0</v>
      </c>
      <c r="N937">
        <v>2</v>
      </c>
      <c r="O937">
        <v>3</v>
      </c>
      <c r="P937">
        <v>1</v>
      </c>
      <c r="Q937">
        <v>1</v>
      </c>
      <c r="R937">
        <v>0</v>
      </c>
      <c r="S937">
        <v>0</v>
      </c>
      <c r="T937">
        <v>1</v>
      </c>
      <c r="U937">
        <v>1</v>
      </c>
      <c r="V937">
        <v>0</v>
      </c>
    </row>
    <row r="938" spans="1:22" hidden="1" x14ac:dyDescent="0.15">
      <c r="A938" t="s">
        <v>2735</v>
      </c>
      <c r="B938" t="s">
        <v>2736</v>
      </c>
      <c r="C938" t="s">
        <v>17</v>
      </c>
      <c r="D938">
        <v>2009</v>
      </c>
      <c r="E938" t="s">
        <v>2737</v>
      </c>
      <c r="F938">
        <v>9</v>
      </c>
      <c r="G938">
        <v>0.75</v>
      </c>
      <c r="H938">
        <v>0</v>
      </c>
      <c r="I938">
        <v>0</v>
      </c>
      <c r="J938">
        <v>0</v>
      </c>
      <c r="K938">
        <v>0</v>
      </c>
      <c r="L938">
        <v>0</v>
      </c>
      <c r="M938">
        <v>1</v>
      </c>
      <c r="N938">
        <v>2</v>
      </c>
      <c r="O938">
        <v>0</v>
      </c>
      <c r="P938">
        <v>0</v>
      </c>
      <c r="Q938">
        <v>1</v>
      </c>
      <c r="R938">
        <v>2</v>
      </c>
      <c r="S938">
        <v>1</v>
      </c>
      <c r="T938">
        <v>0</v>
      </c>
      <c r="U938">
        <v>1</v>
      </c>
      <c r="V938">
        <v>1</v>
      </c>
    </row>
    <row r="939" spans="1:22" hidden="1" x14ac:dyDescent="0.15">
      <c r="A939" t="s">
        <v>2738</v>
      </c>
      <c r="B939" t="s">
        <v>2739</v>
      </c>
      <c r="C939" t="s">
        <v>17</v>
      </c>
      <c r="D939">
        <v>2008</v>
      </c>
      <c r="E939" t="s">
        <v>2740</v>
      </c>
      <c r="F939">
        <v>9</v>
      </c>
      <c r="G939">
        <v>0.69</v>
      </c>
      <c r="H939">
        <v>0</v>
      </c>
      <c r="I939">
        <v>0</v>
      </c>
      <c r="J939">
        <v>0</v>
      </c>
      <c r="K939">
        <v>0</v>
      </c>
      <c r="L939">
        <v>1</v>
      </c>
      <c r="M939">
        <v>2</v>
      </c>
      <c r="N939">
        <v>1</v>
      </c>
      <c r="O939">
        <v>2</v>
      </c>
      <c r="P939">
        <v>0</v>
      </c>
      <c r="Q939">
        <v>1</v>
      </c>
      <c r="R939">
        <v>0</v>
      </c>
      <c r="S939">
        <v>0</v>
      </c>
      <c r="T939">
        <v>1</v>
      </c>
      <c r="U939">
        <v>1</v>
      </c>
      <c r="V939">
        <v>0</v>
      </c>
    </row>
    <row r="940" spans="1:22" hidden="1" x14ac:dyDescent="0.15">
      <c r="A940" t="s">
        <v>2741</v>
      </c>
      <c r="B940" t="s">
        <v>2742</v>
      </c>
      <c r="C940" t="s">
        <v>17</v>
      </c>
      <c r="D940">
        <v>2008</v>
      </c>
      <c r="E940" t="s">
        <v>2743</v>
      </c>
      <c r="F940">
        <v>9</v>
      </c>
      <c r="G940">
        <v>0.69</v>
      </c>
      <c r="H940">
        <v>0</v>
      </c>
      <c r="I940">
        <v>0</v>
      </c>
      <c r="J940">
        <v>0</v>
      </c>
      <c r="K940">
        <v>0</v>
      </c>
      <c r="L940">
        <v>2</v>
      </c>
      <c r="M940">
        <v>3</v>
      </c>
      <c r="N940">
        <v>1</v>
      </c>
      <c r="O940">
        <v>1</v>
      </c>
      <c r="P940">
        <v>0</v>
      </c>
      <c r="Q940">
        <v>1</v>
      </c>
      <c r="R940">
        <v>1</v>
      </c>
      <c r="S940">
        <v>0</v>
      </c>
      <c r="T940">
        <v>0</v>
      </c>
      <c r="U940">
        <v>0</v>
      </c>
      <c r="V940">
        <v>0</v>
      </c>
    </row>
    <row r="941" spans="1:22" hidden="1" x14ac:dyDescent="0.15">
      <c r="A941" t="s">
        <v>2744</v>
      </c>
      <c r="B941" t="s">
        <v>83</v>
      </c>
      <c r="C941" t="s">
        <v>17</v>
      </c>
      <c r="D941">
        <v>2007</v>
      </c>
      <c r="E941" t="s">
        <v>2745</v>
      </c>
      <c r="F941">
        <v>9</v>
      </c>
      <c r="G941">
        <v>0.64</v>
      </c>
      <c r="H941">
        <v>0</v>
      </c>
      <c r="I941">
        <v>0</v>
      </c>
      <c r="J941">
        <v>0</v>
      </c>
      <c r="K941">
        <v>3</v>
      </c>
      <c r="L941">
        <v>1</v>
      </c>
      <c r="M941">
        <v>1</v>
      </c>
      <c r="N941">
        <v>0</v>
      </c>
      <c r="O941">
        <v>1</v>
      </c>
      <c r="P941">
        <v>1</v>
      </c>
      <c r="Q941">
        <v>0</v>
      </c>
      <c r="R941">
        <v>0</v>
      </c>
      <c r="S941">
        <v>0</v>
      </c>
      <c r="T941">
        <v>0</v>
      </c>
      <c r="U941">
        <v>1</v>
      </c>
      <c r="V941">
        <v>1</v>
      </c>
    </row>
    <row r="942" spans="1:22" hidden="1" x14ac:dyDescent="0.15">
      <c r="A942" t="s">
        <v>2746</v>
      </c>
      <c r="B942" t="s">
        <v>2747</v>
      </c>
      <c r="C942" t="s">
        <v>17</v>
      </c>
      <c r="D942">
        <v>2007</v>
      </c>
      <c r="E942" t="s">
        <v>2748</v>
      </c>
      <c r="F942">
        <v>9</v>
      </c>
      <c r="G942">
        <v>0.64</v>
      </c>
      <c r="H942">
        <v>0</v>
      </c>
      <c r="I942">
        <v>0</v>
      </c>
      <c r="J942">
        <v>0</v>
      </c>
      <c r="K942">
        <v>0</v>
      </c>
      <c r="L942">
        <v>0</v>
      </c>
      <c r="M942">
        <v>2</v>
      </c>
      <c r="N942">
        <v>1</v>
      </c>
      <c r="O942">
        <v>2</v>
      </c>
      <c r="P942">
        <v>1</v>
      </c>
      <c r="Q942">
        <v>0</v>
      </c>
      <c r="R942">
        <v>2</v>
      </c>
      <c r="S942">
        <v>1</v>
      </c>
      <c r="T942">
        <v>0</v>
      </c>
      <c r="U942">
        <v>0</v>
      </c>
      <c r="V942">
        <v>0</v>
      </c>
    </row>
    <row r="943" spans="1:22" hidden="1" x14ac:dyDescent="0.15">
      <c r="A943" t="s">
        <v>2749</v>
      </c>
      <c r="B943" t="s">
        <v>2750</v>
      </c>
      <c r="C943" t="s">
        <v>17</v>
      </c>
      <c r="D943">
        <v>2007</v>
      </c>
      <c r="E943" t="s">
        <v>2751</v>
      </c>
      <c r="F943">
        <v>9</v>
      </c>
      <c r="G943">
        <v>0.64</v>
      </c>
      <c r="H943">
        <v>0</v>
      </c>
      <c r="I943">
        <v>0</v>
      </c>
      <c r="J943">
        <v>0</v>
      </c>
      <c r="K943">
        <v>2</v>
      </c>
      <c r="L943">
        <v>0</v>
      </c>
      <c r="M943">
        <v>1</v>
      </c>
      <c r="N943">
        <v>1</v>
      </c>
      <c r="O943">
        <v>0</v>
      </c>
      <c r="P943">
        <v>1</v>
      </c>
      <c r="Q943">
        <v>0</v>
      </c>
      <c r="R943">
        <v>0</v>
      </c>
      <c r="S943">
        <v>1</v>
      </c>
      <c r="T943">
        <v>1</v>
      </c>
      <c r="U943">
        <v>2</v>
      </c>
      <c r="V943">
        <v>0</v>
      </c>
    </row>
    <row r="944" spans="1:22" hidden="1" x14ac:dyDescent="0.15">
      <c r="A944" t="s">
        <v>2752</v>
      </c>
      <c r="B944" t="s">
        <v>2753</v>
      </c>
      <c r="C944" t="s">
        <v>17</v>
      </c>
      <c r="D944">
        <v>2007</v>
      </c>
      <c r="E944" t="s">
        <v>2754</v>
      </c>
      <c r="F944">
        <v>9</v>
      </c>
      <c r="G944">
        <v>0.64</v>
      </c>
      <c r="H944">
        <v>0</v>
      </c>
      <c r="I944">
        <v>0</v>
      </c>
      <c r="J944">
        <v>0</v>
      </c>
      <c r="K944">
        <v>1</v>
      </c>
      <c r="L944">
        <v>1</v>
      </c>
      <c r="M944">
        <v>1</v>
      </c>
      <c r="N944">
        <v>0</v>
      </c>
      <c r="O944">
        <v>1</v>
      </c>
      <c r="P944">
        <v>3</v>
      </c>
      <c r="Q944">
        <v>1</v>
      </c>
      <c r="R944">
        <v>0</v>
      </c>
      <c r="S944">
        <v>0</v>
      </c>
      <c r="T944">
        <v>0</v>
      </c>
      <c r="U944">
        <v>0</v>
      </c>
      <c r="V944">
        <v>0</v>
      </c>
    </row>
    <row r="945" spans="1:22" hidden="1" x14ac:dyDescent="0.15">
      <c r="A945" t="s">
        <v>2755</v>
      </c>
      <c r="B945" t="s">
        <v>2756</v>
      </c>
      <c r="C945" t="s">
        <v>17</v>
      </c>
      <c r="D945">
        <v>2007</v>
      </c>
      <c r="E945" t="s">
        <v>2757</v>
      </c>
      <c r="F945">
        <v>9</v>
      </c>
      <c r="G945">
        <v>0.64</v>
      </c>
      <c r="H945">
        <v>0</v>
      </c>
      <c r="I945">
        <v>0</v>
      </c>
      <c r="J945">
        <v>0</v>
      </c>
      <c r="K945">
        <v>3</v>
      </c>
      <c r="L945">
        <v>0</v>
      </c>
      <c r="M945">
        <v>1</v>
      </c>
      <c r="N945">
        <v>1</v>
      </c>
      <c r="O945">
        <v>1</v>
      </c>
      <c r="P945">
        <v>0</v>
      </c>
      <c r="Q945">
        <v>1</v>
      </c>
      <c r="R945">
        <v>1</v>
      </c>
      <c r="S945">
        <v>0</v>
      </c>
      <c r="T945">
        <v>0</v>
      </c>
      <c r="U945">
        <v>0</v>
      </c>
      <c r="V945">
        <v>1</v>
      </c>
    </row>
    <row r="946" spans="1:22" hidden="1" x14ac:dyDescent="0.15">
      <c r="A946" t="s">
        <v>2758</v>
      </c>
      <c r="B946" t="s">
        <v>2759</v>
      </c>
      <c r="C946" t="s">
        <v>17</v>
      </c>
      <c r="D946">
        <v>2006</v>
      </c>
      <c r="E946" t="s">
        <v>2760</v>
      </c>
      <c r="F946">
        <v>9</v>
      </c>
      <c r="G946">
        <v>0.6</v>
      </c>
      <c r="H946">
        <v>0</v>
      </c>
      <c r="I946">
        <v>0</v>
      </c>
      <c r="J946">
        <v>1</v>
      </c>
      <c r="K946">
        <v>0</v>
      </c>
      <c r="L946">
        <v>1</v>
      </c>
      <c r="M946">
        <v>0</v>
      </c>
      <c r="N946">
        <v>0</v>
      </c>
      <c r="O946">
        <v>2</v>
      </c>
      <c r="P946">
        <v>2</v>
      </c>
      <c r="Q946">
        <v>0</v>
      </c>
      <c r="R946">
        <v>0</v>
      </c>
      <c r="S946">
        <v>1</v>
      </c>
      <c r="T946">
        <v>0</v>
      </c>
      <c r="U946">
        <v>0</v>
      </c>
      <c r="V946">
        <v>1</v>
      </c>
    </row>
    <row r="947" spans="1:22" hidden="1" x14ac:dyDescent="0.15">
      <c r="A947" t="s">
        <v>2761</v>
      </c>
      <c r="B947" t="s">
        <v>2762</v>
      </c>
      <c r="C947" t="s">
        <v>17</v>
      </c>
      <c r="D947">
        <v>2006</v>
      </c>
      <c r="E947" t="s">
        <v>2763</v>
      </c>
      <c r="F947">
        <v>9</v>
      </c>
      <c r="G947">
        <v>0.6</v>
      </c>
      <c r="H947">
        <v>0</v>
      </c>
      <c r="I947">
        <v>0</v>
      </c>
      <c r="J947">
        <v>1</v>
      </c>
      <c r="K947">
        <v>1</v>
      </c>
      <c r="L947">
        <v>1</v>
      </c>
      <c r="M947">
        <v>1</v>
      </c>
      <c r="N947">
        <v>1</v>
      </c>
      <c r="O947">
        <v>0</v>
      </c>
      <c r="P947">
        <v>0</v>
      </c>
      <c r="Q947">
        <v>0</v>
      </c>
      <c r="R947">
        <v>0</v>
      </c>
      <c r="S947">
        <v>0</v>
      </c>
      <c r="T947">
        <v>0</v>
      </c>
      <c r="U947">
        <v>3</v>
      </c>
      <c r="V947">
        <v>0</v>
      </c>
    </row>
    <row r="948" spans="1:22" hidden="1" x14ac:dyDescent="0.15">
      <c r="A948" t="s">
        <v>2764</v>
      </c>
      <c r="B948" t="s">
        <v>2765</v>
      </c>
      <c r="C948" t="s">
        <v>17</v>
      </c>
      <c r="D948">
        <v>2006</v>
      </c>
      <c r="E948" t="s">
        <v>2766</v>
      </c>
      <c r="F948">
        <v>9</v>
      </c>
      <c r="G948">
        <v>0.6</v>
      </c>
      <c r="H948">
        <v>0</v>
      </c>
      <c r="I948">
        <v>0</v>
      </c>
      <c r="J948">
        <v>1</v>
      </c>
      <c r="K948">
        <v>1</v>
      </c>
      <c r="L948">
        <v>1</v>
      </c>
      <c r="M948">
        <v>0</v>
      </c>
      <c r="N948">
        <v>1</v>
      </c>
      <c r="O948">
        <v>0</v>
      </c>
      <c r="P948">
        <v>1</v>
      </c>
      <c r="Q948">
        <v>1</v>
      </c>
      <c r="R948">
        <v>0</v>
      </c>
      <c r="S948">
        <v>0</v>
      </c>
      <c r="T948">
        <v>0</v>
      </c>
      <c r="U948">
        <v>1</v>
      </c>
      <c r="V948">
        <v>1</v>
      </c>
    </row>
    <row r="949" spans="1:22" hidden="1" x14ac:dyDescent="0.15">
      <c r="A949" t="s">
        <v>2767</v>
      </c>
      <c r="B949" t="s">
        <v>2768</v>
      </c>
      <c r="C949" t="s">
        <v>17</v>
      </c>
      <c r="D949">
        <v>2005</v>
      </c>
      <c r="E949" t="s">
        <v>2769</v>
      </c>
      <c r="F949">
        <v>9</v>
      </c>
      <c r="G949">
        <v>0.56000000000000005</v>
      </c>
      <c r="H949">
        <v>0</v>
      </c>
      <c r="I949">
        <v>0</v>
      </c>
      <c r="J949">
        <v>1</v>
      </c>
      <c r="K949">
        <v>0</v>
      </c>
      <c r="L949">
        <v>0</v>
      </c>
      <c r="M949">
        <v>1</v>
      </c>
      <c r="N949">
        <v>0</v>
      </c>
      <c r="O949">
        <v>0</v>
      </c>
      <c r="P949">
        <v>0</v>
      </c>
      <c r="Q949">
        <v>1</v>
      </c>
      <c r="R949">
        <v>1</v>
      </c>
      <c r="S949">
        <v>1</v>
      </c>
      <c r="T949">
        <v>1</v>
      </c>
      <c r="U949">
        <v>0</v>
      </c>
      <c r="V949">
        <v>2</v>
      </c>
    </row>
    <row r="950" spans="1:22" hidden="1" x14ac:dyDescent="0.15">
      <c r="A950" t="s">
        <v>2770</v>
      </c>
      <c r="B950" t="s">
        <v>2771</v>
      </c>
      <c r="C950" t="s">
        <v>17</v>
      </c>
      <c r="D950">
        <v>2005</v>
      </c>
      <c r="E950" t="s">
        <v>2772</v>
      </c>
      <c r="F950">
        <v>9</v>
      </c>
      <c r="G950">
        <v>0.56000000000000005</v>
      </c>
      <c r="H950">
        <v>0</v>
      </c>
      <c r="I950">
        <v>0</v>
      </c>
      <c r="J950">
        <v>1</v>
      </c>
      <c r="K950">
        <v>0</v>
      </c>
      <c r="L950">
        <v>4</v>
      </c>
      <c r="M950">
        <v>1</v>
      </c>
      <c r="N950">
        <v>0</v>
      </c>
      <c r="O950">
        <v>0</v>
      </c>
      <c r="P950">
        <v>0</v>
      </c>
      <c r="Q950">
        <v>0</v>
      </c>
      <c r="R950">
        <v>1</v>
      </c>
      <c r="S950">
        <v>1</v>
      </c>
      <c r="T950">
        <v>0</v>
      </c>
      <c r="U950">
        <v>1</v>
      </c>
      <c r="V950">
        <v>0</v>
      </c>
    </row>
    <row r="951" spans="1:22" hidden="1" x14ac:dyDescent="0.15">
      <c r="A951" t="s">
        <v>2773</v>
      </c>
      <c r="B951" t="s">
        <v>2774</v>
      </c>
      <c r="C951" t="s">
        <v>17</v>
      </c>
      <c r="D951">
        <v>2005</v>
      </c>
      <c r="E951" t="s">
        <v>2775</v>
      </c>
      <c r="F951">
        <v>9</v>
      </c>
      <c r="G951">
        <v>0.56000000000000005</v>
      </c>
      <c r="H951">
        <v>0</v>
      </c>
      <c r="I951">
        <v>0</v>
      </c>
      <c r="J951">
        <v>1</v>
      </c>
      <c r="K951">
        <v>1</v>
      </c>
      <c r="L951">
        <v>0</v>
      </c>
      <c r="M951">
        <v>2</v>
      </c>
      <c r="N951">
        <v>0</v>
      </c>
      <c r="O951">
        <v>0</v>
      </c>
      <c r="P951">
        <v>0</v>
      </c>
      <c r="Q951">
        <v>1</v>
      </c>
      <c r="R951">
        <v>0</v>
      </c>
      <c r="S951">
        <v>0</v>
      </c>
      <c r="T951">
        <v>0</v>
      </c>
      <c r="U951">
        <v>2</v>
      </c>
      <c r="V951">
        <v>2</v>
      </c>
    </row>
    <row r="952" spans="1:22" hidden="1" x14ac:dyDescent="0.15">
      <c r="A952" t="s">
        <v>2776</v>
      </c>
      <c r="B952" t="s">
        <v>2777</v>
      </c>
      <c r="C952" t="s">
        <v>17</v>
      </c>
      <c r="D952">
        <v>2005</v>
      </c>
      <c r="E952" t="s">
        <v>2778</v>
      </c>
      <c r="F952">
        <v>9</v>
      </c>
      <c r="G952">
        <v>0.56000000000000005</v>
      </c>
      <c r="H952">
        <v>0</v>
      </c>
      <c r="I952">
        <v>0</v>
      </c>
      <c r="J952">
        <v>2</v>
      </c>
      <c r="K952">
        <v>0</v>
      </c>
      <c r="L952">
        <v>2</v>
      </c>
      <c r="M952">
        <v>0</v>
      </c>
      <c r="N952">
        <v>0</v>
      </c>
      <c r="O952">
        <v>1</v>
      </c>
      <c r="P952">
        <v>0</v>
      </c>
      <c r="Q952">
        <v>0</v>
      </c>
      <c r="R952">
        <v>0</v>
      </c>
      <c r="S952">
        <v>1</v>
      </c>
      <c r="T952">
        <v>3</v>
      </c>
      <c r="U952">
        <v>0</v>
      </c>
      <c r="V952">
        <v>0</v>
      </c>
    </row>
    <row r="953" spans="1:22" hidden="1" x14ac:dyDescent="0.15">
      <c r="A953" t="s">
        <v>2779</v>
      </c>
      <c r="B953" t="s">
        <v>2780</v>
      </c>
      <c r="C953" t="s">
        <v>17</v>
      </c>
      <c r="D953">
        <v>2005</v>
      </c>
      <c r="E953" t="s">
        <v>2781</v>
      </c>
      <c r="F953">
        <v>9</v>
      </c>
      <c r="G953">
        <v>0.56000000000000005</v>
      </c>
      <c r="H953">
        <v>0</v>
      </c>
      <c r="I953">
        <v>0</v>
      </c>
      <c r="J953">
        <v>1</v>
      </c>
      <c r="K953">
        <v>0</v>
      </c>
      <c r="L953">
        <v>2</v>
      </c>
      <c r="M953">
        <v>2</v>
      </c>
      <c r="N953">
        <v>0</v>
      </c>
      <c r="O953">
        <v>1</v>
      </c>
      <c r="P953">
        <v>0</v>
      </c>
      <c r="Q953">
        <v>1</v>
      </c>
      <c r="R953">
        <v>1</v>
      </c>
      <c r="S953">
        <v>0</v>
      </c>
      <c r="T953">
        <v>0</v>
      </c>
      <c r="U953">
        <v>0</v>
      </c>
      <c r="V953">
        <v>1</v>
      </c>
    </row>
    <row r="954" spans="1:22" hidden="1" x14ac:dyDescent="0.15">
      <c r="A954" t="s">
        <v>2782</v>
      </c>
      <c r="B954" t="s">
        <v>2783</v>
      </c>
      <c r="C954" t="s">
        <v>17</v>
      </c>
      <c r="D954">
        <v>2015</v>
      </c>
      <c r="E954" t="s">
        <v>2784</v>
      </c>
      <c r="F954">
        <v>8</v>
      </c>
      <c r="G954">
        <v>1.33</v>
      </c>
      <c r="H954">
        <v>0</v>
      </c>
      <c r="I954">
        <v>0</v>
      </c>
      <c r="J954">
        <v>0</v>
      </c>
      <c r="K954">
        <v>0</v>
      </c>
      <c r="L954">
        <v>0</v>
      </c>
      <c r="M954">
        <v>0</v>
      </c>
      <c r="N954">
        <v>0</v>
      </c>
      <c r="O954">
        <v>0</v>
      </c>
      <c r="P954">
        <v>0</v>
      </c>
      <c r="Q954">
        <v>0</v>
      </c>
      <c r="R954">
        <v>0</v>
      </c>
      <c r="S954">
        <v>2</v>
      </c>
      <c r="T954">
        <v>2</v>
      </c>
      <c r="U954">
        <v>2</v>
      </c>
      <c r="V954">
        <v>1</v>
      </c>
    </row>
    <row r="955" spans="1:22" hidden="1" x14ac:dyDescent="0.15">
      <c r="A955" t="s">
        <v>2785</v>
      </c>
      <c r="B955" t="s">
        <v>2786</v>
      </c>
      <c r="C955" t="s">
        <v>17</v>
      </c>
      <c r="D955">
        <v>2015</v>
      </c>
      <c r="E955" t="s">
        <v>2787</v>
      </c>
      <c r="F955">
        <v>8</v>
      </c>
      <c r="G955">
        <v>1.33</v>
      </c>
      <c r="H955">
        <v>0</v>
      </c>
      <c r="I955">
        <v>0</v>
      </c>
      <c r="J955">
        <v>0</v>
      </c>
      <c r="K955">
        <v>0</v>
      </c>
      <c r="L955">
        <v>0</v>
      </c>
      <c r="M955">
        <v>0</v>
      </c>
      <c r="N955">
        <v>0</v>
      </c>
      <c r="O955">
        <v>0</v>
      </c>
      <c r="P955">
        <v>0</v>
      </c>
      <c r="Q955">
        <v>0</v>
      </c>
      <c r="R955">
        <v>0</v>
      </c>
      <c r="S955">
        <v>0</v>
      </c>
      <c r="T955">
        <v>5</v>
      </c>
      <c r="U955">
        <v>2</v>
      </c>
      <c r="V955">
        <v>1</v>
      </c>
    </row>
    <row r="956" spans="1:22" hidden="1" x14ac:dyDescent="0.15">
      <c r="A956" t="s">
        <v>2788</v>
      </c>
      <c r="B956" t="s">
        <v>2789</v>
      </c>
      <c r="C956" t="s">
        <v>17</v>
      </c>
      <c r="D956">
        <v>2015</v>
      </c>
      <c r="E956" t="s">
        <v>2790</v>
      </c>
      <c r="F956">
        <v>8</v>
      </c>
      <c r="G956">
        <v>1.33</v>
      </c>
      <c r="H956">
        <v>0</v>
      </c>
      <c r="I956">
        <v>0</v>
      </c>
      <c r="J956">
        <v>0</v>
      </c>
      <c r="K956">
        <v>0</v>
      </c>
      <c r="L956">
        <v>0</v>
      </c>
      <c r="M956">
        <v>0</v>
      </c>
      <c r="N956">
        <v>0</v>
      </c>
      <c r="O956">
        <v>0</v>
      </c>
      <c r="P956">
        <v>0</v>
      </c>
      <c r="Q956">
        <v>0</v>
      </c>
      <c r="R956">
        <v>0</v>
      </c>
      <c r="S956">
        <v>1</v>
      </c>
      <c r="T956">
        <v>1</v>
      </c>
      <c r="U956">
        <v>3</v>
      </c>
      <c r="V956">
        <v>2</v>
      </c>
    </row>
    <row r="957" spans="1:22" hidden="1" x14ac:dyDescent="0.15">
      <c r="A957" t="s">
        <v>2791</v>
      </c>
      <c r="B957" t="s">
        <v>2792</v>
      </c>
      <c r="C957" t="s">
        <v>17</v>
      </c>
      <c r="D957">
        <v>2015</v>
      </c>
      <c r="E957" t="s">
        <v>2793</v>
      </c>
      <c r="F957">
        <v>8</v>
      </c>
      <c r="G957">
        <v>1.33</v>
      </c>
      <c r="H957">
        <v>0</v>
      </c>
      <c r="I957">
        <v>0</v>
      </c>
      <c r="J957">
        <v>0</v>
      </c>
      <c r="K957">
        <v>0</v>
      </c>
      <c r="L957">
        <v>0</v>
      </c>
      <c r="M957">
        <v>0</v>
      </c>
      <c r="N957">
        <v>0</v>
      </c>
      <c r="O957">
        <v>0</v>
      </c>
      <c r="P957">
        <v>0</v>
      </c>
      <c r="Q957">
        <v>0</v>
      </c>
      <c r="R957">
        <v>0</v>
      </c>
      <c r="S957">
        <v>1</v>
      </c>
      <c r="T957">
        <v>0</v>
      </c>
      <c r="U957">
        <v>2</v>
      </c>
      <c r="V957">
        <v>4</v>
      </c>
    </row>
    <row r="958" spans="1:22" hidden="1" x14ac:dyDescent="0.15">
      <c r="A958" t="s">
        <v>2794</v>
      </c>
      <c r="B958" t="s">
        <v>2795</v>
      </c>
      <c r="C958" t="s">
        <v>17</v>
      </c>
      <c r="D958">
        <v>2015</v>
      </c>
      <c r="E958" t="s">
        <v>2796</v>
      </c>
      <c r="F958">
        <v>8</v>
      </c>
      <c r="G958">
        <v>1.33</v>
      </c>
      <c r="H958">
        <v>0</v>
      </c>
      <c r="I958">
        <v>0</v>
      </c>
      <c r="J958">
        <v>0</v>
      </c>
      <c r="K958">
        <v>0</v>
      </c>
      <c r="L958">
        <v>0</v>
      </c>
      <c r="M958">
        <v>0</v>
      </c>
      <c r="N958">
        <v>0</v>
      </c>
      <c r="O958">
        <v>0</v>
      </c>
      <c r="P958">
        <v>0</v>
      </c>
      <c r="Q958">
        <v>0</v>
      </c>
      <c r="R958">
        <v>0</v>
      </c>
      <c r="S958">
        <v>0</v>
      </c>
      <c r="T958">
        <v>3</v>
      </c>
      <c r="U958">
        <v>2</v>
      </c>
      <c r="V958">
        <v>3</v>
      </c>
    </row>
    <row r="959" spans="1:22" hidden="1" x14ac:dyDescent="0.15">
      <c r="A959" t="s">
        <v>2797</v>
      </c>
      <c r="B959" t="s">
        <v>2798</v>
      </c>
      <c r="C959" t="s">
        <v>17</v>
      </c>
      <c r="D959">
        <v>2014</v>
      </c>
      <c r="E959" t="s">
        <v>2799</v>
      </c>
      <c r="F959">
        <v>8</v>
      </c>
      <c r="G959">
        <v>1.1399999999999999</v>
      </c>
      <c r="H959">
        <v>0</v>
      </c>
      <c r="I959">
        <v>0</v>
      </c>
      <c r="J959">
        <v>0</v>
      </c>
      <c r="K959">
        <v>0</v>
      </c>
      <c r="L959">
        <v>0</v>
      </c>
      <c r="M959">
        <v>0</v>
      </c>
      <c r="N959">
        <v>0</v>
      </c>
      <c r="O959">
        <v>0</v>
      </c>
      <c r="P959">
        <v>0</v>
      </c>
      <c r="Q959">
        <v>0</v>
      </c>
      <c r="R959">
        <v>2</v>
      </c>
      <c r="S959">
        <v>2</v>
      </c>
      <c r="T959">
        <v>2</v>
      </c>
      <c r="U959">
        <v>2</v>
      </c>
      <c r="V959">
        <v>0</v>
      </c>
    </row>
    <row r="960" spans="1:22" hidden="1" x14ac:dyDescent="0.15">
      <c r="A960" t="s">
        <v>2800</v>
      </c>
      <c r="B960" t="s">
        <v>2801</v>
      </c>
      <c r="C960" t="s">
        <v>17</v>
      </c>
      <c r="D960">
        <v>2014</v>
      </c>
      <c r="E960" t="s">
        <v>2802</v>
      </c>
      <c r="F960">
        <v>8</v>
      </c>
      <c r="G960">
        <v>1.1399999999999999</v>
      </c>
      <c r="H960">
        <v>0</v>
      </c>
      <c r="I960">
        <v>0</v>
      </c>
      <c r="J960">
        <v>0</v>
      </c>
      <c r="K960">
        <v>0</v>
      </c>
      <c r="L960">
        <v>0</v>
      </c>
      <c r="M960">
        <v>0</v>
      </c>
      <c r="N960">
        <v>0</v>
      </c>
      <c r="O960">
        <v>0</v>
      </c>
      <c r="P960">
        <v>0</v>
      </c>
      <c r="Q960">
        <v>0</v>
      </c>
      <c r="R960">
        <v>3</v>
      </c>
      <c r="S960">
        <v>1</v>
      </c>
      <c r="T960">
        <v>2</v>
      </c>
      <c r="U960">
        <v>1</v>
      </c>
      <c r="V960">
        <v>1</v>
      </c>
    </row>
    <row r="961" spans="1:22" hidden="1" x14ac:dyDescent="0.15">
      <c r="A961" t="s">
        <v>2803</v>
      </c>
      <c r="B961" t="s">
        <v>2804</v>
      </c>
      <c r="C961" t="s">
        <v>17</v>
      </c>
      <c r="D961">
        <v>2014</v>
      </c>
      <c r="E961" t="s">
        <v>2805</v>
      </c>
      <c r="F961">
        <v>8</v>
      </c>
      <c r="G961">
        <v>1.1399999999999999</v>
      </c>
      <c r="H961">
        <v>0</v>
      </c>
      <c r="I961">
        <v>0</v>
      </c>
      <c r="J961">
        <v>0</v>
      </c>
      <c r="K961">
        <v>0</v>
      </c>
      <c r="L961">
        <v>0</v>
      </c>
      <c r="M961">
        <v>0</v>
      </c>
      <c r="N961">
        <v>0</v>
      </c>
      <c r="O961">
        <v>0</v>
      </c>
      <c r="P961">
        <v>0</v>
      </c>
      <c r="Q961">
        <v>0</v>
      </c>
      <c r="R961">
        <v>1</v>
      </c>
      <c r="S961">
        <v>4</v>
      </c>
      <c r="T961">
        <v>1</v>
      </c>
      <c r="U961">
        <v>1</v>
      </c>
      <c r="V961">
        <v>0</v>
      </c>
    </row>
    <row r="962" spans="1:22" hidden="1" x14ac:dyDescent="0.15">
      <c r="A962" t="s">
        <v>2806</v>
      </c>
      <c r="B962" t="s">
        <v>2807</v>
      </c>
      <c r="C962" t="s">
        <v>17</v>
      </c>
      <c r="D962">
        <v>2014</v>
      </c>
      <c r="E962" t="s">
        <v>2808</v>
      </c>
      <c r="F962">
        <v>8</v>
      </c>
      <c r="G962">
        <v>1.1399999999999999</v>
      </c>
      <c r="H962">
        <v>0</v>
      </c>
      <c r="I962">
        <v>0</v>
      </c>
      <c r="J962">
        <v>0</v>
      </c>
      <c r="K962">
        <v>0</v>
      </c>
      <c r="L962">
        <v>0</v>
      </c>
      <c r="M962">
        <v>0</v>
      </c>
      <c r="N962">
        <v>0</v>
      </c>
      <c r="O962">
        <v>0</v>
      </c>
      <c r="P962">
        <v>0</v>
      </c>
      <c r="Q962">
        <v>0</v>
      </c>
      <c r="R962">
        <v>0</v>
      </c>
      <c r="S962">
        <v>2</v>
      </c>
      <c r="T962">
        <v>5</v>
      </c>
      <c r="U962">
        <v>0</v>
      </c>
      <c r="V962">
        <v>1</v>
      </c>
    </row>
    <row r="963" spans="1:22" hidden="1" x14ac:dyDescent="0.15">
      <c r="A963" t="s">
        <v>2809</v>
      </c>
      <c r="B963" t="s">
        <v>2810</v>
      </c>
      <c r="C963" t="s">
        <v>17</v>
      </c>
      <c r="D963">
        <v>2014</v>
      </c>
      <c r="E963" t="s">
        <v>2811</v>
      </c>
      <c r="F963">
        <v>8</v>
      </c>
      <c r="G963">
        <v>1.1399999999999999</v>
      </c>
      <c r="H963">
        <v>0</v>
      </c>
      <c r="I963">
        <v>0</v>
      </c>
      <c r="J963">
        <v>0</v>
      </c>
      <c r="K963">
        <v>0</v>
      </c>
      <c r="L963">
        <v>0</v>
      </c>
      <c r="M963">
        <v>0</v>
      </c>
      <c r="N963">
        <v>0</v>
      </c>
      <c r="O963">
        <v>0</v>
      </c>
      <c r="P963">
        <v>0</v>
      </c>
      <c r="Q963">
        <v>0</v>
      </c>
      <c r="R963">
        <v>1</v>
      </c>
      <c r="S963">
        <v>1</v>
      </c>
      <c r="T963">
        <v>2</v>
      </c>
      <c r="U963">
        <v>1</v>
      </c>
      <c r="V963">
        <v>2</v>
      </c>
    </row>
    <row r="964" spans="1:22" hidden="1" x14ac:dyDescent="0.15">
      <c r="A964" t="s">
        <v>2812</v>
      </c>
      <c r="B964" t="s">
        <v>2813</v>
      </c>
      <c r="C964" t="s">
        <v>17</v>
      </c>
      <c r="D964">
        <v>2014</v>
      </c>
      <c r="E964" t="s">
        <v>2814</v>
      </c>
      <c r="F964">
        <v>8</v>
      </c>
      <c r="G964">
        <v>1.1399999999999999</v>
      </c>
      <c r="H964">
        <v>0</v>
      </c>
      <c r="I964">
        <v>0</v>
      </c>
      <c r="J964">
        <v>0</v>
      </c>
      <c r="K964">
        <v>0</v>
      </c>
      <c r="L964">
        <v>0</v>
      </c>
      <c r="M964">
        <v>0</v>
      </c>
      <c r="N964">
        <v>0</v>
      </c>
      <c r="O964">
        <v>0</v>
      </c>
      <c r="P964">
        <v>0</v>
      </c>
      <c r="Q964">
        <v>0</v>
      </c>
      <c r="R964">
        <v>4</v>
      </c>
      <c r="S964">
        <v>2</v>
      </c>
      <c r="T964">
        <v>1</v>
      </c>
      <c r="U964">
        <v>1</v>
      </c>
      <c r="V964">
        <v>0</v>
      </c>
    </row>
    <row r="965" spans="1:22" hidden="1" x14ac:dyDescent="0.15">
      <c r="A965" t="s">
        <v>2815</v>
      </c>
      <c r="B965" t="s">
        <v>2816</v>
      </c>
      <c r="C965" t="s">
        <v>17</v>
      </c>
      <c r="D965">
        <v>2014</v>
      </c>
      <c r="E965" t="s">
        <v>2817</v>
      </c>
      <c r="F965">
        <v>8</v>
      </c>
      <c r="G965">
        <v>1.1399999999999999</v>
      </c>
      <c r="H965">
        <v>0</v>
      </c>
      <c r="I965">
        <v>0</v>
      </c>
      <c r="J965">
        <v>0</v>
      </c>
      <c r="K965">
        <v>0</v>
      </c>
      <c r="L965">
        <v>0</v>
      </c>
      <c r="M965">
        <v>0</v>
      </c>
      <c r="N965">
        <v>0</v>
      </c>
      <c r="O965">
        <v>0</v>
      </c>
      <c r="P965">
        <v>0</v>
      </c>
      <c r="Q965">
        <v>0</v>
      </c>
      <c r="R965">
        <v>1</v>
      </c>
      <c r="S965">
        <v>0</v>
      </c>
      <c r="T965">
        <v>1</v>
      </c>
      <c r="U965">
        <v>2</v>
      </c>
      <c r="V965">
        <v>4</v>
      </c>
    </row>
    <row r="966" spans="1:22" x14ac:dyDescent="0.15">
      <c r="A966" t="s">
        <v>2818</v>
      </c>
      <c r="B966" t="s">
        <v>2819</v>
      </c>
      <c r="C966" t="s">
        <v>17</v>
      </c>
      <c r="D966">
        <v>2013</v>
      </c>
      <c r="E966" t="s">
        <v>2820</v>
      </c>
      <c r="F966">
        <v>8</v>
      </c>
      <c r="G966">
        <v>1</v>
      </c>
      <c r="H966">
        <v>0</v>
      </c>
      <c r="I966">
        <v>0</v>
      </c>
      <c r="J966">
        <v>0</v>
      </c>
      <c r="K966">
        <v>0</v>
      </c>
      <c r="L966">
        <v>0</v>
      </c>
      <c r="M966">
        <v>0</v>
      </c>
      <c r="N966">
        <v>0</v>
      </c>
      <c r="O966">
        <v>0</v>
      </c>
      <c r="P966">
        <v>0</v>
      </c>
      <c r="Q966">
        <v>0</v>
      </c>
      <c r="R966">
        <v>4</v>
      </c>
      <c r="S966">
        <v>0</v>
      </c>
      <c r="T966">
        <v>2</v>
      </c>
      <c r="U966">
        <v>0</v>
      </c>
      <c r="V966">
        <v>2</v>
      </c>
    </row>
    <row r="967" spans="1:22" x14ac:dyDescent="0.15">
      <c r="A967" t="s">
        <v>2821</v>
      </c>
      <c r="B967" t="s">
        <v>2822</v>
      </c>
      <c r="C967" t="s">
        <v>17</v>
      </c>
      <c r="D967">
        <v>2013</v>
      </c>
      <c r="E967" t="s">
        <v>2823</v>
      </c>
      <c r="F967">
        <v>8</v>
      </c>
      <c r="G967">
        <v>1</v>
      </c>
      <c r="H967">
        <v>0</v>
      </c>
      <c r="I967">
        <v>0</v>
      </c>
      <c r="J967">
        <v>0</v>
      </c>
      <c r="K967">
        <v>0</v>
      </c>
      <c r="L967">
        <v>0</v>
      </c>
      <c r="M967">
        <v>0</v>
      </c>
      <c r="N967">
        <v>0</v>
      </c>
      <c r="O967">
        <v>0</v>
      </c>
      <c r="P967">
        <v>0</v>
      </c>
      <c r="Q967">
        <v>0</v>
      </c>
      <c r="R967">
        <v>2</v>
      </c>
      <c r="S967">
        <v>1</v>
      </c>
      <c r="T967">
        <v>2</v>
      </c>
      <c r="U967">
        <v>2</v>
      </c>
      <c r="V967">
        <v>1</v>
      </c>
    </row>
    <row r="968" spans="1:22" x14ac:dyDescent="0.15">
      <c r="A968" t="s">
        <v>2824</v>
      </c>
      <c r="B968" t="s">
        <v>2825</v>
      </c>
      <c r="C968" t="s">
        <v>17</v>
      </c>
      <c r="D968">
        <v>2013</v>
      </c>
      <c r="E968" t="s">
        <v>2826</v>
      </c>
      <c r="F968">
        <v>8</v>
      </c>
      <c r="G968">
        <v>1</v>
      </c>
      <c r="H968">
        <v>0</v>
      </c>
      <c r="I968">
        <v>0</v>
      </c>
      <c r="J968">
        <v>0</v>
      </c>
      <c r="K968">
        <v>0</v>
      </c>
      <c r="L968">
        <v>0</v>
      </c>
      <c r="M968">
        <v>0</v>
      </c>
      <c r="N968">
        <v>0</v>
      </c>
      <c r="O968">
        <v>0</v>
      </c>
      <c r="P968">
        <v>0</v>
      </c>
      <c r="Q968">
        <v>0</v>
      </c>
      <c r="R968">
        <v>2</v>
      </c>
      <c r="S968">
        <v>2</v>
      </c>
      <c r="T968">
        <v>3</v>
      </c>
      <c r="U968">
        <v>0</v>
      </c>
      <c r="V968">
        <v>1</v>
      </c>
    </row>
    <row r="969" spans="1:22" x14ac:dyDescent="0.15">
      <c r="A969" t="s">
        <v>2827</v>
      </c>
      <c r="B969" t="s">
        <v>2828</v>
      </c>
      <c r="C969" t="s">
        <v>17</v>
      </c>
      <c r="D969">
        <v>2013</v>
      </c>
      <c r="E969" t="s">
        <v>2829</v>
      </c>
      <c r="F969">
        <v>8</v>
      </c>
      <c r="G969">
        <v>1</v>
      </c>
      <c r="H969">
        <v>0</v>
      </c>
      <c r="I969">
        <v>0</v>
      </c>
      <c r="J969">
        <v>0</v>
      </c>
      <c r="K969">
        <v>0</v>
      </c>
      <c r="L969">
        <v>0</v>
      </c>
      <c r="M969">
        <v>0</v>
      </c>
      <c r="N969">
        <v>0</v>
      </c>
      <c r="O969">
        <v>0</v>
      </c>
      <c r="P969">
        <v>0</v>
      </c>
      <c r="Q969">
        <v>2</v>
      </c>
      <c r="R969">
        <v>2</v>
      </c>
      <c r="S969">
        <v>0</v>
      </c>
      <c r="T969">
        <v>1</v>
      </c>
      <c r="U969">
        <v>0</v>
      </c>
      <c r="V969">
        <v>3</v>
      </c>
    </row>
    <row r="970" spans="1:22" x14ac:dyDescent="0.15">
      <c r="A970" t="s">
        <v>2830</v>
      </c>
      <c r="B970" t="s">
        <v>2831</v>
      </c>
      <c r="C970" t="s">
        <v>17</v>
      </c>
      <c r="D970">
        <v>2013</v>
      </c>
      <c r="E970" t="s">
        <v>2832</v>
      </c>
      <c r="F970">
        <v>8</v>
      </c>
      <c r="G970">
        <v>1</v>
      </c>
      <c r="H970">
        <v>0</v>
      </c>
      <c r="I970">
        <v>0</v>
      </c>
      <c r="J970">
        <v>0</v>
      </c>
      <c r="K970">
        <v>0</v>
      </c>
      <c r="L970">
        <v>0</v>
      </c>
      <c r="M970">
        <v>0</v>
      </c>
      <c r="N970">
        <v>0</v>
      </c>
      <c r="O970">
        <v>0</v>
      </c>
      <c r="P970">
        <v>1</v>
      </c>
      <c r="Q970">
        <v>0</v>
      </c>
      <c r="R970">
        <v>2</v>
      </c>
      <c r="S970">
        <v>2</v>
      </c>
      <c r="T970">
        <v>2</v>
      </c>
      <c r="U970">
        <v>0</v>
      </c>
      <c r="V970">
        <v>0</v>
      </c>
    </row>
    <row r="971" spans="1:22" hidden="1" x14ac:dyDescent="0.15">
      <c r="A971" t="s">
        <v>2833</v>
      </c>
      <c r="B971" t="s">
        <v>2834</v>
      </c>
      <c r="C971" t="s">
        <v>17</v>
      </c>
      <c r="D971">
        <v>2012</v>
      </c>
      <c r="E971" t="s">
        <v>2835</v>
      </c>
      <c r="F971">
        <v>8</v>
      </c>
      <c r="G971">
        <v>0.89</v>
      </c>
      <c r="H971">
        <v>0</v>
      </c>
      <c r="I971">
        <v>0</v>
      </c>
      <c r="J971">
        <v>0</v>
      </c>
      <c r="K971">
        <v>0</v>
      </c>
      <c r="L971">
        <v>0</v>
      </c>
      <c r="M971">
        <v>0</v>
      </c>
      <c r="N971">
        <v>0</v>
      </c>
      <c r="O971">
        <v>0</v>
      </c>
      <c r="P971">
        <v>1</v>
      </c>
      <c r="Q971">
        <v>1</v>
      </c>
      <c r="R971">
        <v>1</v>
      </c>
      <c r="S971">
        <v>5</v>
      </c>
      <c r="T971">
        <v>0</v>
      </c>
      <c r="U971">
        <v>0</v>
      </c>
      <c r="V971">
        <v>0</v>
      </c>
    </row>
    <row r="972" spans="1:22" hidden="1" x14ac:dyDescent="0.15">
      <c r="A972" t="s">
        <v>2836</v>
      </c>
      <c r="B972" t="s">
        <v>2837</v>
      </c>
      <c r="C972" t="s">
        <v>17</v>
      </c>
      <c r="D972">
        <v>2012</v>
      </c>
      <c r="E972" t="s">
        <v>2838</v>
      </c>
      <c r="F972">
        <v>8</v>
      </c>
      <c r="G972">
        <v>0.89</v>
      </c>
      <c r="H972">
        <v>0</v>
      </c>
      <c r="I972">
        <v>0</v>
      </c>
      <c r="J972">
        <v>0</v>
      </c>
      <c r="K972">
        <v>0</v>
      </c>
      <c r="L972">
        <v>0</v>
      </c>
      <c r="M972">
        <v>0</v>
      </c>
      <c r="N972">
        <v>0</v>
      </c>
      <c r="O972">
        <v>0</v>
      </c>
      <c r="P972">
        <v>1</v>
      </c>
      <c r="Q972">
        <v>2</v>
      </c>
      <c r="R972">
        <v>2</v>
      </c>
      <c r="S972">
        <v>0</v>
      </c>
      <c r="T972">
        <v>0</v>
      </c>
      <c r="U972">
        <v>3</v>
      </c>
      <c r="V972">
        <v>0</v>
      </c>
    </row>
    <row r="973" spans="1:22" hidden="1" x14ac:dyDescent="0.15">
      <c r="A973" t="s">
        <v>2839</v>
      </c>
      <c r="B973" t="s">
        <v>2840</v>
      </c>
      <c r="C973" t="s">
        <v>17</v>
      </c>
      <c r="D973">
        <v>2012</v>
      </c>
      <c r="E973" t="s">
        <v>2841</v>
      </c>
      <c r="F973">
        <v>8</v>
      </c>
      <c r="G973">
        <v>0.89</v>
      </c>
      <c r="H973">
        <v>0</v>
      </c>
      <c r="I973">
        <v>0</v>
      </c>
      <c r="J973">
        <v>0</v>
      </c>
      <c r="K973">
        <v>0</v>
      </c>
      <c r="L973">
        <v>0</v>
      </c>
      <c r="M973">
        <v>0</v>
      </c>
      <c r="N973">
        <v>0</v>
      </c>
      <c r="O973">
        <v>0</v>
      </c>
      <c r="P973">
        <v>4</v>
      </c>
      <c r="Q973">
        <v>1</v>
      </c>
      <c r="R973">
        <v>1</v>
      </c>
      <c r="S973">
        <v>1</v>
      </c>
      <c r="T973">
        <v>0</v>
      </c>
      <c r="U973">
        <v>0</v>
      </c>
      <c r="V973">
        <v>0</v>
      </c>
    </row>
    <row r="974" spans="1:22" hidden="1" x14ac:dyDescent="0.15">
      <c r="A974" t="s">
        <v>2842</v>
      </c>
      <c r="B974" t="s">
        <v>2843</v>
      </c>
      <c r="C974" t="s">
        <v>17</v>
      </c>
      <c r="D974">
        <v>2012</v>
      </c>
      <c r="E974" t="s">
        <v>2844</v>
      </c>
      <c r="F974">
        <v>8</v>
      </c>
      <c r="G974">
        <v>0.89</v>
      </c>
      <c r="H974">
        <v>0</v>
      </c>
      <c r="I974">
        <v>0</v>
      </c>
      <c r="J974">
        <v>0</v>
      </c>
      <c r="K974">
        <v>0</v>
      </c>
      <c r="L974">
        <v>0</v>
      </c>
      <c r="M974">
        <v>0</v>
      </c>
      <c r="N974">
        <v>0</v>
      </c>
      <c r="O974">
        <v>0</v>
      </c>
      <c r="P974">
        <v>2</v>
      </c>
      <c r="Q974">
        <v>0</v>
      </c>
      <c r="R974">
        <v>1</v>
      </c>
      <c r="S974">
        <v>3</v>
      </c>
      <c r="T974">
        <v>2</v>
      </c>
      <c r="U974">
        <v>0</v>
      </c>
      <c r="V974">
        <v>0</v>
      </c>
    </row>
    <row r="975" spans="1:22" hidden="1" x14ac:dyDescent="0.15">
      <c r="A975" t="s">
        <v>2845</v>
      </c>
      <c r="B975" t="s">
        <v>2846</v>
      </c>
      <c r="C975" t="s">
        <v>17</v>
      </c>
      <c r="D975">
        <v>2011</v>
      </c>
      <c r="E975" t="s">
        <v>2847</v>
      </c>
      <c r="F975">
        <v>8</v>
      </c>
      <c r="G975">
        <v>0.8</v>
      </c>
      <c r="H975">
        <v>0</v>
      </c>
      <c r="I975">
        <v>0</v>
      </c>
      <c r="J975">
        <v>0</v>
      </c>
      <c r="K975">
        <v>0</v>
      </c>
      <c r="L975">
        <v>0</v>
      </c>
      <c r="M975">
        <v>0</v>
      </c>
      <c r="N975">
        <v>0</v>
      </c>
      <c r="O975">
        <v>0</v>
      </c>
      <c r="P975">
        <v>3</v>
      </c>
      <c r="Q975">
        <v>2</v>
      </c>
      <c r="R975">
        <v>1</v>
      </c>
      <c r="S975">
        <v>0</v>
      </c>
      <c r="T975">
        <v>1</v>
      </c>
      <c r="U975">
        <v>0</v>
      </c>
      <c r="V975">
        <v>1</v>
      </c>
    </row>
    <row r="976" spans="1:22" hidden="1" x14ac:dyDescent="0.15">
      <c r="A976" t="s">
        <v>2848</v>
      </c>
      <c r="B976" t="s">
        <v>2849</v>
      </c>
      <c r="C976" t="s">
        <v>17</v>
      </c>
      <c r="D976">
        <v>2011</v>
      </c>
      <c r="E976" t="s">
        <v>2850</v>
      </c>
      <c r="F976">
        <v>8</v>
      </c>
      <c r="G976">
        <v>0.8</v>
      </c>
      <c r="H976">
        <v>0</v>
      </c>
      <c r="I976">
        <v>0</v>
      </c>
      <c r="J976">
        <v>0</v>
      </c>
      <c r="K976">
        <v>0</v>
      </c>
      <c r="L976">
        <v>0</v>
      </c>
      <c r="M976">
        <v>0</v>
      </c>
      <c r="N976">
        <v>1</v>
      </c>
      <c r="O976">
        <v>1</v>
      </c>
      <c r="P976">
        <v>1</v>
      </c>
      <c r="Q976">
        <v>3</v>
      </c>
      <c r="R976">
        <v>1</v>
      </c>
      <c r="S976">
        <v>1</v>
      </c>
      <c r="T976">
        <v>0</v>
      </c>
      <c r="U976">
        <v>0</v>
      </c>
      <c r="V976">
        <v>0</v>
      </c>
    </row>
    <row r="977" spans="1:22" hidden="1" x14ac:dyDescent="0.15">
      <c r="A977" t="s">
        <v>2851</v>
      </c>
      <c r="B977" t="s">
        <v>2852</v>
      </c>
      <c r="C977" t="s">
        <v>17</v>
      </c>
      <c r="D977">
        <v>2011</v>
      </c>
      <c r="E977" t="s">
        <v>2853</v>
      </c>
      <c r="F977">
        <v>8</v>
      </c>
      <c r="G977">
        <v>0.8</v>
      </c>
      <c r="H977">
        <v>0</v>
      </c>
      <c r="I977">
        <v>0</v>
      </c>
      <c r="J977">
        <v>0</v>
      </c>
      <c r="K977">
        <v>0</v>
      </c>
      <c r="L977">
        <v>0</v>
      </c>
      <c r="M977">
        <v>0</v>
      </c>
      <c r="N977">
        <v>0</v>
      </c>
      <c r="O977">
        <v>1</v>
      </c>
      <c r="P977">
        <v>1</v>
      </c>
      <c r="Q977">
        <v>0</v>
      </c>
      <c r="R977">
        <v>4</v>
      </c>
      <c r="S977">
        <v>0</v>
      </c>
      <c r="T977">
        <v>2</v>
      </c>
      <c r="U977">
        <v>0</v>
      </c>
      <c r="V977">
        <v>0</v>
      </c>
    </row>
    <row r="978" spans="1:22" hidden="1" x14ac:dyDescent="0.15">
      <c r="A978" t="s">
        <v>2854</v>
      </c>
      <c r="B978" t="s">
        <v>2855</v>
      </c>
      <c r="C978" t="s">
        <v>17</v>
      </c>
      <c r="D978">
        <v>2011</v>
      </c>
      <c r="E978" t="s">
        <v>2856</v>
      </c>
      <c r="F978">
        <v>8</v>
      </c>
      <c r="G978">
        <v>0.8</v>
      </c>
      <c r="H978">
        <v>0</v>
      </c>
      <c r="I978">
        <v>0</v>
      </c>
      <c r="J978">
        <v>0</v>
      </c>
      <c r="K978">
        <v>0</v>
      </c>
      <c r="L978">
        <v>0</v>
      </c>
      <c r="M978">
        <v>0</v>
      </c>
      <c r="N978">
        <v>0</v>
      </c>
      <c r="O978">
        <v>1</v>
      </c>
      <c r="P978">
        <v>2</v>
      </c>
      <c r="Q978">
        <v>3</v>
      </c>
      <c r="R978">
        <v>0</v>
      </c>
      <c r="S978">
        <v>0</v>
      </c>
      <c r="T978">
        <v>1</v>
      </c>
      <c r="U978">
        <v>0</v>
      </c>
      <c r="V978">
        <v>0</v>
      </c>
    </row>
    <row r="979" spans="1:22" hidden="1" x14ac:dyDescent="0.15">
      <c r="A979" t="s">
        <v>2857</v>
      </c>
      <c r="B979" t="s">
        <v>2858</v>
      </c>
      <c r="C979" t="s">
        <v>17</v>
      </c>
      <c r="D979">
        <v>2011</v>
      </c>
      <c r="E979" t="s">
        <v>2859</v>
      </c>
      <c r="F979">
        <v>8</v>
      </c>
      <c r="G979">
        <v>0.8</v>
      </c>
      <c r="H979">
        <v>0</v>
      </c>
      <c r="I979">
        <v>0</v>
      </c>
      <c r="J979">
        <v>0</v>
      </c>
      <c r="K979">
        <v>0</v>
      </c>
      <c r="L979">
        <v>0</v>
      </c>
      <c r="M979">
        <v>0</v>
      </c>
      <c r="N979">
        <v>0</v>
      </c>
      <c r="O979">
        <v>1</v>
      </c>
      <c r="P979">
        <v>1</v>
      </c>
      <c r="Q979">
        <v>0</v>
      </c>
      <c r="R979">
        <v>0</v>
      </c>
      <c r="S979">
        <v>1</v>
      </c>
      <c r="T979">
        <v>3</v>
      </c>
      <c r="U979">
        <v>1</v>
      </c>
      <c r="V979">
        <v>0</v>
      </c>
    </row>
    <row r="980" spans="1:22" hidden="1" x14ac:dyDescent="0.15">
      <c r="A980" t="s">
        <v>2860</v>
      </c>
      <c r="B980" t="s">
        <v>2861</v>
      </c>
      <c r="C980" t="s">
        <v>17</v>
      </c>
      <c r="D980">
        <v>2011</v>
      </c>
      <c r="E980" t="s">
        <v>2862</v>
      </c>
      <c r="F980">
        <v>8</v>
      </c>
      <c r="G980">
        <v>0.8</v>
      </c>
      <c r="H980">
        <v>0</v>
      </c>
      <c r="I980">
        <v>0</v>
      </c>
      <c r="J980">
        <v>0</v>
      </c>
      <c r="K980">
        <v>0</v>
      </c>
      <c r="L980">
        <v>0</v>
      </c>
      <c r="M980">
        <v>0</v>
      </c>
      <c r="N980">
        <v>0</v>
      </c>
      <c r="O980">
        <v>0</v>
      </c>
      <c r="P980">
        <v>1</v>
      </c>
      <c r="Q980">
        <v>3</v>
      </c>
      <c r="R980">
        <v>2</v>
      </c>
      <c r="S980">
        <v>0</v>
      </c>
      <c r="T980">
        <v>1</v>
      </c>
      <c r="U980">
        <v>0</v>
      </c>
      <c r="V980">
        <v>1</v>
      </c>
    </row>
    <row r="981" spans="1:22" hidden="1" x14ac:dyDescent="0.15">
      <c r="A981" t="s">
        <v>2863</v>
      </c>
      <c r="B981" t="s">
        <v>2864</v>
      </c>
      <c r="C981" t="s">
        <v>17</v>
      </c>
      <c r="D981">
        <v>2011</v>
      </c>
      <c r="E981" t="s">
        <v>2865</v>
      </c>
      <c r="F981">
        <v>8</v>
      </c>
      <c r="G981">
        <v>0.8</v>
      </c>
      <c r="H981">
        <v>0</v>
      </c>
      <c r="I981">
        <v>0</v>
      </c>
      <c r="J981">
        <v>0</v>
      </c>
      <c r="K981">
        <v>0</v>
      </c>
      <c r="L981">
        <v>0</v>
      </c>
      <c r="M981">
        <v>0</v>
      </c>
      <c r="N981">
        <v>0</v>
      </c>
      <c r="O981">
        <v>1</v>
      </c>
      <c r="P981">
        <v>0</v>
      </c>
      <c r="Q981">
        <v>2</v>
      </c>
      <c r="R981">
        <v>1</v>
      </c>
      <c r="S981">
        <v>0</v>
      </c>
      <c r="T981">
        <v>2</v>
      </c>
      <c r="U981">
        <v>0</v>
      </c>
      <c r="V981">
        <v>1</v>
      </c>
    </row>
    <row r="982" spans="1:22" hidden="1" x14ac:dyDescent="0.15">
      <c r="A982" t="s">
        <v>2866</v>
      </c>
      <c r="B982" t="s">
        <v>2867</v>
      </c>
      <c r="C982" t="s">
        <v>17</v>
      </c>
      <c r="D982">
        <v>2011</v>
      </c>
      <c r="E982" t="s">
        <v>2868</v>
      </c>
      <c r="F982">
        <v>8</v>
      </c>
      <c r="G982">
        <v>0.8</v>
      </c>
      <c r="H982">
        <v>0</v>
      </c>
      <c r="I982">
        <v>0</v>
      </c>
      <c r="J982">
        <v>0</v>
      </c>
      <c r="K982">
        <v>0</v>
      </c>
      <c r="L982">
        <v>0</v>
      </c>
      <c r="M982">
        <v>0</v>
      </c>
      <c r="N982">
        <v>1</v>
      </c>
      <c r="O982">
        <v>0</v>
      </c>
      <c r="P982">
        <v>2</v>
      </c>
      <c r="Q982">
        <v>1</v>
      </c>
      <c r="R982">
        <v>3</v>
      </c>
      <c r="S982">
        <v>0</v>
      </c>
      <c r="T982">
        <v>1</v>
      </c>
      <c r="U982">
        <v>0</v>
      </c>
      <c r="V982">
        <v>0</v>
      </c>
    </row>
    <row r="983" spans="1:22" hidden="1" x14ac:dyDescent="0.15">
      <c r="A983" t="s">
        <v>2869</v>
      </c>
      <c r="B983" t="s">
        <v>2870</v>
      </c>
      <c r="C983" t="s">
        <v>17</v>
      </c>
      <c r="D983">
        <v>2010</v>
      </c>
      <c r="E983" t="s">
        <v>2871</v>
      </c>
      <c r="F983">
        <v>8</v>
      </c>
      <c r="G983">
        <v>0.73</v>
      </c>
      <c r="H983">
        <v>0</v>
      </c>
      <c r="I983">
        <v>0</v>
      </c>
      <c r="J983">
        <v>0</v>
      </c>
      <c r="K983">
        <v>0</v>
      </c>
      <c r="L983">
        <v>0</v>
      </c>
      <c r="M983">
        <v>0</v>
      </c>
      <c r="N983">
        <v>1</v>
      </c>
      <c r="O983">
        <v>0</v>
      </c>
      <c r="P983">
        <v>1</v>
      </c>
      <c r="Q983">
        <v>2</v>
      </c>
      <c r="R983">
        <v>1</v>
      </c>
      <c r="S983">
        <v>1</v>
      </c>
      <c r="T983">
        <v>0</v>
      </c>
      <c r="U983">
        <v>1</v>
      </c>
      <c r="V983">
        <v>1</v>
      </c>
    </row>
    <row r="984" spans="1:22" hidden="1" x14ac:dyDescent="0.15">
      <c r="A984" t="s">
        <v>2872</v>
      </c>
      <c r="B984" t="s">
        <v>2873</v>
      </c>
      <c r="C984" t="s">
        <v>17</v>
      </c>
      <c r="D984">
        <v>2010</v>
      </c>
      <c r="E984" t="s">
        <v>2874</v>
      </c>
      <c r="F984">
        <v>8</v>
      </c>
      <c r="G984">
        <v>0.73</v>
      </c>
      <c r="H984">
        <v>0</v>
      </c>
      <c r="I984">
        <v>0</v>
      </c>
      <c r="J984">
        <v>0</v>
      </c>
      <c r="K984">
        <v>0</v>
      </c>
      <c r="L984">
        <v>0</v>
      </c>
      <c r="M984">
        <v>0</v>
      </c>
      <c r="N984">
        <v>0</v>
      </c>
      <c r="O984">
        <v>0</v>
      </c>
      <c r="P984">
        <v>0</v>
      </c>
      <c r="Q984">
        <v>1</v>
      </c>
      <c r="R984">
        <v>0</v>
      </c>
      <c r="S984">
        <v>2</v>
      </c>
      <c r="T984">
        <v>3</v>
      </c>
      <c r="U984">
        <v>0</v>
      </c>
      <c r="V984">
        <v>2</v>
      </c>
    </row>
    <row r="985" spans="1:22" hidden="1" x14ac:dyDescent="0.15">
      <c r="A985" t="s">
        <v>2875</v>
      </c>
      <c r="B985" t="s">
        <v>2876</v>
      </c>
      <c r="C985" t="s">
        <v>17</v>
      </c>
      <c r="D985">
        <v>2009</v>
      </c>
      <c r="E985" t="s">
        <v>2877</v>
      </c>
      <c r="F985">
        <v>8</v>
      </c>
      <c r="G985">
        <v>0.67</v>
      </c>
      <c r="H985">
        <v>0</v>
      </c>
      <c r="I985">
        <v>0</v>
      </c>
      <c r="J985">
        <v>0</v>
      </c>
      <c r="K985">
        <v>0</v>
      </c>
      <c r="L985">
        <v>0</v>
      </c>
      <c r="M985">
        <v>2</v>
      </c>
      <c r="N985">
        <v>1</v>
      </c>
      <c r="O985">
        <v>4</v>
      </c>
      <c r="P985">
        <v>1</v>
      </c>
      <c r="Q985">
        <v>0</v>
      </c>
      <c r="R985">
        <v>0</v>
      </c>
      <c r="S985">
        <v>0</v>
      </c>
      <c r="T985">
        <v>0</v>
      </c>
      <c r="U985">
        <v>0</v>
      </c>
      <c r="V985">
        <v>0</v>
      </c>
    </row>
    <row r="986" spans="1:22" hidden="1" x14ac:dyDescent="0.15">
      <c r="A986" t="s">
        <v>2878</v>
      </c>
      <c r="B986" t="s">
        <v>2879</v>
      </c>
      <c r="C986" t="s">
        <v>17</v>
      </c>
      <c r="D986">
        <v>2009</v>
      </c>
      <c r="E986" t="s">
        <v>2880</v>
      </c>
      <c r="F986">
        <v>8</v>
      </c>
      <c r="G986">
        <v>0.67</v>
      </c>
      <c r="H986">
        <v>0</v>
      </c>
      <c r="I986">
        <v>0</v>
      </c>
      <c r="J986">
        <v>0</v>
      </c>
      <c r="K986">
        <v>0</v>
      </c>
      <c r="L986">
        <v>0</v>
      </c>
      <c r="M986">
        <v>0</v>
      </c>
      <c r="N986">
        <v>1</v>
      </c>
      <c r="O986">
        <v>0</v>
      </c>
      <c r="P986">
        <v>1</v>
      </c>
      <c r="Q986">
        <v>4</v>
      </c>
      <c r="R986">
        <v>0</v>
      </c>
      <c r="S986">
        <v>1</v>
      </c>
      <c r="T986">
        <v>0</v>
      </c>
      <c r="U986">
        <v>1</v>
      </c>
      <c r="V986">
        <v>0</v>
      </c>
    </row>
    <row r="987" spans="1:22" hidden="1" x14ac:dyDescent="0.15">
      <c r="A987" t="s">
        <v>2881</v>
      </c>
      <c r="B987" t="s">
        <v>2882</v>
      </c>
      <c r="C987" t="s">
        <v>17</v>
      </c>
      <c r="D987">
        <v>2009</v>
      </c>
      <c r="E987" t="s">
        <v>2883</v>
      </c>
      <c r="F987">
        <v>8</v>
      </c>
      <c r="G987">
        <v>0.67</v>
      </c>
      <c r="H987">
        <v>0</v>
      </c>
      <c r="I987">
        <v>0</v>
      </c>
      <c r="J987">
        <v>0</v>
      </c>
      <c r="K987">
        <v>0</v>
      </c>
      <c r="L987">
        <v>1</v>
      </c>
      <c r="M987">
        <v>2</v>
      </c>
      <c r="N987">
        <v>3</v>
      </c>
      <c r="O987">
        <v>0</v>
      </c>
      <c r="P987">
        <v>1</v>
      </c>
      <c r="Q987">
        <v>1</v>
      </c>
      <c r="R987">
        <v>0</v>
      </c>
      <c r="S987">
        <v>0</v>
      </c>
      <c r="T987">
        <v>0</v>
      </c>
      <c r="U987">
        <v>0</v>
      </c>
      <c r="V987">
        <v>0</v>
      </c>
    </row>
    <row r="988" spans="1:22" hidden="1" x14ac:dyDescent="0.15">
      <c r="A988" t="s">
        <v>2884</v>
      </c>
      <c r="B988" t="s">
        <v>2885</v>
      </c>
      <c r="C988" t="s">
        <v>17</v>
      </c>
      <c r="D988">
        <v>2008</v>
      </c>
      <c r="E988" t="s">
        <v>2886</v>
      </c>
      <c r="F988">
        <v>8</v>
      </c>
      <c r="G988">
        <v>0.62</v>
      </c>
      <c r="H988">
        <v>0</v>
      </c>
      <c r="I988">
        <v>0</v>
      </c>
      <c r="J988">
        <v>0</v>
      </c>
      <c r="K988">
        <v>1</v>
      </c>
      <c r="L988">
        <v>1</v>
      </c>
      <c r="M988">
        <v>1</v>
      </c>
      <c r="N988">
        <v>0</v>
      </c>
      <c r="O988">
        <v>1</v>
      </c>
      <c r="P988">
        <v>3</v>
      </c>
      <c r="Q988">
        <v>1</v>
      </c>
      <c r="R988">
        <v>0</v>
      </c>
      <c r="S988">
        <v>0</v>
      </c>
      <c r="T988">
        <v>0</v>
      </c>
      <c r="U988">
        <v>0</v>
      </c>
      <c r="V988">
        <v>0</v>
      </c>
    </row>
    <row r="989" spans="1:22" hidden="1" x14ac:dyDescent="0.15">
      <c r="A989" t="s">
        <v>2887</v>
      </c>
      <c r="B989" t="s">
        <v>2888</v>
      </c>
      <c r="C989" t="s">
        <v>17</v>
      </c>
      <c r="D989">
        <v>2008</v>
      </c>
      <c r="E989" t="s">
        <v>2889</v>
      </c>
      <c r="F989">
        <v>8</v>
      </c>
      <c r="G989">
        <v>0.62</v>
      </c>
      <c r="H989">
        <v>0</v>
      </c>
      <c r="I989">
        <v>0</v>
      </c>
      <c r="J989">
        <v>0</v>
      </c>
      <c r="K989">
        <v>1</v>
      </c>
      <c r="L989">
        <v>1</v>
      </c>
      <c r="M989">
        <v>1</v>
      </c>
      <c r="N989">
        <v>2</v>
      </c>
      <c r="O989">
        <v>0</v>
      </c>
      <c r="P989">
        <v>2</v>
      </c>
      <c r="Q989">
        <v>0</v>
      </c>
      <c r="R989">
        <v>1</v>
      </c>
      <c r="S989">
        <v>0</v>
      </c>
      <c r="T989">
        <v>0</v>
      </c>
      <c r="U989">
        <v>0</v>
      </c>
      <c r="V989">
        <v>0</v>
      </c>
    </row>
    <row r="990" spans="1:22" hidden="1" x14ac:dyDescent="0.15">
      <c r="A990" t="s">
        <v>2890</v>
      </c>
      <c r="B990" t="s">
        <v>2891</v>
      </c>
      <c r="C990" t="s">
        <v>17</v>
      </c>
      <c r="D990">
        <v>2008</v>
      </c>
      <c r="E990" t="s">
        <v>2892</v>
      </c>
      <c r="F990">
        <v>8</v>
      </c>
      <c r="G990">
        <v>0.62</v>
      </c>
      <c r="H990">
        <v>0</v>
      </c>
      <c r="I990">
        <v>0</v>
      </c>
      <c r="J990">
        <v>0</v>
      </c>
      <c r="K990">
        <v>0</v>
      </c>
      <c r="L990">
        <v>1</v>
      </c>
      <c r="M990">
        <v>1</v>
      </c>
      <c r="N990">
        <v>1</v>
      </c>
      <c r="O990">
        <v>1</v>
      </c>
      <c r="P990">
        <v>0</v>
      </c>
      <c r="Q990">
        <v>0</v>
      </c>
      <c r="R990">
        <v>2</v>
      </c>
      <c r="S990">
        <v>1</v>
      </c>
      <c r="T990">
        <v>1</v>
      </c>
      <c r="U990">
        <v>0</v>
      </c>
      <c r="V990">
        <v>0</v>
      </c>
    </row>
    <row r="991" spans="1:22" hidden="1" x14ac:dyDescent="0.15">
      <c r="A991" t="s">
        <v>2893</v>
      </c>
      <c r="B991" t="s">
        <v>2894</v>
      </c>
      <c r="C991" t="s">
        <v>17</v>
      </c>
      <c r="D991">
        <v>2008</v>
      </c>
      <c r="E991" t="s">
        <v>2895</v>
      </c>
      <c r="F991">
        <v>8</v>
      </c>
      <c r="G991">
        <v>0.62</v>
      </c>
      <c r="H991">
        <v>0</v>
      </c>
      <c r="I991">
        <v>0</v>
      </c>
      <c r="J991">
        <v>0</v>
      </c>
      <c r="K991">
        <v>1</v>
      </c>
      <c r="L991">
        <v>3</v>
      </c>
      <c r="M991">
        <v>0</v>
      </c>
      <c r="N991">
        <v>1</v>
      </c>
      <c r="O991">
        <v>2</v>
      </c>
      <c r="P991">
        <v>0</v>
      </c>
      <c r="Q991">
        <v>0</v>
      </c>
      <c r="R991">
        <v>0</v>
      </c>
      <c r="S991">
        <v>1</v>
      </c>
      <c r="T991">
        <v>0</v>
      </c>
      <c r="U991">
        <v>0</v>
      </c>
      <c r="V991">
        <v>0</v>
      </c>
    </row>
    <row r="992" spans="1:22" hidden="1" x14ac:dyDescent="0.15">
      <c r="A992" t="s">
        <v>2896</v>
      </c>
      <c r="B992" t="s">
        <v>2897</v>
      </c>
      <c r="C992" t="s">
        <v>17</v>
      </c>
      <c r="D992">
        <v>2008</v>
      </c>
      <c r="E992" t="s">
        <v>2898</v>
      </c>
      <c r="F992">
        <v>8</v>
      </c>
      <c r="G992">
        <v>0.62</v>
      </c>
      <c r="H992">
        <v>0</v>
      </c>
      <c r="I992">
        <v>0</v>
      </c>
      <c r="J992">
        <v>0</v>
      </c>
      <c r="K992">
        <v>0</v>
      </c>
      <c r="L992">
        <v>2</v>
      </c>
      <c r="M992">
        <v>0</v>
      </c>
      <c r="N992">
        <v>0</v>
      </c>
      <c r="O992">
        <v>1</v>
      </c>
      <c r="P992">
        <v>0</v>
      </c>
      <c r="Q992">
        <v>0</v>
      </c>
      <c r="R992">
        <v>0</v>
      </c>
      <c r="S992">
        <v>0</v>
      </c>
      <c r="T992">
        <v>0</v>
      </c>
      <c r="U992">
        <v>2</v>
      </c>
      <c r="V992">
        <v>3</v>
      </c>
    </row>
    <row r="993" spans="1:22" hidden="1" x14ac:dyDescent="0.15">
      <c r="A993" t="s">
        <v>2899</v>
      </c>
      <c r="B993" t="s">
        <v>2900</v>
      </c>
      <c r="C993" t="s">
        <v>17</v>
      </c>
      <c r="D993">
        <v>2007</v>
      </c>
      <c r="E993" t="s">
        <v>2901</v>
      </c>
      <c r="F993">
        <v>8</v>
      </c>
      <c r="G993">
        <v>0.56999999999999995</v>
      </c>
      <c r="H993">
        <v>0</v>
      </c>
      <c r="I993">
        <v>0</v>
      </c>
      <c r="J993">
        <v>0</v>
      </c>
      <c r="K993">
        <v>1</v>
      </c>
      <c r="L993">
        <v>0</v>
      </c>
      <c r="M993">
        <v>1</v>
      </c>
      <c r="N993">
        <v>1</v>
      </c>
      <c r="O993">
        <v>1</v>
      </c>
      <c r="P993">
        <v>0</v>
      </c>
      <c r="Q993">
        <v>0</v>
      </c>
      <c r="R993">
        <v>0</v>
      </c>
      <c r="S993">
        <v>3</v>
      </c>
      <c r="T993">
        <v>0</v>
      </c>
      <c r="U993">
        <v>1</v>
      </c>
      <c r="V993">
        <v>0</v>
      </c>
    </row>
    <row r="994" spans="1:22" hidden="1" x14ac:dyDescent="0.15">
      <c r="A994" t="s">
        <v>2902</v>
      </c>
      <c r="B994" t="s">
        <v>2903</v>
      </c>
      <c r="C994" t="s">
        <v>17</v>
      </c>
      <c r="D994">
        <v>2007</v>
      </c>
      <c r="E994" t="s">
        <v>2904</v>
      </c>
      <c r="F994">
        <v>8</v>
      </c>
      <c r="G994">
        <v>0.56999999999999995</v>
      </c>
      <c r="H994">
        <v>0</v>
      </c>
      <c r="I994">
        <v>0</v>
      </c>
      <c r="J994">
        <v>0</v>
      </c>
      <c r="K994">
        <v>0</v>
      </c>
      <c r="L994">
        <v>0</v>
      </c>
      <c r="M994">
        <v>2</v>
      </c>
      <c r="N994">
        <v>1</v>
      </c>
      <c r="O994">
        <v>1</v>
      </c>
      <c r="P994">
        <v>1</v>
      </c>
      <c r="Q994">
        <v>0</v>
      </c>
      <c r="R994">
        <v>1</v>
      </c>
      <c r="S994">
        <v>1</v>
      </c>
      <c r="T994">
        <v>1</v>
      </c>
      <c r="U994">
        <v>0</v>
      </c>
      <c r="V994">
        <v>0</v>
      </c>
    </row>
    <row r="995" spans="1:22" hidden="1" x14ac:dyDescent="0.15">
      <c r="A995" t="s">
        <v>2905</v>
      </c>
      <c r="B995" t="s">
        <v>2906</v>
      </c>
      <c r="C995" t="s">
        <v>17</v>
      </c>
      <c r="D995">
        <v>2007</v>
      </c>
      <c r="E995" t="s">
        <v>2907</v>
      </c>
      <c r="F995">
        <v>8</v>
      </c>
      <c r="G995">
        <v>0.56999999999999995</v>
      </c>
      <c r="H995">
        <v>0</v>
      </c>
      <c r="I995">
        <v>0</v>
      </c>
      <c r="J995">
        <v>1</v>
      </c>
      <c r="K995">
        <v>0</v>
      </c>
      <c r="L995">
        <v>0</v>
      </c>
      <c r="M995">
        <v>1</v>
      </c>
      <c r="N995">
        <v>1</v>
      </c>
      <c r="O995">
        <v>1</v>
      </c>
      <c r="P995">
        <v>1</v>
      </c>
      <c r="Q995">
        <v>0</v>
      </c>
      <c r="R995">
        <v>1</v>
      </c>
      <c r="S995">
        <v>0</v>
      </c>
      <c r="T995">
        <v>0</v>
      </c>
      <c r="U995">
        <v>1</v>
      </c>
      <c r="V995">
        <v>0</v>
      </c>
    </row>
    <row r="996" spans="1:22" hidden="1" x14ac:dyDescent="0.15">
      <c r="A996" t="s">
        <v>2908</v>
      </c>
      <c r="B996" t="s">
        <v>2909</v>
      </c>
      <c r="C996" t="s">
        <v>17</v>
      </c>
      <c r="D996">
        <v>2007</v>
      </c>
      <c r="E996" t="s">
        <v>2910</v>
      </c>
      <c r="F996">
        <v>8</v>
      </c>
      <c r="G996">
        <v>0.56999999999999995</v>
      </c>
      <c r="H996">
        <v>0</v>
      </c>
      <c r="I996">
        <v>0</v>
      </c>
      <c r="J996">
        <v>1</v>
      </c>
      <c r="K996">
        <v>0</v>
      </c>
      <c r="L996">
        <v>2</v>
      </c>
      <c r="M996">
        <v>1</v>
      </c>
      <c r="N996">
        <v>0</v>
      </c>
      <c r="O996">
        <v>2</v>
      </c>
      <c r="P996">
        <v>1</v>
      </c>
      <c r="Q996">
        <v>0</v>
      </c>
      <c r="R996">
        <v>0</v>
      </c>
      <c r="S996">
        <v>0</v>
      </c>
      <c r="T996">
        <v>1</v>
      </c>
      <c r="U996">
        <v>0</v>
      </c>
      <c r="V996">
        <v>0</v>
      </c>
    </row>
    <row r="997" spans="1:22" hidden="1" x14ac:dyDescent="0.15">
      <c r="A997" t="s">
        <v>2911</v>
      </c>
      <c r="B997" t="s">
        <v>2912</v>
      </c>
      <c r="C997" t="s">
        <v>17</v>
      </c>
      <c r="D997">
        <v>2007</v>
      </c>
      <c r="E997" t="s">
        <v>2913</v>
      </c>
      <c r="F997">
        <v>8</v>
      </c>
      <c r="G997">
        <v>0.56999999999999995</v>
      </c>
      <c r="H997">
        <v>0</v>
      </c>
      <c r="I997">
        <v>0</v>
      </c>
      <c r="J997">
        <v>0</v>
      </c>
      <c r="K997">
        <v>2</v>
      </c>
      <c r="L997">
        <v>2</v>
      </c>
      <c r="M997">
        <v>0</v>
      </c>
      <c r="N997">
        <v>1</v>
      </c>
      <c r="O997">
        <v>0</v>
      </c>
      <c r="P997">
        <v>0</v>
      </c>
      <c r="Q997">
        <v>1</v>
      </c>
      <c r="R997">
        <v>1</v>
      </c>
      <c r="S997">
        <v>1</v>
      </c>
      <c r="T997">
        <v>0</v>
      </c>
      <c r="U997">
        <v>0</v>
      </c>
      <c r="V997">
        <v>0</v>
      </c>
    </row>
    <row r="998" spans="1:22" hidden="1" x14ac:dyDescent="0.15">
      <c r="A998" t="s">
        <v>2914</v>
      </c>
      <c r="B998" t="s">
        <v>2915</v>
      </c>
      <c r="C998" t="s">
        <v>17</v>
      </c>
      <c r="D998">
        <v>2006</v>
      </c>
      <c r="E998" t="s">
        <v>2916</v>
      </c>
      <c r="F998">
        <v>8</v>
      </c>
      <c r="G998">
        <v>0.53</v>
      </c>
      <c r="H998">
        <v>0</v>
      </c>
      <c r="I998">
        <v>0</v>
      </c>
      <c r="J998">
        <v>1</v>
      </c>
      <c r="K998">
        <v>0</v>
      </c>
      <c r="L998">
        <v>0</v>
      </c>
      <c r="M998">
        <v>3</v>
      </c>
      <c r="N998">
        <v>0</v>
      </c>
      <c r="O998">
        <v>0</v>
      </c>
      <c r="P998">
        <v>0</v>
      </c>
      <c r="Q998">
        <v>0</v>
      </c>
      <c r="R998">
        <v>1</v>
      </c>
      <c r="S998">
        <v>1</v>
      </c>
      <c r="T998">
        <v>0</v>
      </c>
      <c r="U998">
        <v>2</v>
      </c>
      <c r="V998">
        <v>0</v>
      </c>
    </row>
    <row r="999" spans="1:22" hidden="1" x14ac:dyDescent="0.15">
      <c r="A999" t="s">
        <v>2917</v>
      </c>
      <c r="B999" t="s">
        <v>2918</v>
      </c>
      <c r="C999" t="s">
        <v>17</v>
      </c>
      <c r="D999">
        <v>2006</v>
      </c>
      <c r="E999" t="s">
        <v>2919</v>
      </c>
      <c r="F999">
        <v>8</v>
      </c>
      <c r="G999">
        <v>0.53</v>
      </c>
      <c r="H999">
        <v>0</v>
      </c>
      <c r="I999">
        <v>0</v>
      </c>
      <c r="J999">
        <v>1</v>
      </c>
      <c r="K999">
        <v>1</v>
      </c>
      <c r="L999">
        <v>1</v>
      </c>
      <c r="M999">
        <v>1</v>
      </c>
      <c r="N999">
        <v>0</v>
      </c>
      <c r="O999">
        <v>1</v>
      </c>
      <c r="P999">
        <v>0</v>
      </c>
      <c r="Q999">
        <v>1</v>
      </c>
      <c r="R999">
        <v>1</v>
      </c>
      <c r="S999">
        <v>0</v>
      </c>
      <c r="T999">
        <v>0</v>
      </c>
      <c r="U999">
        <v>0</v>
      </c>
      <c r="V999">
        <v>1</v>
      </c>
    </row>
    <row r="1000" spans="1:22" hidden="1" x14ac:dyDescent="0.15">
      <c r="A1000" t="s">
        <v>2920</v>
      </c>
      <c r="B1000" t="s">
        <v>2921</v>
      </c>
      <c r="C1000" t="s">
        <v>17</v>
      </c>
      <c r="D1000">
        <v>2006</v>
      </c>
      <c r="E1000" t="s">
        <v>2922</v>
      </c>
      <c r="F1000">
        <v>8</v>
      </c>
      <c r="G1000">
        <v>0.53</v>
      </c>
      <c r="H1000">
        <v>0</v>
      </c>
      <c r="I1000">
        <v>0</v>
      </c>
      <c r="J1000">
        <v>2</v>
      </c>
      <c r="K1000">
        <v>3</v>
      </c>
      <c r="L1000">
        <v>0</v>
      </c>
      <c r="M1000">
        <v>0</v>
      </c>
      <c r="N1000">
        <v>1</v>
      </c>
      <c r="O1000">
        <v>0</v>
      </c>
      <c r="P1000">
        <v>1</v>
      </c>
      <c r="Q1000">
        <v>0</v>
      </c>
      <c r="R1000">
        <v>0</v>
      </c>
      <c r="S1000">
        <v>0</v>
      </c>
      <c r="T1000">
        <v>0</v>
      </c>
      <c r="U1000">
        <v>1</v>
      </c>
      <c r="V1000">
        <v>0</v>
      </c>
    </row>
    <row r="1001" spans="1:22" hidden="1" x14ac:dyDescent="0.15">
      <c r="A1001" t="s">
        <v>2923</v>
      </c>
      <c r="B1001" t="s">
        <v>2924</v>
      </c>
      <c r="C1001" t="s">
        <v>17</v>
      </c>
      <c r="D1001">
        <v>2006</v>
      </c>
      <c r="E1001" t="s">
        <v>2925</v>
      </c>
      <c r="F1001">
        <v>8</v>
      </c>
      <c r="G1001">
        <v>0.53</v>
      </c>
      <c r="H1001">
        <v>0</v>
      </c>
      <c r="I1001">
        <v>0</v>
      </c>
      <c r="J1001">
        <v>2</v>
      </c>
      <c r="K1001">
        <v>1</v>
      </c>
      <c r="L1001">
        <v>1</v>
      </c>
      <c r="M1001">
        <v>0</v>
      </c>
      <c r="N1001">
        <v>0</v>
      </c>
      <c r="O1001">
        <v>0</v>
      </c>
      <c r="P1001">
        <v>0</v>
      </c>
      <c r="Q1001">
        <v>0</v>
      </c>
      <c r="R1001">
        <v>2</v>
      </c>
      <c r="S1001">
        <v>0</v>
      </c>
      <c r="T1001">
        <v>0</v>
      </c>
      <c r="U1001">
        <v>1</v>
      </c>
      <c r="V1001">
        <v>1</v>
      </c>
    </row>
    <row r="1002" spans="1:22" hidden="1" x14ac:dyDescent="0.15">
      <c r="A1002" t="s">
        <v>2926</v>
      </c>
      <c r="B1002" t="s">
        <v>2927</v>
      </c>
      <c r="C1002" t="s">
        <v>17</v>
      </c>
      <c r="D1002">
        <v>2006</v>
      </c>
      <c r="E1002" t="s">
        <v>2928</v>
      </c>
      <c r="F1002">
        <v>8</v>
      </c>
      <c r="G1002">
        <v>0.53</v>
      </c>
      <c r="H1002">
        <v>0</v>
      </c>
      <c r="I1002">
        <v>0</v>
      </c>
      <c r="J1002">
        <v>0</v>
      </c>
      <c r="K1002">
        <v>0</v>
      </c>
      <c r="L1002">
        <v>0</v>
      </c>
      <c r="M1002">
        <v>3</v>
      </c>
      <c r="N1002">
        <v>1</v>
      </c>
      <c r="O1002">
        <v>0</v>
      </c>
      <c r="P1002">
        <v>1</v>
      </c>
      <c r="Q1002">
        <v>0</v>
      </c>
      <c r="R1002">
        <v>1</v>
      </c>
      <c r="S1002">
        <v>0</v>
      </c>
      <c r="T1002">
        <v>0</v>
      </c>
      <c r="U1002">
        <v>0</v>
      </c>
      <c r="V1002">
        <v>1</v>
      </c>
    </row>
    <row r="1003" spans="1:22" hidden="1" x14ac:dyDescent="0.15">
      <c r="A1003" t="s">
        <v>2929</v>
      </c>
      <c r="B1003" t="s">
        <v>2930</v>
      </c>
      <c r="C1003" t="s">
        <v>17</v>
      </c>
      <c r="D1003">
        <v>2006</v>
      </c>
      <c r="E1003" t="s">
        <v>2931</v>
      </c>
      <c r="F1003">
        <v>8</v>
      </c>
      <c r="G1003">
        <v>0.53</v>
      </c>
      <c r="H1003">
        <v>0</v>
      </c>
      <c r="I1003">
        <v>2</v>
      </c>
      <c r="J1003">
        <v>1</v>
      </c>
      <c r="K1003">
        <v>1</v>
      </c>
      <c r="L1003">
        <v>1</v>
      </c>
      <c r="M1003">
        <v>1</v>
      </c>
      <c r="N1003">
        <v>0</v>
      </c>
      <c r="O1003">
        <v>1</v>
      </c>
      <c r="P1003">
        <v>0</v>
      </c>
      <c r="Q1003">
        <v>0</v>
      </c>
      <c r="R1003">
        <v>1</v>
      </c>
      <c r="S1003">
        <v>0</v>
      </c>
      <c r="T1003">
        <v>0</v>
      </c>
      <c r="U1003">
        <v>0</v>
      </c>
      <c r="V1003">
        <v>0</v>
      </c>
    </row>
    <row r="1004" spans="1:22" hidden="1" x14ac:dyDescent="0.15">
      <c r="A1004" t="s">
        <v>2932</v>
      </c>
      <c r="B1004" t="s">
        <v>2933</v>
      </c>
      <c r="C1004" t="s">
        <v>17</v>
      </c>
      <c r="D1004">
        <v>2005</v>
      </c>
      <c r="E1004" t="s">
        <v>2934</v>
      </c>
      <c r="F1004">
        <v>8</v>
      </c>
      <c r="G1004">
        <v>0.5</v>
      </c>
      <c r="H1004">
        <v>0</v>
      </c>
      <c r="I1004">
        <v>1</v>
      </c>
      <c r="J1004">
        <v>0</v>
      </c>
      <c r="K1004">
        <v>1</v>
      </c>
      <c r="L1004">
        <v>1</v>
      </c>
      <c r="M1004">
        <v>0</v>
      </c>
      <c r="N1004">
        <v>1</v>
      </c>
      <c r="O1004">
        <v>1</v>
      </c>
      <c r="P1004">
        <v>1</v>
      </c>
      <c r="Q1004">
        <v>0</v>
      </c>
      <c r="R1004">
        <v>0</v>
      </c>
      <c r="S1004">
        <v>0</v>
      </c>
      <c r="T1004">
        <v>1</v>
      </c>
      <c r="U1004">
        <v>0</v>
      </c>
      <c r="V1004">
        <v>1</v>
      </c>
    </row>
    <row r="1005" spans="1:22" hidden="1" x14ac:dyDescent="0.15">
      <c r="A1005" t="s">
        <v>2935</v>
      </c>
      <c r="B1005" t="s">
        <v>2936</v>
      </c>
      <c r="C1005" t="s">
        <v>17</v>
      </c>
      <c r="D1005">
        <v>2005</v>
      </c>
      <c r="E1005" t="s">
        <v>2937</v>
      </c>
      <c r="F1005">
        <v>8</v>
      </c>
      <c r="G1005">
        <v>0.5</v>
      </c>
      <c r="H1005">
        <v>0</v>
      </c>
      <c r="I1005">
        <v>0</v>
      </c>
      <c r="J1005">
        <v>2</v>
      </c>
      <c r="K1005">
        <v>0</v>
      </c>
      <c r="L1005">
        <v>1</v>
      </c>
      <c r="M1005">
        <v>1</v>
      </c>
      <c r="N1005">
        <v>1</v>
      </c>
      <c r="O1005">
        <v>0</v>
      </c>
      <c r="P1005">
        <v>0</v>
      </c>
      <c r="Q1005">
        <v>1</v>
      </c>
      <c r="R1005">
        <v>0</v>
      </c>
      <c r="S1005">
        <v>0</v>
      </c>
      <c r="T1005">
        <v>1</v>
      </c>
      <c r="U1005">
        <v>0</v>
      </c>
      <c r="V1005">
        <v>1</v>
      </c>
    </row>
    <row r="1006" spans="1:22" hidden="1" x14ac:dyDescent="0.15">
      <c r="A1006" t="s">
        <v>2938</v>
      </c>
      <c r="B1006" t="s">
        <v>2939</v>
      </c>
      <c r="C1006" t="s">
        <v>17</v>
      </c>
      <c r="D1006">
        <v>2005</v>
      </c>
      <c r="E1006" t="s">
        <v>2940</v>
      </c>
      <c r="F1006">
        <v>8</v>
      </c>
      <c r="G1006">
        <v>0.5</v>
      </c>
      <c r="H1006">
        <v>0</v>
      </c>
      <c r="I1006">
        <v>0</v>
      </c>
      <c r="J1006">
        <v>1</v>
      </c>
      <c r="K1006">
        <v>0</v>
      </c>
      <c r="L1006">
        <v>0</v>
      </c>
      <c r="M1006">
        <v>1</v>
      </c>
      <c r="N1006">
        <v>1</v>
      </c>
      <c r="O1006">
        <v>1</v>
      </c>
      <c r="P1006">
        <v>0</v>
      </c>
      <c r="Q1006">
        <v>2</v>
      </c>
      <c r="R1006">
        <v>0</v>
      </c>
      <c r="S1006">
        <v>1</v>
      </c>
      <c r="T1006">
        <v>0</v>
      </c>
      <c r="U1006">
        <v>0</v>
      </c>
      <c r="V1006">
        <v>1</v>
      </c>
    </row>
    <row r="1007" spans="1:22" hidden="1" x14ac:dyDescent="0.15">
      <c r="A1007" t="s">
        <v>2941</v>
      </c>
      <c r="B1007" t="s">
        <v>2942</v>
      </c>
      <c r="C1007" t="s">
        <v>17</v>
      </c>
      <c r="D1007">
        <v>2005</v>
      </c>
      <c r="E1007" t="s">
        <v>2943</v>
      </c>
      <c r="F1007">
        <v>8</v>
      </c>
      <c r="G1007">
        <v>0.5</v>
      </c>
      <c r="H1007">
        <v>0</v>
      </c>
      <c r="I1007">
        <v>0</v>
      </c>
      <c r="J1007">
        <v>0</v>
      </c>
      <c r="K1007">
        <v>1</v>
      </c>
      <c r="L1007">
        <v>3</v>
      </c>
      <c r="M1007">
        <v>0</v>
      </c>
      <c r="N1007">
        <v>1</v>
      </c>
      <c r="O1007">
        <v>1</v>
      </c>
      <c r="P1007">
        <v>0</v>
      </c>
      <c r="Q1007">
        <v>0</v>
      </c>
      <c r="R1007">
        <v>1</v>
      </c>
      <c r="S1007">
        <v>0</v>
      </c>
      <c r="T1007">
        <v>0</v>
      </c>
      <c r="U1007">
        <v>0</v>
      </c>
      <c r="V1007">
        <v>1</v>
      </c>
    </row>
    <row r="1008" spans="1:22" hidden="1" x14ac:dyDescent="0.15">
      <c r="A1008" t="s">
        <v>2944</v>
      </c>
      <c r="B1008" t="s">
        <v>2945</v>
      </c>
      <c r="C1008" t="s">
        <v>17</v>
      </c>
      <c r="D1008">
        <v>2015</v>
      </c>
      <c r="E1008" t="s">
        <v>2946</v>
      </c>
      <c r="F1008">
        <v>7</v>
      </c>
      <c r="G1008">
        <v>1.17</v>
      </c>
      <c r="H1008">
        <v>0</v>
      </c>
      <c r="I1008">
        <v>0</v>
      </c>
      <c r="J1008">
        <v>0</v>
      </c>
      <c r="K1008">
        <v>0</v>
      </c>
      <c r="L1008">
        <v>0</v>
      </c>
      <c r="M1008">
        <v>0</v>
      </c>
      <c r="N1008">
        <v>0</v>
      </c>
      <c r="O1008">
        <v>0</v>
      </c>
      <c r="P1008">
        <v>0</v>
      </c>
      <c r="Q1008">
        <v>0</v>
      </c>
      <c r="R1008">
        <v>0</v>
      </c>
      <c r="S1008">
        <v>1</v>
      </c>
      <c r="T1008">
        <v>2</v>
      </c>
      <c r="U1008">
        <v>1</v>
      </c>
      <c r="V1008">
        <v>3</v>
      </c>
    </row>
    <row r="1009" spans="1:22" hidden="1" x14ac:dyDescent="0.15">
      <c r="A1009" t="s">
        <v>2947</v>
      </c>
      <c r="B1009" t="s">
        <v>2948</v>
      </c>
      <c r="C1009" t="s">
        <v>17</v>
      </c>
      <c r="D1009">
        <v>2015</v>
      </c>
      <c r="E1009" t="s">
        <v>2949</v>
      </c>
      <c r="F1009">
        <v>7</v>
      </c>
      <c r="G1009">
        <v>1.17</v>
      </c>
      <c r="H1009">
        <v>0</v>
      </c>
      <c r="I1009">
        <v>0</v>
      </c>
      <c r="J1009">
        <v>0</v>
      </c>
      <c r="K1009">
        <v>0</v>
      </c>
      <c r="L1009">
        <v>0</v>
      </c>
      <c r="M1009">
        <v>0</v>
      </c>
      <c r="N1009">
        <v>0</v>
      </c>
      <c r="O1009">
        <v>0</v>
      </c>
      <c r="P1009">
        <v>0</v>
      </c>
      <c r="Q1009">
        <v>0</v>
      </c>
      <c r="R1009">
        <v>0</v>
      </c>
      <c r="S1009">
        <v>3</v>
      </c>
      <c r="T1009">
        <v>1</v>
      </c>
      <c r="U1009">
        <v>0</v>
      </c>
      <c r="V1009">
        <v>3</v>
      </c>
    </row>
    <row r="1010" spans="1:22" hidden="1" x14ac:dyDescent="0.15">
      <c r="A1010" t="s">
        <v>2950</v>
      </c>
      <c r="B1010" t="s">
        <v>2951</v>
      </c>
      <c r="C1010" t="s">
        <v>17</v>
      </c>
      <c r="D1010">
        <v>2015</v>
      </c>
      <c r="E1010" t="s">
        <v>2952</v>
      </c>
      <c r="F1010">
        <v>7</v>
      </c>
      <c r="G1010">
        <v>1.17</v>
      </c>
      <c r="H1010">
        <v>0</v>
      </c>
      <c r="I1010">
        <v>0</v>
      </c>
      <c r="J1010">
        <v>0</v>
      </c>
      <c r="K1010">
        <v>0</v>
      </c>
      <c r="L1010">
        <v>0</v>
      </c>
      <c r="M1010">
        <v>0</v>
      </c>
      <c r="N1010">
        <v>0</v>
      </c>
      <c r="O1010">
        <v>0</v>
      </c>
      <c r="P1010">
        <v>0</v>
      </c>
      <c r="Q1010">
        <v>0</v>
      </c>
      <c r="R1010">
        <v>0</v>
      </c>
      <c r="S1010">
        <v>2</v>
      </c>
      <c r="T1010">
        <v>0</v>
      </c>
      <c r="U1010">
        <v>2</v>
      </c>
      <c r="V1010">
        <v>2</v>
      </c>
    </row>
    <row r="1011" spans="1:22" hidden="1" x14ac:dyDescent="0.15">
      <c r="A1011" t="s">
        <v>2953</v>
      </c>
      <c r="B1011" t="s">
        <v>2954</v>
      </c>
      <c r="C1011" t="s">
        <v>17</v>
      </c>
      <c r="D1011">
        <v>2015</v>
      </c>
      <c r="E1011" t="s">
        <v>2955</v>
      </c>
      <c r="F1011">
        <v>7</v>
      </c>
      <c r="G1011">
        <v>1.17</v>
      </c>
      <c r="H1011">
        <v>0</v>
      </c>
      <c r="I1011">
        <v>0</v>
      </c>
      <c r="J1011">
        <v>0</v>
      </c>
      <c r="K1011">
        <v>0</v>
      </c>
      <c r="L1011">
        <v>0</v>
      </c>
      <c r="M1011">
        <v>0</v>
      </c>
      <c r="N1011">
        <v>0</v>
      </c>
      <c r="O1011">
        <v>0</v>
      </c>
      <c r="P1011">
        <v>0</v>
      </c>
      <c r="Q1011">
        <v>0</v>
      </c>
      <c r="R1011">
        <v>2</v>
      </c>
      <c r="S1011">
        <v>0</v>
      </c>
      <c r="T1011">
        <v>0</v>
      </c>
      <c r="U1011">
        <v>3</v>
      </c>
      <c r="V1011">
        <v>2</v>
      </c>
    </row>
    <row r="1012" spans="1:22" hidden="1" x14ac:dyDescent="0.15">
      <c r="A1012" t="s">
        <v>2956</v>
      </c>
      <c r="B1012" t="s">
        <v>2957</v>
      </c>
      <c r="C1012" t="s">
        <v>17</v>
      </c>
      <c r="D1012">
        <v>2015</v>
      </c>
      <c r="E1012" t="s">
        <v>2958</v>
      </c>
      <c r="F1012">
        <v>7</v>
      </c>
      <c r="G1012">
        <v>1.17</v>
      </c>
      <c r="H1012">
        <v>0</v>
      </c>
      <c r="I1012">
        <v>0</v>
      </c>
      <c r="J1012">
        <v>0</v>
      </c>
      <c r="K1012">
        <v>0</v>
      </c>
      <c r="L1012">
        <v>0</v>
      </c>
      <c r="M1012">
        <v>0</v>
      </c>
      <c r="N1012">
        <v>0</v>
      </c>
      <c r="O1012">
        <v>0</v>
      </c>
      <c r="P1012">
        <v>0</v>
      </c>
      <c r="Q1012">
        <v>0</v>
      </c>
      <c r="R1012">
        <v>2</v>
      </c>
      <c r="S1012">
        <v>1</v>
      </c>
      <c r="T1012">
        <v>1</v>
      </c>
      <c r="U1012">
        <v>0</v>
      </c>
      <c r="V1012">
        <v>2</v>
      </c>
    </row>
    <row r="1013" spans="1:22" hidden="1" x14ac:dyDescent="0.15">
      <c r="A1013" t="s">
        <v>2959</v>
      </c>
      <c r="B1013" t="s">
        <v>2960</v>
      </c>
      <c r="C1013" t="s">
        <v>17</v>
      </c>
      <c r="D1013">
        <v>2015</v>
      </c>
      <c r="E1013" t="s">
        <v>2961</v>
      </c>
      <c r="F1013">
        <v>7</v>
      </c>
      <c r="G1013">
        <v>1.17</v>
      </c>
      <c r="H1013">
        <v>0</v>
      </c>
      <c r="I1013">
        <v>0</v>
      </c>
      <c r="J1013">
        <v>0</v>
      </c>
      <c r="K1013">
        <v>0</v>
      </c>
      <c r="L1013">
        <v>0</v>
      </c>
      <c r="M1013">
        <v>0</v>
      </c>
      <c r="N1013">
        <v>0</v>
      </c>
      <c r="O1013">
        <v>0</v>
      </c>
      <c r="P1013">
        <v>0</v>
      </c>
      <c r="Q1013">
        <v>0</v>
      </c>
      <c r="R1013">
        <v>1</v>
      </c>
      <c r="S1013">
        <v>0</v>
      </c>
      <c r="T1013">
        <v>2</v>
      </c>
      <c r="U1013">
        <v>3</v>
      </c>
      <c r="V1013">
        <v>1</v>
      </c>
    </row>
    <row r="1014" spans="1:22" hidden="1" x14ac:dyDescent="0.15">
      <c r="A1014" t="s">
        <v>2962</v>
      </c>
      <c r="B1014" t="s">
        <v>2963</v>
      </c>
      <c r="C1014" t="s">
        <v>17</v>
      </c>
      <c r="D1014">
        <v>2015</v>
      </c>
      <c r="E1014" t="s">
        <v>2964</v>
      </c>
      <c r="F1014">
        <v>7</v>
      </c>
      <c r="G1014">
        <v>1.17</v>
      </c>
      <c r="H1014">
        <v>0</v>
      </c>
      <c r="I1014">
        <v>0</v>
      </c>
      <c r="J1014">
        <v>0</v>
      </c>
      <c r="K1014">
        <v>0</v>
      </c>
      <c r="L1014">
        <v>0</v>
      </c>
      <c r="M1014">
        <v>0</v>
      </c>
      <c r="N1014">
        <v>0</v>
      </c>
      <c r="O1014">
        <v>0</v>
      </c>
      <c r="P1014">
        <v>0</v>
      </c>
      <c r="Q1014">
        <v>0</v>
      </c>
      <c r="R1014">
        <v>0</v>
      </c>
      <c r="S1014">
        <v>2</v>
      </c>
      <c r="T1014">
        <v>1</v>
      </c>
      <c r="U1014">
        <v>3</v>
      </c>
      <c r="V1014">
        <v>1</v>
      </c>
    </row>
    <row r="1015" spans="1:22" hidden="1" x14ac:dyDescent="0.15">
      <c r="A1015" t="s">
        <v>2965</v>
      </c>
      <c r="B1015" t="s">
        <v>2966</v>
      </c>
      <c r="C1015" t="s">
        <v>17</v>
      </c>
      <c r="D1015">
        <v>2015</v>
      </c>
      <c r="E1015" t="s">
        <v>2967</v>
      </c>
      <c r="F1015">
        <v>7</v>
      </c>
      <c r="G1015">
        <v>1.17</v>
      </c>
      <c r="H1015">
        <v>0</v>
      </c>
      <c r="I1015">
        <v>0</v>
      </c>
      <c r="J1015">
        <v>0</v>
      </c>
      <c r="K1015">
        <v>0</v>
      </c>
      <c r="L1015">
        <v>0</v>
      </c>
      <c r="M1015">
        <v>0</v>
      </c>
      <c r="N1015">
        <v>0</v>
      </c>
      <c r="O1015">
        <v>0</v>
      </c>
      <c r="P1015">
        <v>0</v>
      </c>
      <c r="Q1015">
        <v>0</v>
      </c>
      <c r="R1015">
        <v>2</v>
      </c>
      <c r="S1015">
        <v>1</v>
      </c>
      <c r="T1015">
        <v>2</v>
      </c>
      <c r="U1015">
        <v>2</v>
      </c>
      <c r="V1015">
        <v>0</v>
      </c>
    </row>
    <row r="1016" spans="1:22" hidden="1" x14ac:dyDescent="0.15">
      <c r="A1016" t="s">
        <v>2968</v>
      </c>
      <c r="B1016" t="s">
        <v>2969</v>
      </c>
      <c r="C1016" t="s">
        <v>17</v>
      </c>
      <c r="D1016">
        <v>2015</v>
      </c>
      <c r="E1016" t="s">
        <v>2970</v>
      </c>
      <c r="F1016">
        <v>7</v>
      </c>
      <c r="G1016">
        <v>1.17</v>
      </c>
      <c r="H1016">
        <v>0</v>
      </c>
      <c r="I1016">
        <v>0</v>
      </c>
      <c r="J1016">
        <v>0</v>
      </c>
      <c r="K1016">
        <v>0</v>
      </c>
      <c r="L1016">
        <v>0</v>
      </c>
      <c r="M1016">
        <v>0</v>
      </c>
      <c r="N1016">
        <v>0</v>
      </c>
      <c r="O1016">
        <v>0</v>
      </c>
      <c r="P1016">
        <v>0</v>
      </c>
      <c r="Q1016">
        <v>0</v>
      </c>
      <c r="R1016">
        <v>0</v>
      </c>
      <c r="S1016">
        <v>1</v>
      </c>
      <c r="T1016">
        <v>3</v>
      </c>
      <c r="U1016">
        <v>2</v>
      </c>
      <c r="V1016">
        <v>0</v>
      </c>
    </row>
    <row r="1017" spans="1:22" hidden="1" x14ac:dyDescent="0.15">
      <c r="A1017" t="s">
        <v>2971</v>
      </c>
      <c r="B1017" t="s">
        <v>2972</v>
      </c>
      <c r="C1017" t="s">
        <v>17</v>
      </c>
      <c r="D1017">
        <v>2014</v>
      </c>
      <c r="E1017" t="s">
        <v>2973</v>
      </c>
      <c r="F1017">
        <v>7</v>
      </c>
      <c r="G1017">
        <v>1</v>
      </c>
      <c r="H1017">
        <v>0</v>
      </c>
      <c r="I1017">
        <v>0</v>
      </c>
      <c r="J1017">
        <v>0</v>
      </c>
      <c r="K1017">
        <v>0</v>
      </c>
      <c r="L1017">
        <v>0</v>
      </c>
      <c r="M1017">
        <v>0</v>
      </c>
      <c r="N1017">
        <v>0</v>
      </c>
      <c r="O1017">
        <v>0</v>
      </c>
      <c r="P1017">
        <v>0</v>
      </c>
      <c r="Q1017">
        <v>0</v>
      </c>
      <c r="R1017">
        <v>5</v>
      </c>
      <c r="S1017">
        <v>1</v>
      </c>
      <c r="T1017">
        <v>0</v>
      </c>
      <c r="U1017">
        <v>1</v>
      </c>
      <c r="V1017">
        <v>0</v>
      </c>
    </row>
    <row r="1018" spans="1:22" hidden="1" x14ac:dyDescent="0.15">
      <c r="A1018" t="s">
        <v>2974</v>
      </c>
      <c r="B1018" t="s">
        <v>2975</v>
      </c>
      <c r="C1018" t="s">
        <v>17</v>
      </c>
      <c r="D1018">
        <v>2014</v>
      </c>
      <c r="E1018" t="s">
        <v>2976</v>
      </c>
      <c r="F1018">
        <v>7</v>
      </c>
      <c r="G1018">
        <v>1</v>
      </c>
      <c r="H1018">
        <v>0</v>
      </c>
      <c r="I1018">
        <v>0</v>
      </c>
      <c r="J1018">
        <v>0</v>
      </c>
      <c r="K1018">
        <v>0</v>
      </c>
      <c r="L1018">
        <v>0</v>
      </c>
      <c r="M1018">
        <v>0</v>
      </c>
      <c r="N1018">
        <v>0</v>
      </c>
      <c r="O1018">
        <v>0</v>
      </c>
      <c r="P1018">
        <v>0</v>
      </c>
      <c r="Q1018">
        <v>0</v>
      </c>
      <c r="R1018">
        <v>1</v>
      </c>
      <c r="S1018">
        <v>1</v>
      </c>
      <c r="T1018">
        <v>1</v>
      </c>
      <c r="U1018">
        <v>2</v>
      </c>
      <c r="V1018">
        <v>2</v>
      </c>
    </row>
    <row r="1019" spans="1:22" hidden="1" x14ac:dyDescent="0.15">
      <c r="A1019" t="s">
        <v>2977</v>
      </c>
      <c r="B1019" t="s">
        <v>2978</v>
      </c>
      <c r="C1019" t="s">
        <v>17</v>
      </c>
      <c r="D1019">
        <v>2014</v>
      </c>
      <c r="E1019" t="s">
        <v>2979</v>
      </c>
      <c r="F1019">
        <v>7</v>
      </c>
      <c r="G1019">
        <v>1</v>
      </c>
      <c r="H1019">
        <v>0</v>
      </c>
      <c r="I1019">
        <v>0</v>
      </c>
      <c r="J1019">
        <v>0</v>
      </c>
      <c r="K1019">
        <v>0</v>
      </c>
      <c r="L1019">
        <v>0</v>
      </c>
      <c r="M1019">
        <v>0</v>
      </c>
      <c r="N1019">
        <v>0</v>
      </c>
      <c r="O1019">
        <v>0</v>
      </c>
      <c r="P1019">
        <v>0</v>
      </c>
      <c r="Q1019">
        <v>0</v>
      </c>
      <c r="R1019">
        <v>1</v>
      </c>
      <c r="S1019">
        <v>2</v>
      </c>
      <c r="T1019">
        <v>2</v>
      </c>
      <c r="U1019">
        <v>1</v>
      </c>
      <c r="V1019">
        <v>1</v>
      </c>
    </row>
    <row r="1020" spans="1:22" hidden="1" x14ac:dyDescent="0.15">
      <c r="A1020" t="s">
        <v>2980</v>
      </c>
      <c r="B1020" t="s">
        <v>2981</v>
      </c>
      <c r="C1020" t="s">
        <v>17</v>
      </c>
      <c r="D1020">
        <v>2014</v>
      </c>
      <c r="E1020" t="s">
        <v>2982</v>
      </c>
      <c r="F1020">
        <v>7</v>
      </c>
      <c r="G1020">
        <v>1</v>
      </c>
      <c r="H1020">
        <v>0</v>
      </c>
      <c r="I1020">
        <v>0</v>
      </c>
      <c r="J1020">
        <v>0</v>
      </c>
      <c r="K1020">
        <v>0</v>
      </c>
      <c r="L1020">
        <v>0</v>
      </c>
      <c r="M1020">
        <v>0</v>
      </c>
      <c r="N1020">
        <v>0</v>
      </c>
      <c r="O1020">
        <v>0</v>
      </c>
      <c r="P1020">
        <v>0</v>
      </c>
      <c r="Q1020">
        <v>0</v>
      </c>
      <c r="R1020">
        <v>1</v>
      </c>
      <c r="S1020">
        <v>4</v>
      </c>
      <c r="T1020">
        <v>1</v>
      </c>
      <c r="U1020">
        <v>0</v>
      </c>
      <c r="V1020">
        <v>1</v>
      </c>
    </row>
    <row r="1021" spans="1:22" hidden="1" x14ac:dyDescent="0.15">
      <c r="A1021" t="s">
        <v>2983</v>
      </c>
      <c r="B1021" t="s">
        <v>2984</v>
      </c>
      <c r="C1021" t="s">
        <v>17</v>
      </c>
      <c r="D1021">
        <v>2014</v>
      </c>
      <c r="E1021" t="s">
        <v>2985</v>
      </c>
      <c r="F1021">
        <v>7</v>
      </c>
      <c r="G1021">
        <v>1</v>
      </c>
      <c r="H1021">
        <v>0</v>
      </c>
      <c r="I1021">
        <v>0</v>
      </c>
      <c r="J1021">
        <v>0</v>
      </c>
      <c r="K1021">
        <v>0</v>
      </c>
      <c r="L1021">
        <v>0</v>
      </c>
      <c r="M1021">
        <v>0</v>
      </c>
      <c r="N1021">
        <v>0</v>
      </c>
      <c r="O1021">
        <v>0</v>
      </c>
      <c r="P1021">
        <v>0</v>
      </c>
      <c r="Q1021">
        <v>0</v>
      </c>
      <c r="R1021">
        <v>0</v>
      </c>
      <c r="S1021">
        <v>2</v>
      </c>
      <c r="T1021">
        <v>2</v>
      </c>
      <c r="U1021">
        <v>1</v>
      </c>
      <c r="V1021">
        <v>1</v>
      </c>
    </row>
    <row r="1022" spans="1:22" x14ac:dyDescent="0.15">
      <c r="A1022" t="s">
        <v>2986</v>
      </c>
      <c r="B1022" t="s">
        <v>2987</v>
      </c>
      <c r="C1022" t="s">
        <v>17</v>
      </c>
      <c r="D1022">
        <v>2013</v>
      </c>
      <c r="E1022" t="s">
        <v>2988</v>
      </c>
      <c r="F1022">
        <v>7</v>
      </c>
      <c r="G1022">
        <v>0.88</v>
      </c>
      <c r="H1022">
        <v>0</v>
      </c>
      <c r="I1022">
        <v>0</v>
      </c>
      <c r="J1022">
        <v>0</v>
      </c>
      <c r="K1022">
        <v>0</v>
      </c>
      <c r="L1022">
        <v>0</v>
      </c>
      <c r="M1022">
        <v>0</v>
      </c>
      <c r="N1022">
        <v>0</v>
      </c>
      <c r="O1022">
        <v>0</v>
      </c>
      <c r="P1022">
        <v>0</v>
      </c>
      <c r="Q1022">
        <v>0</v>
      </c>
      <c r="R1022">
        <v>1</v>
      </c>
      <c r="S1022">
        <v>2</v>
      </c>
      <c r="T1022">
        <v>3</v>
      </c>
      <c r="U1022">
        <v>1</v>
      </c>
      <c r="V1022">
        <v>0</v>
      </c>
    </row>
    <row r="1023" spans="1:22" x14ac:dyDescent="0.15">
      <c r="A1023" t="s">
        <v>2989</v>
      </c>
      <c r="B1023" t="s">
        <v>2990</v>
      </c>
      <c r="C1023" t="s">
        <v>17</v>
      </c>
      <c r="D1023">
        <v>2013</v>
      </c>
      <c r="E1023" t="s">
        <v>2991</v>
      </c>
      <c r="F1023">
        <v>7</v>
      </c>
      <c r="G1023">
        <v>0.88</v>
      </c>
      <c r="H1023">
        <v>0</v>
      </c>
      <c r="I1023">
        <v>0</v>
      </c>
      <c r="J1023">
        <v>0</v>
      </c>
      <c r="K1023">
        <v>0</v>
      </c>
      <c r="L1023">
        <v>0</v>
      </c>
      <c r="M1023">
        <v>0</v>
      </c>
      <c r="N1023">
        <v>0</v>
      </c>
      <c r="O1023">
        <v>0</v>
      </c>
      <c r="P1023">
        <v>0</v>
      </c>
      <c r="Q1023">
        <v>1</v>
      </c>
      <c r="R1023">
        <v>3</v>
      </c>
      <c r="S1023">
        <v>0</v>
      </c>
      <c r="T1023">
        <v>1</v>
      </c>
      <c r="U1023">
        <v>0</v>
      </c>
      <c r="V1023">
        <v>2</v>
      </c>
    </row>
    <row r="1024" spans="1:22" x14ac:dyDescent="0.15">
      <c r="A1024" t="s">
        <v>2992</v>
      </c>
      <c r="B1024" t="s">
        <v>2993</v>
      </c>
      <c r="C1024" t="s">
        <v>17</v>
      </c>
      <c r="D1024">
        <v>2013</v>
      </c>
      <c r="E1024" t="s">
        <v>2994</v>
      </c>
      <c r="F1024">
        <v>7</v>
      </c>
      <c r="G1024">
        <v>0.88</v>
      </c>
      <c r="H1024">
        <v>0</v>
      </c>
      <c r="I1024">
        <v>0</v>
      </c>
      <c r="J1024">
        <v>0</v>
      </c>
      <c r="K1024">
        <v>0</v>
      </c>
      <c r="L1024">
        <v>0</v>
      </c>
      <c r="M1024">
        <v>0</v>
      </c>
      <c r="N1024">
        <v>0</v>
      </c>
      <c r="O1024">
        <v>0</v>
      </c>
      <c r="P1024">
        <v>0</v>
      </c>
      <c r="Q1024">
        <v>1</v>
      </c>
      <c r="R1024">
        <v>3</v>
      </c>
      <c r="S1024">
        <v>1</v>
      </c>
      <c r="T1024">
        <v>0</v>
      </c>
      <c r="U1024">
        <v>0</v>
      </c>
      <c r="V1024">
        <v>2</v>
      </c>
    </row>
    <row r="1025" spans="1:22" x14ac:dyDescent="0.15">
      <c r="A1025" t="s">
        <v>2995</v>
      </c>
      <c r="B1025" t="s">
        <v>2996</v>
      </c>
      <c r="C1025" t="s">
        <v>17</v>
      </c>
      <c r="D1025">
        <v>2013</v>
      </c>
      <c r="E1025" t="s">
        <v>2997</v>
      </c>
      <c r="F1025">
        <v>7</v>
      </c>
      <c r="G1025">
        <v>0.88</v>
      </c>
      <c r="H1025">
        <v>0</v>
      </c>
      <c r="I1025">
        <v>0</v>
      </c>
      <c r="J1025">
        <v>0</v>
      </c>
      <c r="K1025">
        <v>0</v>
      </c>
      <c r="L1025">
        <v>0</v>
      </c>
      <c r="M1025">
        <v>0</v>
      </c>
      <c r="N1025">
        <v>0</v>
      </c>
      <c r="O1025">
        <v>0</v>
      </c>
      <c r="P1025">
        <v>0</v>
      </c>
      <c r="Q1025">
        <v>0</v>
      </c>
      <c r="R1025">
        <v>3</v>
      </c>
      <c r="S1025">
        <v>3</v>
      </c>
      <c r="T1025">
        <v>0</v>
      </c>
      <c r="U1025">
        <v>1</v>
      </c>
      <c r="V1025">
        <v>0</v>
      </c>
    </row>
    <row r="1026" spans="1:22" x14ac:dyDescent="0.15">
      <c r="A1026" t="s">
        <v>2998</v>
      </c>
      <c r="B1026" t="s">
        <v>2999</v>
      </c>
      <c r="C1026" t="s">
        <v>17</v>
      </c>
      <c r="D1026">
        <v>2013</v>
      </c>
      <c r="E1026" t="s">
        <v>3000</v>
      </c>
      <c r="F1026">
        <v>7</v>
      </c>
      <c r="G1026">
        <v>0.88</v>
      </c>
      <c r="H1026">
        <v>0</v>
      </c>
      <c r="I1026">
        <v>0</v>
      </c>
      <c r="J1026">
        <v>0</v>
      </c>
      <c r="K1026">
        <v>0</v>
      </c>
      <c r="L1026">
        <v>0</v>
      </c>
      <c r="M1026">
        <v>0</v>
      </c>
      <c r="N1026">
        <v>0</v>
      </c>
      <c r="O1026">
        <v>0</v>
      </c>
      <c r="P1026">
        <v>0</v>
      </c>
      <c r="Q1026">
        <v>0</v>
      </c>
      <c r="R1026">
        <v>2</v>
      </c>
      <c r="S1026">
        <v>1</v>
      </c>
      <c r="T1026">
        <v>1</v>
      </c>
      <c r="U1026">
        <v>2</v>
      </c>
      <c r="V1026">
        <v>1</v>
      </c>
    </row>
    <row r="1027" spans="1:22" x14ac:dyDescent="0.15">
      <c r="A1027" t="s">
        <v>3001</v>
      </c>
      <c r="B1027" t="s">
        <v>3002</v>
      </c>
      <c r="C1027" t="s">
        <v>17</v>
      </c>
      <c r="D1027">
        <v>2013</v>
      </c>
      <c r="E1027" t="s">
        <v>3003</v>
      </c>
      <c r="F1027">
        <v>7</v>
      </c>
      <c r="G1027">
        <v>0.88</v>
      </c>
      <c r="H1027">
        <v>0</v>
      </c>
      <c r="I1027">
        <v>0</v>
      </c>
      <c r="J1027">
        <v>0</v>
      </c>
      <c r="K1027">
        <v>0</v>
      </c>
      <c r="L1027">
        <v>0</v>
      </c>
      <c r="M1027">
        <v>0</v>
      </c>
      <c r="N1027">
        <v>0</v>
      </c>
      <c r="O1027">
        <v>0</v>
      </c>
      <c r="P1027">
        <v>0</v>
      </c>
      <c r="Q1027">
        <v>0</v>
      </c>
      <c r="R1027">
        <v>1</v>
      </c>
      <c r="S1027">
        <v>1</v>
      </c>
      <c r="T1027">
        <v>1</v>
      </c>
      <c r="U1027">
        <v>2</v>
      </c>
      <c r="V1027">
        <v>2</v>
      </c>
    </row>
    <row r="1028" spans="1:22" x14ac:dyDescent="0.15">
      <c r="A1028" t="s">
        <v>3004</v>
      </c>
      <c r="B1028" t="s">
        <v>3005</v>
      </c>
      <c r="C1028" t="s">
        <v>17</v>
      </c>
      <c r="D1028">
        <v>2013</v>
      </c>
      <c r="E1028" t="s">
        <v>3006</v>
      </c>
      <c r="F1028">
        <v>7</v>
      </c>
      <c r="G1028">
        <v>0.88</v>
      </c>
      <c r="H1028">
        <v>0</v>
      </c>
      <c r="I1028">
        <v>0</v>
      </c>
      <c r="J1028">
        <v>0</v>
      </c>
      <c r="K1028">
        <v>0</v>
      </c>
      <c r="L1028">
        <v>0</v>
      </c>
      <c r="M1028">
        <v>0</v>
      </c>
      <c r="N1028">
        <v>0</v>
      </c>
      <c r="O1028">
        <v>0</v>
      </c>
      <c r="P1028">
        <v>0</v>
      </c>
      <c r="Q1028">
        <v>0</v>
      </c>
      <c r="R1028">
        <v>2</v>
      </c>
      <c r="S1028">
        <v>2</v>
      </c>
      <c r="T1028">
        <v>2</v>
      </c>
      <c r="U1028">
        <v>0</v>
      </c>
      <c r="V1028">
        <v>1</v>
      </c>
    </row>
    <row r="1029" spans="1:22" x14ac:dyDescent="0.15">
      <c r="A1029" t="s">
        <v>3007</v>
      </c>
      <c r="B1029" t="s">
        <v>3008</v>
      </c>
      <c r="C1029" t="s">
        <v>17</v>
      </c>
      <c r="D1029">
        <v>2013</v>
      </c>
      <c r="E1029" t="s">
        <v>3009</v>
      </c>
      <c r="F1029">
        <v>7</v>
      </c>
      <c r="G1029">
        <v>0.88</v>
      </c>
      <c r="H1029">
        <v>0</v>
      </c>
      <c r="I1029">
        <v>0</v>
      </c>
      <c r="J1029">
        <v>0</v>
      </c>
      <c r="K1029">
        <v>0</v>
      </c>
      <c r="L1029">
        <v>0</v>
      </c>
      <c r="M1029">
        <v>0</v>
      </c>
      <c r="N1029">
        <v>0</v>
      </c>
      <c r="O1029">
        <v>0</v>
      </c>
      <c r="P1029">
        <v>0</v>
      </c>
      <c r="Q1029">
        <v>0</v>
      </c>
      <c r="R1029">
        <v>2</v>
      </c>
      <c r="S1029">
        <v>2</v>
      </c>
      <c r="T1029">
        <v>1</v>
      </c>
      <c r="U1029">
        <v>1</v>
      </c>
      <c r="V1029">
        <v>1</v>
      </c>
    </row>
    <row r="1030" spans="1:22" x14ac:dyDescent="0.15">
      <c r="A1030" t="s">
        <v>3007</v>
      </c>
      <c r="B1030" t="s">
        <v>3008</v>
      </c>
      <c r="C1030" t="s">
        <v>17</v>
      </c>
      <c r="D1030">
        <v>2013</v>
      </c>
      <c r="E1030" t="s">
        <v>3009</v>
      </c>
      <c r="F1030">
        <v>7</v>
      </c>
      <c r="G1030">
        <v>0.88</v>
      </c>
      <c r="H1030">
        <v>0</v>
      </c>
      <c r="I1030">
        <v>0</v>
      </c>
      <c r="J1030">
        <v>0</v>
      </c>
      <c r="K1030">
        <v>0</v>
      </c>
      <c r="L1030">
        <v>0</v>
      </c>
      <c r="M1030">
        <v>0</v>
      </c>
      <c r="N1030">
        <v>0</v>
      </c>
      <c r="O1030">
        <v>0</v>
      </c>
      <c r="P1030">
        <v>0</v>
      </c>
      <c r="Q1030">
        <v>0</v>
      </c>
      <c r="R1030">
        <v>2</v>
      </c>
      <c r="S1030">
        <v>2</v>
      </c>
      <c r="T1030">
        <v>1</v>
      </c>
      <c r="U1030">
        <v>1</v>
      </c>
      <c r="V1030">
        <v>1</v>
      </c>
    </row>
    <row r="1031" spans="1:22" hidden="1" x14ac:dyDescent="0.15">
      <c r="A1031" t="s">
        <v>3010</v>
      </c>
      <c r="B1031" t="s">
        <v>3011</v>
      </c>
      <c r="C1031" t="s">
        <v>17</v>
      </c>
      <c r="D1031">
        <v>2012</v>
      </c>
      <c r="E1031" t="s">
        <v>3012</v>
      </c>
      <c r="F1031">
        <v>7</v>
      </c>
      <c r="G1031">
        <v>0.78</v>
      </c>
      <c r="H1031">
        <v>0</v>
      </c>
      <c r="I1031">
        <v>0</v>
      </c>
      <c r="J1031">
        <v>0</v>
      </c>
      <c r="K1031">
        <v>0</v>
      </c>
      <c r="L1031">
        <v>0</v>
      </c>
      <c r="M1031">
        <v>0</v>
      </c>
      <c r="N1031">
        <v>0</v>
      </c>
      <c r="O1031">
        <v>0</v>
      </c>
      <c r="P1031">
        <v>0</v>
      </c>
      <c r="Q1031">
        <v>2</v>
      </c>
      <c r="R1031">
        <v>0</v>
      </c>
      <c r="S1031">
        <v>1</v>
      </c>
      <c r="T1031">
        <v>3</v>
      </c>
      <c r="U1031">
        <v>0</v>
      </c>
      <c r="V1031">
        <v>1</v>
      </c>
    </row>
    <row r="1032" spans="1:22" hidden="1" x14ac:dyDescent="0.15">
      <c r="A1032" t="s">
        <v>3013</v>
      </c>
      <c r="B1032" t="s">
        <v>3014</v>
      </c>
      <c r="C1032" t="s">
        <v>17</v>
      </c>
      <c r="D1032">
        <v>2012</v>
      </c>
      <c r="E1032" t="s">
        <v>3015</v>
      </c>
      <c r="F1032">
        <v>7</v>
      </c>
      <c r="G1032">
        <v>0.78</v>
      </c>
      <c r="H1032">
        <v>0</v>
      </c>
      <c r="I1032">
        <v>0</v>
      </c>
      <c r="J1032">
        <v>0</v>
      </c>
      <c r="K1032">
        <v>0</v>
      </c>
      <c r="L1032">
        <v>0</v>
      </c>
      <c r="M1032">
        <v>0</v>
      </c>
      <c r="N1032">
        <v>0</v>
      </c>
      <c r="O1032">
        <v>0</v>
      </c>
      <c r="P1032">
        <v>3</v>
      </c>
      <c r="Q1032">
        <v>2</v>
      </c>
      <c r="R1032">
        <v>1</v>
      </c>
      <c r="S1032">
        <v>0</v>
      </c>
      <c r="T1032">
        <v>0</v>
      </c>
      <c r="U1032">
        <v>0</v>
      </c>
      <c r="V1032">
        <v>1</v>
      </c>
    </row>
    <row r="1033" spans="1:22" hidden="1" x14ac:dyDescent="0.15">
      <c r="A1033" t="s">
        <v>3016</v>
      </c>
      <c r="B1033" t="s">
        <v>3017</v>
      </c>
      <c r="C1033" t="s">
        <v>17</v>
      </c>
      <c r="D1033">
        <v>2012</v>
      </c>
      <c r="E1033" t="s">
        <v>3018</v>
      </c>
      <c r="F1033">
        <v>7</v>
      </c>
      <c r="G1033">
        <v>0.78</v>
      </c>
      <c r="H1033">
        <v>0</v>
      </c>
      <c r="I1033">
        <v>0</v>
      </c>
      <c r="J1033">
        <v>0</v>
      </c>
      <c r="K1033">
        <v>0</v>
      </c>
      <c r="L1033">
        <v>0</v>
      </c>
      <c r="M1033">
        <v>0</v>
      </c>
      <c r="N1033">
        <v>0</v>
      </c>
      <c r="O1033">
        <v>0</v>
      </c>
      <c r="P1033">
        <v>2</v>
      </c>
      <c r="Q1033">
        <v>1</v>
      </c>
      <c r="R1033">
        <v>0</v>
      </c>
      <c r="S1033">
        <v>0</v>
      </c>
      <c r="T1033">
        <v>1</v>
      </c>
      <c r="U1033">
        <v>0</v>
      </c>
      <c r="V1033">
        <v>1</v>
      </c>
    </row>
    <row r="1034" spans="1:22" hidden="1" x14ac:dyDescent="0.15">
      <c r="A1034" t="s">
        <v>3019</v>
      </c>
      <c r="B1034" t="s">
        <v>3020</v>
      </c>
      <c r="C1034" t="s">
        <v>17</v>
      </c>
      <c r="D1034">
        <v>2012</v>
      </c>
      <c r="E1034" t="s">
        <v>3021</v>
      </c>
      <c r="F1034">
        <v>7</v>
      </c>
      <c r="G1034">
        <v>0.78</v>
      </c>
      <c r="H1034">
        <v>0</v>
      </c>
      <c r="I1034">
        <v>0</v>
      </c>
      <c r="J1034">
        <v>0</v>
      </c>
      <c r="K1034">
        <v>0</v>
      </c>
      <c r="L1034">
        <v>0</v>
      </c>
      <c r="M1034">
        <v>0</v>
      </c>
      <c r="N1034">
        <v>0</v>
      </c>
      <c r="O1034">
        <v>0</v>
      </c>
      <c r="P1034">
        <v>0</v>
      </c>
      <c r="Q1034">
        <v>1</v>
      </c>
      <c r="R1034">
        <v>1</v>
      </c>
      <c r="S1034">
        <v>0</v>
      </c>
      <c r="T1034">
        <v>1</v>
      </c>
      <c r="U1034">
        <v>2</v>
      </c>
      <c r="V1034">
        <v>2</v>
      </c>
    </row>
    <row r="1035" spans="1:22" hidden="1" x14ac:dyDescent="0.15">
      <c r="A1035" t="s">
        <v>3022</v>
      </c>
      <c r="B1035" t="s">
        <v>3023</v>
      </c>
      <c r="C1035" t="s">
        <v>17</v>
      </c>
      <c r="D1035">
        <v>2011</v>
      </c>
      <c r="E1035" t="s">
        <v>3024</v>
      </c>
      <c r="F1035">
        <v>7</v>
      </c>
      <c r="G1035">
        <v>0.7</v>
      </c>
      <c r="H1035">
        <v>0</v>
      </c>
      <c r="I1035">
        <v>0</v>
      </c>
      <c r="J1035">
        <v>0</v>
      </c>
      <c r="K1035">
        <v>0</v>
      </c>
      <c r="L1035">
        <v>0</v>
      </c>
      <c r="M1035">
        <v>0</v>
      </c>
      <c r="N1035">
        <v>0</v>
      </c>
      <c r="O1035">
        <v>2</v>
      </c>
      <c r="P1035">
        <v>1</v>
      </c>
      <c r="Q1035">
        <v>0</v>
      </c>
      <c r="R1035">
        <v>1</v>
      </c>
      <c r="S1035">
        <v>0</v>
      </c>
      <c r="T1035">
        <v>1</v>
      </c>
      <c r="U1035">
        <v>1</v>
      </c>
      <c r="V1035">
        <v>1</v>
      </c>
    </row>
    <row r="1036" spans="1:22" hidden="1" x14ac:dyDescent="0.15">
      <c r="A1036" t="s">
        <v>3025</v>
      </c>
      <c r="B1036" t="s">
        <v>3026</v>
      </c>
      <c r="C1036" t="s">
        <v>17</v>
      </c>
      <c r="D1036">
        <v>2011</v>
      </c>
      <c r="E1036" t="s">
        <v>3027</v>
      </c>
      <c r="F1036">
        <v>7</v>
      </c>
      <c r="G1036">
        <v>0.7</v>
      </c>
      <c r="H1036">
        <v>0</v>
      </c>
      <c r="I1036">
        <v>0</v>
      </c>
      <c r="J1036">
        <v>0</v>
      </c>
      <c r="K1036">
        <v>0</v>
      </c>
      <c r="L1036">
        <v>0</v>
      </c>
      <c r="M1036">
        <v>0</v>
      </c>
      <c r="N1036">
        <v>0</v>
      </c>
      <c r="O1036">
        <v>1</v>
      </c>
      <c r="P1036">
        <v>2</v>
      </c>
      <c r="Q1036">
        <v>0</v>
      </c>
      <c r="R1036">
        <v>1</v>
      </c>
      <c r="S1036">
        <v>1</v>
      </c>
      <c r="T1036">
        <v>1</v>
      </c>
      <c r="U1036">
        <v>0</v>
      </c>
      <c r="V1036">
        <v>1</v>
      </c>
    </row>
    <row r="1037" spans="1:22" hidden="1" x14ac:dyDescent="0.15">
      <c r="A1037" t="s">
        <v>3028</v>
      </c>
      <c r="B1037" t="s">
        <v>3029</v>
      </c>
      <c r="C1037" t="s">
        <v>17</v>
      </c>
      <c r="D1037">
        <v>2011</v>
      </c>
      <c r="E1037" t="s">
        <v>3030</v>
      </c>
      <c r="F1037">
        <v>7</v>
      </c>
      <c r="G1037">
        <v>0.7</v>
      </c>
      <c r="H1037">
        <v>0</v>
      </c>
      <c r="I1037">
        <v>0</v>
      </c>
      <c r="J1037">
        <v>0</v>
      </c>
      <c r="K1037">
        <v>0</v>
      </c>
      <c r="L1037">
        <v>0</v>
      </c>
      <c r="M1037">
        <v>0</v>
      </c>
      <c r="N1037">
        <v>0</v>
      </c>
      <c r="O1037">
        <v>0</v>
      </c>
      <c r="P1037">
        <v>1</v>
      </c>
      <c r="Q1037">
        <v>1</v>
      </c>
      <c r="R1037">
        <v>0</v>
      </c>
      <c r="S1037">
        <v>0</v>
      </c>
      <c r="T1037">
        <v>2</v>
      </c>
      <c r="U1037">
        <v>1</v>
      </c>
      <c r="V1037">
        <v>2</v>
      </c>
    </row>
    <row r="1038" spans="1:22" hidden="1" x14ac:dyDescent="0.15">
      <c r="A1038" t="s">
        <v>3031</v>
      </c>
      <c r="B1038" t="s">
        <v>3032</v>
      </c>
      <c r="C1038" t="s">
        <v>17</v>
      </c>
      <c r="D1038">
        <v>2011</v>
      </c>
      <c r="E1038" t="s">
        <v>3033</v>
      </c>
      <c r="F1038">
        <v>7</v>
      </c>
      <c r="G1038">
        <v>0.7</v>
      </c>
      <c r="H1038">
        <v>0</v>
      </c>
      <c r="I1038">
        <v>0</v>
      </c>
      <c r="J1038">
        <v>0</v>
      </c>
      <c r="K1038">
        <v>0</v>
      </c>
      <c r="L1038">
        <v>0</v>
      </c>
      <c r="M1038">
        <v>0</v>
      </c>
      <c r="N1038">
        <v>0</v>
      </c>
      <c r="O1038">
        <v>0</v>
      </c>
      <c r="P1038">
        <v>0</v>
      </c>
      <c r="Q1038">
        <v>2</v>
      </c>
      <c r="R1038">
        <v>2</v>
      </c>
      <c r="S1038">
        <v>2</v>
      </c>
      <c r="T1038">
        <v>0</v>
      </c>
      <c r="U1038">
        <v>0</v>
      </c>
      <c r="V1038">
        <v>0</v>
      </c>
    </row>
    <row r="1039" spans="1:22" hidden="1" x14ac:dyDescent="0.15">
      <c r="A1039" t="s">
        <v>3034</v>
      </c>
      <c r="B1039" t="s">
        <v>3035</v>
      </c>
      <c r="C1039" t="s">
        <v>17</v>
      </c>
      <c r="D1039">
        <v>2011</v>
      </c>
      <c r="E1039" t="s">
        <v>3036</v>
      </c>
      <c r="F1039">
        <v>7</v>
      </c>
      <c r="G1039">
        <v>0.7</v>
      </c>
      <c r="H1039">
        <v>0</v>
      </c>
      <c r="I1039">
        <v>0</v>
      </c>
      <c r="J1039">
        <v>0</v>
      </c>
      <c r="K1039">
        <v>0</v>
      </c>
      <c r="L1039">
        <v>0</v>
      </c>
      <c r="M1039">
        <v>0</v>
      </c>
      <c r="N1039">
        <v>1</v>
      </c>
      <c r="O1039">
        <v>0</v>
      </c>
      <c r="P1039">
        <v>2</v>
      </c>
      <c r="Q1039">
        <v>0</v>
      </c>
      <c r="R1039">
        <v>0</v>
      </c>
      <c r="S1039">
        <v>2</v>
      </c>
      <c r="T1039">
        <v>1</v>
      </c>
      <c r="U1039">
        <v>1</v>
      </c>
      <c r="V1039">
        <v>0</v>
      </c>
    </row>
    <row r="1040" spans="1:22" hidden="1" x14ac:dyDescent="0.15">
      <c r="A1040" t="s">
        <v>3037</v>
      </c>
      <c r="B1040" t="s">
        <v>3038</v>
      </c>
      <c r="C1040" t="s">
        <v>17</v>
      </c>
      <c r="D1040">
        <v>2010</v>
      </c>
      <c r="E1040" t="s">
        <v>3039</v>
      </c>
      <c r="F1040">
        <v>7</v>
      </c>
      <c r="G1040">
        <v>0.64</v>
      </c>
      <c r="H1040">
        <v>0</v>
      </c>
      <c r="I1040">
        <v>0</v>
      </c>
      <c r="J1040">
        <v>0</v>
      </c>
      <c r="K1040">
        <v>0</v>
      </c>
      <c r="L1040">
        <v>0</v>
      </c>
      <c r="M1040">
        <v>0</v>
      </c>
      <c r="N1040">
        <v>1</v>
      </c>
      <c r="O1040">
        <v>0</v>
      </c>
      <c r="P1040">
        <v>1</v>
      </c>
      <c r="Q1040">
        <v>2</v>
      </c>
      <c r="R1040">
        <v>0</v>
      </c>
      <c r="S1040">
        <v>1</v>
      </c>
      <c r="T1040">
        <v>0</v>
      </c>
      <c r="U1040">
        <v>1</v>
      </c>
      <c r="V1040">
        <v>1</v>
      </c>
    </row>
    <row r="1041" spans="1:22" hidden="1" x14ac:dyDescent="0.15">
      <c r="A1041" t="s">
        <v>3040</v>
      </c>
      <c r="B1041" t="s">
        <v>3041</v>
      </c>
      <c r="C1041" t="s">
        <v>17</v>
      </c>
      <c r="D1041">
        <v>2008</v>
      </c>
      <c r="E1041" t="s">
        <v>3042</v>
      </c>
      <c r="F1041">
        <v>7</v>
      </c>
      <c r="G1041">
        <v>0.54</v>
      </c>
      <c r="H1041">
        <v>0</v>
      </c>
      <c r="I1041">
        <v>0</v>
      </c>
      <c r="J1041">
        <v>0</v>
      </c>
      <c r="K1041">
        <v>0</v>
      </c>
      <c r="L1041">
        <v>0</v>
      </c>
      <c r="M1041">
        <v>0</v>
      </c>
      <c r="N1041">
        <v>1</v>
      </c>
      <c r="O1041">
        <v>0</v>
      </c>
      <c r="P1041">
        <v>3</v>
      </c>
      <c r="Q1041">
        <v>0</v>
      </c>
      <c r="R1041">
        <v>2</v>
      </c>
      <c r="S1041">
        <v>0</v>
      </c>
      <c r="T1041">
        <v>1</v>
      </c>
      <c r="U1041">
        <v>0</v>
      </c>
      <c r="V1041">
        <v>0</v>
      </c>
    </row>
    <row r="1042" spans="1:22" hidden="1" x14ac:dyDescent="0.15">
      <c r="A1042" t="s">
        <v>3043</v>
      </c>
      <c r="B1042" t="s">
        <v>3044</v>
      </c>
      <c r="C1042" t="s">
        <v>17</v>
      </c>
      <c r="D1042">
        <v>2008</v>
      </c>
      <c r="E1042" t="s">
        <v>3045</v>
      </c>
      <c r="F1042">
        <v>7</v>
      </c>
      <c r="G1042">
        <v>0.54</v>
      </c>
      <c r="H1042">
        <v>0</v>
      </c>
      <c r="I1042">
        <v>0</v>
      </c>
      <c r="J1042">
        <v>0</v>
      </c>
      <c r="K1042">
        <v>0</v>
      </c>
      <c r="L1042">
        <v>2</v>
      </c>
      <c r="M1042">
        <v>0</v>
      </c>
      <c r="N1042">
        <v>1</v>
      </c>
      <c r="O1042">
        <v>2</v>
      </c>
      <c r="P1042">
        <v>0</v>
      </c>
      <c r="Q1042">
        <v>2</v>
      </c>
      <c r="R1042">
        <v>0</v>
      </c>
      <c r="S1042">
        <v>0</v>
      </c>
      <c r="T1042">
        <v>0</v>
      </c>
      <c r="U1042">
        <v>0</v>
      </c>
      <c r="V1042">
        <v>0</v>
      </c>
    </row>
    <row r="1043" spans="1:22" hidden="1" x14ac:dyDescent="0.15">
      <c r="A1043" t="s">
        <v>3046</v>
      </c>
      <c r="B1043" t="s">
        <v>3047</v>
      </c>
      <c r="C1043" t="s">
        <v>17</v>
      </c>
      <c r="D1043">
        <v>2008</v>
      </c>
      <c r="E1043" t="s">
        <v>3048</v>
      </c>
      <c r="F1043">
        <v>7</v>
      </c>
      <c r="G1043">
        <v>0.54</v>
      </c>
      <c r="H1043">
        <v>0</v>
      </c>
      <c r="I1043">
        <v>0</v>
      </c>
      <c r="J1043">
        <v>0</v>
      </c>
      <c r="K1043">
        <v>1</v>
      </c>
      <c r="L1043">
        <v>0</v>
      </c>
      <c r="M1043">
        <v>0</v>
      </c>
      <c r="N1043">
        <v>0</v>
      </c>
      <c r="O1043">
        <v>2</v>
      </c>
      <c r="P1043">
        <v>0</v>
      </c>
      <c r="Q1043">
        <v>0</v>
      </c>
      <c r="R1043">
        <v>1</v>
      </c>
      <c r="S1043">
        <v>0</v>
      </c>
      <c r="T1043">
        <v>3</v>
      </c>
      <c r="U1043">
        <v>0</v>
      </c>
      <c r="V1043">
        <v>0</v>
      </c>
    </row>
    <row r="1044" spans="1:22" hidden="1" x14ac:dyDescent="0.15">
      <c r="A1044" t="s">
        <v>3049</v>
      </c>
      <c r="B1044" t="s">
        <v>3050</v>
      </c>
      <c r="C1044" t="s">
        <v>17</v>
      </c>
      <c r="D1044">
        <v>2008</v>
      </c>
      <c r="E1044" t="s">
        <v>3051</v>
      </c>
      <c r="F1044">
        <v>7</v>
      </c>
      <c r="G1044">
        <v>0.54</v>
      </c>
      <c r="H1044">
        <v>0</v>
      </c>
      <c r="I1044">
        <v>0</v>
      </c>
      <c r="J1044">
        <v>0</v>
      </c>
      <c r="K1044">
        <v>0</v>
      </c>
      <c r="L1044">
        <v>1</v>
      </c>
      <c r="M1044">
        <v>0</v>
      </c>
      <c r="N1044">
        <v>1</v>
      </c>
      <c r="O1044">
        <v>1</v>
      </c>
      <c r="P1044">
        <v>1</v>
      </c>
      <c r="Q1044">
        <v>1</v>
      </c>
      <c r="R1044">
        <v>0</v>
      </c>
      <c r="S1044">
        <v>0</v>
      </c>
      <c r="T1044">
        <v>0</v>
      </c>
      <c r="U1044">
        <v>2</v>
      </c>
      <c r="V1044">
        <v>0</v>
      </c>
    </row>
    <row r="1045" spans="1:22" hidden="1" x14ac:dyDescent="0.15">
      <c r="A1045" t="s">
        <v>3052</v>
      </c>
      <c r="B1045" t="s">
        <v>3053</v>
      </c>
      <c r="C1045" t="s">
        <v>17</v>
      </c>
      <c r="D1045">
        <v>2008</v>
      </c>
      <c r="E1045" t="s">
        <v>3054</v>
      </c>
      <c r="F1045">
        <v>7</v>
      </c>
      <c r="G1045">
        <v>0.54</v>
      </c>
      <c r="H1045">
        <v>0</v>
      </c>
      <c r="I1045">
        <v>0</v>
      </c>
      <c r="J1045">
        <v>0</v>
      </c>
      <c r="K1045">
        <v>0</v>
      </c>
      <c r="L1045">
        <v>0</v>
      </c>
      <c r="M1045">
        <v>1</v>
      </c>
      <c r="N1045">
        <v>2</v>
      </c>
      <c r="O1045">
        <v>1</v>
      </c>
      <c r="P1045">
        <v>1</v>
      </c>
      <c r="Q1045">
        <v>1</v>
      </c>
      <c r="R1045">
        <v>0</v>
      </c>
      <c r="S1045">
        <v>0</v>
      </c>
      <c r="T1045">
        <v>1</v>
      </c>
      <c r="U1045">
        <v>0</v>
      </c>
      <c r="V1045">
        <v>0</v>
      </c>
    </row>
    <row r="1046" spans="1:22" hidden="1" x14ac:dyDescent="0.15">
      <c r="A1046" t="s">
        <v>3055</v>
      </c>
      <c r="B1046" t="s">
        <v>3056</v>
      </c>
      <c r="C1046" t="s">
        <v>17</v>
      </c>
      <c r="D1046">
        <v>2007</v>
      </c>
      <c r="E1046" t="s">
        <v>3057</v>
      </c>
      <c r="F1046">
        <v>7</v>
      </c>
      <c r="G1046">
        <v>0.5</v>
      </c>
      <c r="H1046">
        <v>0</v>
      </c>
      <c r="I1046">
        <v>0</v>
      </c>
      <c r="J1046">
        <v>0</v>
      </c>
      <c r="K1046">
        <v>0</v>
      </c>
      <c r="L1046">
        <v>0</v>
      </c>
      <c r="M1046">
        <v>3</v>
      </c>
      <c r="N1046">
        <v>0</v>
      </c>
      <c r="O1046">
        <v>3</v>
      </c>
      <c r="P1046">
        <v>0</v>
      </c>
      <c r="Q1046">
        <v>1</v>
      </c>
      <c r="R1046">
        <v>0</v>
      </c>
      <c r="S1046">
        <v>0</v>
      </c>
      <c r="T1046">
        <v>0</v>
      </c>
      <c r="U1046">
        <v>0</v>
      </c>
      <c r="V1046">
        <v>0</v>
      </c>
    </row>
    <row r="1047" spans="1:22" hidden="1" x14ac:dyDescent="0.15">
      <c r="A1047" t="s">
        <v>3058</v>
      </c>
      <c r="B1047" t="s">
        <v>3059</v>
      </c>
      <c r="C1047" t="s">
        <v>17</v>
      </c>
      <c r="D1047">
        <v>2007</v>
      </c>
      <c r="E1047" t="s">
        <v>3060</v>
      </c>
      <c r="F1047">
        <v>7</v>
      </c>
      <c r="G1047">
        <v>0.5</v>
      </c>
      <c r="H1047">
        <v>0</v>
      </c>
      <c r="I1047">
        <v>0</v>
      </c>
      <c r="J1047">
        <v>0</v>
      </c>
      <c r="K1047">
        <v>1</v>
      </c>
      <c r="L1047">
        <v>2</v>
      </c>
      <c r="M1047">
        <v>1</v>
      </c>
      <c r="N1047">
        <v>0</v>
      </c>
      <c r="O1047">
        <v>1</v>
      </c>
      <c r="P1047">
        <v>1</v>
      </c>
      <c r="Q1047">
        <v>1</v>
      </c>
      <c r="R1047">
        <v>0</v>
      </c>
      <c r="S1047">
        <v>0</v>
      </c>
      <c r="T1047">
        <v>0</v>
      </c>
      <c r="U1047">
        <v>0</v>
      </c>
      <c r="V1047">
        <v>0</v>
      </c>
    </row>
    <row r="1048" spans="1:22" hidden="1" x14ac:dyDescent="0.15">
      <c r="A1048" t="s">
        <v>3061</v>
      </c>
      <c r="B1048" t="s">
        <v>3062</v>
      </c>
      <c r="C1048" t="s">
        <v>17</v>
      </c>
      <c r="D1048">
        <v>2007</v>
      </c>
      <c r="E1048" t="s">
        <v>3063</v>
      </c>
      <c r="F1048">
        <v>7</v>
      </c>
      <c r="G1048">
        <v>0.5</v>
      </c>
      <c r="H1048">
        <v>0</v>
      </c>
      <c r="I1048">
        <v>0</v>
      </c>
      <c r="J1048">
        <v>0</v>
      </c>
      <c r="K1048">
        <v>0</v>
      </c>
      <c r="L1048">
        <v>0</v>
      </c>
      <c r="M1048">
        <v>0</v>
      </c>
      <c r="N1048">
        <v>1</v>
      </c>
      <c r="O1048">
        <v>1</v>
      </c>
      <c r="P1048">
        <v>0</v>
      </c>
      <c r="Q1048">
        <v>2</v>
      </c>
      <c r="R1048">
        <v>2</v>
      </c>
      <c r="S1048">
        <v>1</v>
      </c>
      <c r="T1048">
        <v>0</v>
      </c>
      <c r="U1048">
        <v>0</v>
      </c>
      <c r="V1048">
        <v>0</v>
      </c>
    </row>
    <row r="1049" spans="1:22" hidden="1" x14ac:dyDescent="0.15">
      <c r="A1049" t="s">
        <v>3064</v>
      </c>
      <c r="B1049" t="s">
        <v>3065</v>
      </c>
      <c r="C1049" t="s">
        <v>17</v>
      </c>
      <c r="D1049">
        <v>2007</v>
      </c>
      <c r="E1049" t="s">
        <v>3066</v>
      </c>
      <c r="F1049">
        <v>7</v>
      </c>
      <c r="G1049">
        <v>0.5</v>
      </c>
      <c r="H1049">
        <v>0</v>
      </c>
      <c r="I1049">
        <v>0</v>
      </c>
      <c r="J1049">
        <v>0</v>
      </c>
      <c r="K1049">
        <v>0</v>
      </c>
      <c r="L1049">
        <v>1</v>
      </c>
      <c r="M1049">
        <v>1</v>
      </c>
      <c r="N1049">
        <v>0</v>
      </c>
      <c r="O1049">
        <v>0</v>
      </c>
      <c r="P1049">
        <v>1</v>
      </c>
      <c r="Q1049">
        <v>0</v>
      </c>
      <c r="R1049">
        <v>1</v>
      </c>
      <c r="S1049">
        <v>1</v>
      </c>
      <c r="T1049">
        <v>1</v>
      </c>
      <c r="U1049">
        <v>0</v>
      </c>
      <c r="V1049">
        <v>1</v>
      </c>
    </row>
    <row r="1050" spans="1:22" hidden="1" x14ac:dyDescent="0.15">
      <c r="A1050" t="s">
        <v>3067</v>
      </c>
      <c r="B1050" t="s">
        <v>3068</v>
      </c>
      <c r="C1050" t="s">
        <v>17</v>
      </c>
      <c r="D1050">
        <v>2007</v>
      </c>
      <c r="E1050" t="s">
        <v>3069</v>
      </c>
      <c r="F1050">
        <v>7</v>
      </c>
      <c r="G1050">
        <v>0.5</v>
      </c>
      <c r="H1050">
        <v>0</v>
      </c>
      <c r="I1050">
        <v>0</v>
      </c>
      <c r="J1050">
        <v>0</v>
      </c>
      <c r="K1050">
        <v>0</v>
      </c>
      <c r="L1050">
        <v>0</v>
      </c>
      <c r="M1050">
        <v>0</v>
      </c>
      <c r="N1050">
        <v>1</v>
      </c>
      <c r="O1050">
        <v>1</v>
      </c>
      <c r="P1050">
        <v>1</v>
      </c>
      <c r="Q1050">
        <v>1</v>
      </c>
      <c r="R1050">
        <v>0</v>
      </c>
      <c r="S1050">
        <v>1</v>
      </c>
      <c r="T1050">
        <v>1</v>
      </c>
      <c r="U1050">
        <v>1</v>
      </c>
      <c r="V1050">
        <v>0</v>
      </c>
    </row>
    <row r="1051" spans="1:22" hidden="1" x14ac:dyDescent="0.15">
      <c r="A1051" t="s">
        <v>3070</v>
      </c>
      <c r="B1051" t="s">
        <v>3071</v>
      </c>
      <c r="C1051" t="s">
        <v>17</v>
      </c>
      <c r="D1051">
        <v>2007</v>
      </c>
      <c r="E1051" t="s">
        <v>3072</v>
      </c>
      <c r="F1051">
        <v>7</v>
      </c>
      <c r="G1051">
        <v>0.5</v>
      </c>
      <c r="H1051">
        <v>0</v>
      </c>
      <c r="I1051">
        <v>0</v>
      </c>
      <c r="J1051">
        <v>0</v>
      </c>
      <c r="K1051">
        <v>1</v>
      </c>
      <c r="L1051">
        <v>2</v>
      </c>
      <c r="M1051">
        <v>0</v>
      </c>
      <c r="N1051">
        <v>0</v>
      </c>
      <c r="O1051">
        <v>0</v>
      </c>
      <c r="P1051">
        <v>1</v>
      </c>
      <c r="Q1051">
        <v>0</v>
      </c>
      <c r="R1051">
        <v>1</v>
      </c>
      <c r="S1051">
        <v>1</v>
      </c>
      <c r="T1051">
        <v>1</v>
      </c>
      <c r="U1051">
        <v>0</v>
      </c>
      <c r="V1051">
        <v>0</v>
      </c>
    </row>
    <row r="1052" spans="1:22" hidden="1" x14ac:dyDescent="0.15">
      <c r="A1052" t="s">
        <v>3073</v>
      </c>
      <c r="B1052" t="s">
        <v>3074</v>
      </c>
      <c r="C1052" t="s">
        <v>17</v>
      </c>
      <c r="D1052">
        <v>2006</v>
      </c>
      <c r="E1052" t="s">
        <v>3075</v>
      </c>
      <c r="F1052">
        <v>7</v>
      </c>
      <c r="G1052">
        <v>0.47</v>
      </c>
      <c r="H1052">
        <v>0</v>
      </c>
      <c r="I1052">
        <v>0</v>
      </c>
      <c r="J1052">
        <v>0</v>
      </c>
      <c r="K1052">
        <v>0</v>
      </c>
      <c r="L1052">
        <v>2</v>
      </c>
      <c r="M1052">
        <v>0</v>
      </c>
      <c r="N1052">
        <v>2</v>
      </c>
      <c r="O1052">
        <v>0</v>
      </c>
      <c r="P1052">
        <v>0</v>
      </c>
      <c r="Q1052">
        <v>1</v>
      </c>
      <c r="R1052">
        <v>0</v>
      </c>
      <c r="S1052">
        <v>1</v>
      </c>
      <c r="T1052">
        <v>0</v>
      </c>
      <c r="U1052">
        <v>0</v>
      </c>
      <c r="V1052">
        <v>0</v>
      </c>
    </row>
    <row r="1053" spans="1:22" hidden="1" x14ac:dyDescent="0.15">
      <c r="A1053" t="s">
        <v>3076</v>
      </c>
      <c r="B1053" t="s">
        <v>3077</v>
      </c>
      <c r="C1053" t="s">
        <v>17</v>
      </c>
      <c r="D1053">
        <v>2006</v>
      </c>
      <c r="E1053" t="s">
        <v>3078</v>
      </c>
      <c r="F1053">
        <v>7</v>
      </c>
      <c r="G1053">
        <v>0.47</v>
      </c>
      <c r="H1053">
        <v>0</v>
      </c>
      <c r="I1053">
        <v>1</v>
      </c>
      <c r="J1053">
        <v>0</v>
      </c>
      <c r="K1053">
        <v>1</v>
      </c>
      <c r="L1053">
        <v>1</v>
      </c>
      <c r="M1053">
        <v>0</v>
      </c>
      <c r="N1053">
        <v>1</v>
      </c>
      <c r="O1053">
        <v>0</v>
      </c>
      <c r="P1053">
        <v>0</v>
      </c>
      <c r="Q1053">
        <v>2</v>
      </c>
      <c r="R1053">
        <v>0</v>
      </c>
      <c r="S1053">
        <v>0</v>
      </c>
      <c r="T1053">
        <v>1</v>
      </c>
      <c r="U1053">
        <v>0</v>
      </c>
      <c r="V1053">
        <v>0</v>
      </c>
    </row>
    <row r="1054" spans="1:22" hidden="1" x14ac:dyDescent="0.15">
      <c r="A1054" t="s">
        <v>3079</v>
      </c>
      <c r="B1054" t="s">
        <v>3080</v>
      </c>
      <c r="C1054" t="s">
        <v>17</v>
      </c>
      <c r="D1054">
        <v>2006</v>
      </c>
      <c r="E1054" t="s">
        <v>3081</v>
      </c>
      <c r="F1054">
        <v>7</v>
      </c>
      <c r="G1054">
        <v>0.47</v>
      </c>
      <c r="H1054">
        <v>0</v>
      </c>
      <c r="I1054">
        <v>0</v>
      </c>
      <c r="J1054">
        <v>0</v>
      </c>
      <c r="K1054">
        <v>0</v>
      </c>
      <c r="L1054">
        <v>2</v>
      </c>
      <c r="M1054">
        <v>1</v>
      </c>
      <c r="N1054">
        <v>0</v>
      </c>
      <c r="O1054">
        <v>1</v>
      </c>
      <c r="P1054">
        <v>0</v>
      </c>
      <c r="Q1054">
        <v>0</v>
      </c>
      <c r="R1054">
        <v>0</v>
      </c>
      <c r="S1054">
        <v>0</v>
      </c>
      <c r="T1054">
        <v>1</v>
      </c>
      <c r="U1054">
        <v>2</v>
      </c>
      <c r="V1054">
        <v>0</v>
      </c>
    </row>
    <row r="1055" spans="1:22" hidden="1" x14ac:dyDescent="0.15">
      <c r="A1055" t="s">
        <v>3082</v>
      </c>
      <c r="B1055" t="s">
        <v>3083</v>
      </c>
      <c r="C1055" t="s">
        <v>17</v>
      </c>
      <c r="D1055">
        <v>2005</v>
      </c>
      <c r="E1055" t="s">
        <v>3084</v>
      </c>
      <c r="F1055">
        <v>7</v>
      </c>
      <c r="G1055">
        <v>0.44</v>
      </c>
      <c r="H1055">
        <v>0</v>
      </c>
      <c r="I1055">
        <v>0</v>
      </c>
      <c r="J1055">
        <v>0</v>
      </c>
      <c r="K1055">
        <v>0</v>
      </c>
      <c r="L1055">
        <v>0</v>
      </c>
      <c r="M1055">
        <v>0</v>
      </c>
      <c r="N1055">
        <v>1</v>
      </c>
      <c r="O1055">
        <v>1</v>
      </c>
      <c r="P1055">
        <v>2</v>
      </c>
      <c r="Q1055">
        <v>0</v>
      </c>
      <c r="R1055">
        <v>1</v>
      </c>
      <c r="S1055">
        <v>0</v>
      </c>
      <c r="T1055">
        <v>1</v>
      </c>
      <c r="U1055">
        <v>0</v>
      </c>
      <c r="V1055">
        <v>1</v>
      </c>
    </row>
    <row r="1056" spans="1:22" hidden="1" x14ac:dyDescent="0.15">
      <c r="A1056" t="s">
        <v>3085</v>
      </c>
      <c r="B1056" t="s">
        <v>3086</v>
      </c>
      <c r="C1056" t="s">
        <v>17</v>
      </c>
      <c r="D1056">
        <v>2005</v>
      </c>
      <c r="E1056" t="s">
        <v>3087</v>
      </c>
      <c r="F1056">
        <v>7</v>
      </c>
      <c r="G1056">
        <v>0.44</v>
      </c>
      <c r="H1056">
        <v>0</v>
      </c>
      <c r="I1056">
        <v>0</v>
      </c>
      <c r="J1056">
        <v>2</v>
      </c>
      <c r="K1056">
        <v>1</v>
      </c>
      <c r="L1056">
        <v>0</v>
      </c>
      <c r="M1056">
        <v>1</v>
      </c>
      <c r="N1056">
        <v>0</v>
      </c>
      <c r="O1056">
        <v>0</v>
      </c>
      <c r="P1056">
        <v>0</v>
      </c>
      <c r="Q1056">
        <v>1</v>
      </c>
      <c r="R1056">
        <v>0</v>
      </c>
      <c r="S1056">
        <v>1</v>
      </c>
      <c r="T1056">
        <v>0</v>
      </c>
      <c r="U1056">
        <v>0</v>
      </c>
      <c r="V1056">
        <v>1</v>
      </c>
    </row>
    <row r="1057" spans="1:22" hidden="1" x14ac:dyDescent="0.15">
      <c r="A1057" t="s">
        <v>3088</v>
      </c>
      <c r="B1057" t="s">
        <v>3089</v>
      </c>
      <c r="C1057" t="s">
        <v>17</v>
      </c>
      <c r="D1057">
        <v>2005</v>
      </c>
      <c r="E1057" t="s">
        <v>3090</v>
      </c>
      <c r="F1057">
        <v>7</v>
      </c>
      <c r="G1057">
        <v>0.44</v>
      </c>
      <c r="H1057">
        <v>1</v>
      </c>
      <c r="I1057">
        <v>0</v>
      </c>
      <c r="J1057">
        <v>0</v>
      </c>
      <c r="K1057">
        <v>0</v>
      </c>
      <c r="L1057">
        <v>1</v>
      </c>
      <c r="M1057">
        <v>0</v>
      </c>
      <c r="N1057">
        <v>0</v>
      </c>
      <c r="O1057">
        <v>0</v>
      </c>
      <c r="P1057">
        <v>1</v>
      </c>
      <c r="Q1057">
        <v>2</v>
      </c>
      <c r="R1057">
        <v>1</v>
      </c>
      <c r="S1057">
        <v>0</v>
      </c>
      <c r="T1057">
        <v>1</v>
      </c>
      <c r="U1057">
        <v>0</v>
      </c>
      <c r="V1057">
        <v>0</v>
      </c>
    </row>
    <row r="1058" spans="1:22" hidden="1" x14ac:dyDescent="0.15">
      <c r="A1058" t="s">
        <v>3091</v>
      </c>
      <c r="B1058" t="s">
        <v>3092</v>
      </c>
      <c r="C1058" t="s">
        <v>17</v>
      </c>
      <c r="D1058">
        <v>2005</v>
      </c>
      <c r="E1058" t="s">
        <v>3093</v>
      </c>
      <c r="F1058">
        <v>7</v>
      </c>
      <c r="G1058">
        <v>0.44</v>
      </c>
      <c r="H1058">
        <v>0</v>
      </c>
      <c r="I1058">
        <v>0</v>
      </c>
      <c r="J1058">
        <v>0</v>
      </c>
      <c r="K1058">
        <v>0</v>
      </c>
      <c r="L1058">
        <v>1</v>
      </c>
      <c r="M1058">
        <v>1</v>
      </c>
      <c r="N1058">
        <v>1</v>
      </c>
      <c r="O1058">
        <v>0</v>
      </c>
      <c r="P1058">
        <v>2</v>
      </c>
      <c r="Q1058">
        <v>0</v>
      </c>
      <c r="R1058">
        <v>0</v>
      </c>
      <c r="S1058">
        <v>2</v>
      </c>
      <c r="T1058">
        <v>0</v>
      </c>
      <c r="U1058">
        <v>0</v>
      </c>
      <c r="V1058">
        <v>0</v>
      </c>
    </row>
    <row r="1059" spans="1:22" hidden="1" x14ac:dyDescent="0.15">
      <c r="A1059" t="s">
        <v>3094</v>
      </c>
      <c r="B1059" t="s">
        <v>3095</v>
      </c>
      <c r="C1059" t="s">
        <v>17</v>
      </c>
      <c r="D1059">
        <v>2005</v>
      </c>
      <c r="E1059" t="s">
        <v>3096</v>
      </c>
      <c r="F1059">
        <v>7</v>
      </c>
      <c r="G1059">
        <v>0.44</v>
      </c>
      <c r="H1059">
        <v>0</v>
      </c>
      <c r="I1059">
        <v>1</v>
      </c>
      <c r="J1059">
        <v>0</v>
      </c>
      <c r="K1059">
        <v>1</v>
      </c>
      <c r="L1059">
        <v>0</v>
      </c>
      <c r="M1059">
        <v>1</v>
      </c>
      <c r="N1059">
        <v>0</v>
      </c>
      <c r="O1059">
        <v>0</v>
      </c>
      <c r="P1059">
        <v>1</v>
      </c>
      <c r="Q1059">
        <v>0</v>
      </c>
      <c r="R1059">
        <v>1</v>
      </c>
      <c r="S1059">
        <v>0</v>
      </c>
      <c r="T1059">
        <v>1</v>
      </c>
      <c r="U1059">
        <v>0</v>
      </c>
      <c r="V1059">
        <v>1</v>
      </c>
    </row>
    <row r="1060" spans="1:22" hidden="1" x14ac:dyDescent="0.15">
      <c r="A1060" t="s">
        <v>3097</v>
      </c>
      <c r="B1060" t="s">
        <v>3098</v>
      </c>
      <c r="C1060" t="s">
        <v>17</v>
      </c>
      <c r="D1060">
        <v>2015</v>
      </c>
      <c r="E1060" t="s">
        <v>3099</v>
      </c>
      <c r="F1060">
        <v>6</v>
      </c>
      <c r="G1060">
        <v>1</v>
      </c>
      <c r="H1060">
        <v>0</v>
      </c>
      <c r="I1060">
        <v>0</v>
      </c>
      <c r="J1060">
        <v>0</v>
      </c>
      <c r="K1060">
        <v>0</v>
      </c>
      <c r="L1060">
        <v>0</v>
      </c>
      <c r="M1060">
        <v>0</v>
      </c>
      <c r="N1060">
        <v>0</v>
      </c>
      <c r="O1060">
        <v>0</v>
      </c>
      <c r="P1060">
        <v>0</v>
      </c>
      <c r="Q1060">
        <v>0</v>
      </c>
      <c r="R1060">
        <v>0</v>
      </c>
      <c r="S1060">
        <v>3</v>
      </c>
      <c r="T1060">
        <v>1</v>
      </c>
      <c r="U1060">
        <v>0</v>
      </c>
      <c r="V1060">
        <v>2</v>
      </c>
    </row>
    <row r="1061" spans="1:22" hidden="1" x14ac:dyDescent="0.15">
      <c r="A1061" t="s">
        <v>3100</v>
      </c>
      <c r="B1061" t="s">
        <v>3101</v>
      </c>
      <c r="C1061" t="s">
        <v>17</v>
      </c>
      <c r="D1061">
        <v>2015</v>
      </c>
      <c r="E1061" t="s">
        <v>3102</v>
      </c>
      <c r="F1061">
        <v>6</v>
      </c>
      <c r="G1061">
        <v>1</v>
      </c>
      <c r="H1061">
        <v>0</v>
      </c>
      <c r="I1061">
        <v>0</v>
      </c>
      <c r="J1061">
        <v>0</v>
      </c>
      <c r="K1061">
        <v>0</v>
      </c>
      <c r="L1061">
        <v>0</v>
      </c>
      <c r="M1061">
        <v>0</v>
      </c>
      <c r="N1061">
        <v>0</v>
      </c>
      <c r="O1061">
        <v>0</v>
      </c>
      <c r="P1061">
        <v>0</v>
      </c>
      <c r="Q1061">
        <v>0</v>
      </c>
      <c r="R1061">
        <v>0</v>
      </c>
      <c r="S1061">
        <v>1</v>
      </c>
      <c r="T1061">
        <v>1</v>
      </c>
      <c r="U1061">
        <v>2</v>
      </c>
      <c r="V1061">
        <v>2</v>
      </c>
    </row>
    <row r="1062" spans="1:22" hidden="1" x14ac:dyDescent="0.15">
      <c r="A1062" t="s">
        <v>3103</v>
      </c>
      <c r="B1062" t="s">
        <v>3104</v>
      </c>
      <c r="C1062" t="s">
        <v>17</v>
      </c>
      <c r="D1062">
        <v>2015</v>
      </c>
      <c r="E1062" t="s">
        <v>3105</v>
      </c>
      <c r="F1062">
        <v>6</v>
      </c>
      <c r="G1062">
        <v>1</v>
      </c>
      <c r="H1062">
        <v>0</v>
      </c>
      <c r="I1062">
        <v>0</v>
      </c>
      <c r="J1062">
        <v>0</v>
      </c>
      <c r="K1062">
        <v>0</v>
      </c>
      <c r="L1062">
        <v>0</v>
      </c>
      <c r="M1062">
        <v>0</v>
      </c>
      <c r="N1062">
        <v>0</v>
      </c>
      <c r="O1062">
        <v>0</v>
      </c>
      <c r="P1062">
        <v>0</v>
      </c>
      <c r="Q1062">
        <v>0</v>
      </c>
      <c r="R1062">
        <v>1</v>
      </c>
      <c r="S1062">
        <v>0</v>
      </c>
      <c r="T1062">
        <v>1</v>
      </c>
      <c r="U1062">
        <v>2</v>
      </c>
      <c r="V1062">
        <v>1</v>
      </c>
    </row>
    <row r="1063" spans="1:22" hidden="1" x14ac:dyDescent="0.15">
      <c r="A1063" t="s">
        <v>3103</v>
      </c>
      <c r="B1063" t="s">
        <v>3104</v>
      </c>
      <c r="C1063" t="s">
        <v>17</v>
      </c>
      <c r="D1063">
        <v>2015</v>
      </c>
      <c r="E1063" t="s">
        <v>3106</v>
      </c>
      <c r="F1063">
        <v>6</v>
      </c>
      <c r="G1063">
        <v>1</v>
      </c>
      <c r="H1063">
        <v>0</v>
      </c>
      <c r="I1063">
        <v>0</v>
      </c>
      <c r="J1063">
        <v>0</v>
      </c>
      <c r="K1063">
        <v>0</v>
      </c>
      <c r="L1063">
        <v>0</v>
      </c>
      <c r="M1063">
        <v>0</v>
      </c>
      <c r="N1063">
        <v>0</v>
      </c>
      <c r="O1063">
        <v>0</v>
      </c>
      <c r="P1063">
        <v>0</v>
      </c>
      <c r="Q1063">
        <v>0</v>
      </c>
      <c r="R1063">
        <v>2</v>
      </c>
      <c r="S1063">
        <v>2</v>
      </c>
      <c r="T1063">
        <v>1</v>
      </c>
      <c r="U1063">
        <v>0</v>
      </c>
      <c r="V1063">
        <v>1</v>
      </c>
    </row>
    <row r="1064" spans="1:22" hidden="1" x14ac:dyDescent="0.15">
      <c r="A1064" t="s">
        <v>3107</v>
      </c>
      <c r="B1064" t="s">
        <v>3108</v>
      </c>
      <c r="C1064" t="s">
        <v>17</v>
      </c>
      <c r="D1064">
        <v>2015</v>
      </c>
      <c r="E1064" t="s">
        <v>3109</v>
      </c>
      <c r="F1064">
        <v>6</v>
      </c>
      <c r="G1064">
        <v>1</v>
      </c>
      <c r="H1064">
        <v>0</v>
      </c>
      <c r="I1064">
        <v>0</v>
      </c>
      <c r="J1064">
        <v>0</v>
      </c>
      <c r="K1064">
        <v>0</v>
      </c>
      <c r="L1064">
        <v>0</v>
      </c>
      <c r="M1064">
        <v>0</v>
      </c>
      <c r="N1064">
        <v>0</v>
      </c>
      <c r="O1064">
        <v>0</v>
      </c>
      <c r="P1064">
        <v>0</v>
      </c>
      <c r="Q1064">
        <v>0</v>
      </c>
      <c r="R1064">
        <v>0</v>
      </c>
      <c r="S1064">
        <v>2</v>
      </c>
      <c r="T1064">
        <v>1</v>
      </c>
      <c r="U1064">
        <v>3</v>
      </c>
      <c r="V1064">
        <v>0</v>
      </c>
    </row>
    <row r="1065" spans="1:22" hidden="1" x14ac:dyDescent="0.15">
      <c r="A1065" t="s">
        <v>3110</v>
      </c>
      <c r="B1065" t="s">
        <v>3111</v>
      </c>
      <c r="C1065" t="s">
        <v>17</v>
      </c>
      <c r="D1065">
        <v>2015</v>
      </c>
      <c r="E1065" t="s">
        <v>3112</v>
      </c>
      <c r="F1065">
        <v>6</v>
      </c>
      <c r="G1065">
        <v>1</v>
      </c>
      <c r="H1065">
        <v>0</v>
      </c>
      <c r="I1065">
        <v>0</v>
      </c>
      <c r="J1065">
        <v>0</v>
      </c>
      <c r="K1065">
        <v>0</v>
      </c>
      <c r="L1065">
        <v>0</v>
      </c>
      <c r="M1065">
        <v>0</v>
      </c>
      <c r="N1065">
        <v>0</v>
      </c>
      <c r="O1065">
        <v>0</v>
      </c>
      <c r="P1065">
        <v>0</v>
      </c>
      <c r="Q1065">
        <v>0</v>
      </c>
      <c r="R1065">
        <v>0</v>
      </c>
      <c r="S1065">
        <v>0</v>
      </c>
      <c r="T1065">
        <v>2</v>
      </c>
      <c r="U1065">
        <v>1</v>
      </c>
      <c r="V1065">
        <v>3</v>
      </c>
    </row>
    <row r="1066" spans="1:22" hidden="1" x14ac:dyDescent="0.15">
      <c r="A1066" t="s">
        <v>3113</v>
      </c>
      <c r="B1066" t="s">
        <v>3114</v>
      </c>
      <c r="C1066" t="s">
        <v>17</v>
      </c>
      <c r="D1066">
        <v>2015</v>
      </c>
      <c r="E1066" t="s">
        <v>3115</v>
      </c>
      <c r="F1066">
        <v>6</v>
      </c>
      <c r="G1066">
        <v>1</v>
      </c>
      <c r="H1066">
        <v>0</v>
      </c>
      <c r="I1066">
        <v>0</v>
      </c>
      <c r="J1066">
        <v>0</v>
      </c>
      <c r="K1066">
        <v>0</v>
      </c>
      <c r="L1066">
        <v>0</v>
      </c>
      <c r="M1066">
        <v>0</v>
      </c>
      <c r="N1066">
        <v>0</v>
      </c>
      <c r="O1066">
        <v>0</v>
      </c>
      <c r="P1066">
        <v>0</v>
      </c>
      <c r="Q1066">
        <v>0</v>
      </c>
      <c r="R1066">
        <v>0</v>
      </c>
      <c r="S1066">
        <v>1</v>
      </c>
      <c r="T1066">
        <v>0</v>
      </c>
      <c r="U1066">
        <v>2</v>
      </c>
      <c r="V1066">
        <v>3</v>
      </c>
    </row>
    <row r="1067" spans="1:22" hidden="1" x14ac:dyDescent="0.15">
      <c r="A1067" t="s">
        <v>3116</v>
      </c>
      <c r="B1067" t="s">
        <v>3117</v>
      </c>
      <c r="C1067" t="s">
        <v>17</v>
      </c>
      <c r="D1067">
        <v>2015</v>
      </c>
      <c r="E1067" t="s">
        <v>3118</v>
      </c>
      <c r="F1067">
        <v>6</v>
      </c>
      <c r="G1067">
        <v>1</v>
      </c>
      <c r="H1067">
        <v>0</v>
      </c>
      <c r="I1067">
        <v>0</v>
      </c>
      <c r="J1067">
        <v>0</v>
      </c>
      <c r="K1067">
        <v>0</v>
      </c>
      <c r="L1067">
        <v>0</v>
      </c>
      <c r="M1067">
        <v>0</v>
      </c>
      <c r="N1067">
        <v>0</v>
      </c>
      <c r="O1067">
        <v>0</v>
      </c>
      <c r="P1067">
        <v>0</v>
      </c>
      <c r="Q1067">
        <v>0</v>
      </c>
      <c r="R1067">
        <v>1</v>
      </c>
      <c r="S1067">
        <v>0</v>
      </c>
      <c r="T1067">
        <v>2</v>
      </c>
      <c r="U1067">
        <v>1</v>
      </c>
      <c r="V1067">
        <v>1</v>
      </c>
    </row>
    <row r="1068" spans="1:22" hidden="1" x14ac:dyDescent="0.15">
      <c r="A1068" t="s">
        <v>3119</v>
      </c>
      <c r="B1068" t="s">
        <v>3120</v>
      </c>
      <c r="C1068" t="s">
        <v>17</v>
      </c>
      <c r="D1068">
        <v>2015</v>
      </c>
      <c r="E1068" t="s">
        <v>3121</v>
      </c>
      <c r="F1068">
        <v>6</v>
      </c>
      <c r="G1068">
        <v>1</v>
      </c>
      <c r="H1068">
        <v>0</v>
      </c>
      <c r="I1068">
        <v>0</v>
      </c>
      <c r="J1068">
        <v>0</v>
      </c>
      <c r="K1068">
        <v>0</v>
      </c>
      <c r="L1068">
        <v>0</v>
      </c>
      <c r="M1068">
        <v>0</v>
      </c>
      <c r="N1068">
        <v>0</v>
      </c>
      <c r="O1068">
        <v>0</v>
      </c>
      <c r="P1068">
        <v>0</v>
      </c>
      <c r="Q1068">
        <v>0</v>
      </c>
      <c r="R1068">
        <v>0</v>
      </c>
      <c r="S1068">
        <v>1</v>
      </c>
      <c r="T1068">
        <v>0</v>
      </c>
      <c r="U1068">
        <v>1</v>
      </c>
      <c r="V1068">
        <v>3</v>
      </c>
    </row>
    <row r="1069" spans="1:22" hidden="1" x14ac:dyDescent="0.15">
      <c r="A1069" t="s">
        <v>3122</v>
      </c>
      <c r="B1069" t="s">
        <v>3123</v>
      </c>
      <c r="C1069" t="s">
        <v>17</v>
      </c>
      <c r="D1069">
        <v>2014</v>
      </c>
      <c r="E1069" t="s">
        <v>3124</v>
      </c>
      <c r="F1069">
        <v>6</v>
      </c>
      <c r="G1069">
        <v>0.86</v>
      </c>
      <c r="H1069">
        <v>0</v>
      </c>
      <c r="I1069">
        <v>0</v>
      </c>
      <c r="J1069">
        <v>0</v>
      </c>
      <c r="K1069">
        <v>0</v>
      </c>
      <c r="L1069">
        <v>0</v>
      </c>
      <c r="M1069">
        <v>0</v>
      </c>
      <c r="N1069">
        <v>0</v>
      </c>
      <c r="O1069">
        <v>0</v>
      </c>
      <c r="P1069">
        <v>0</v>
      </c>
      <c r="Q1069">
        <v>0</v>
      </c>
      <c r="R1069">
        <v>0</v>
      </c>
      <c r="S1069">
        <v>2</v>
      </c>
      <c r="T1069">
        <v>3</v>
      </c>
      <c r="U1069">
        <v>0</v>
      </c>
      <c r="V1069">
        <v>1</v>
      </c>
    </row>
    <row r="1070" spans="1:22" hidden="1" x14ac:dyDescent="0.15">
      <c r="A1070" t="s">
        <v>3125</v>
      </c>
      <c r="B1070" t="s">
        <v>3126</v>
      </c>
      <c r="C1070" t="s">
        <v>17</v>
      </c>
      <c r="D1070">
        <v>2014</v>
      </c>
      <c r="E1070" t="s">
        <v>3127</v>
      </c>
      <c r="F1070">
        <v>6</v>
      </c>
      <c r="G1070">
        <v>0.86</v>
      </c>
      <c r="H1070">
        <v>0</v>
      </c>
      <c r="I1070">
        <v>0</v>
      </c>
      <c r="J1070">
        <v>0</v>
      </c>
      <c r="K1070">
        <v>0</v>
      </c>
      <c r="L1070">
        <v>0</v>
      </c>
      <c r="M1070">
        <v>0</v>
      </c>
      <c r="N1070">
        <v>0</v>
      </c>
      <c r="O1070">
        <v>0</v>
      </c>
      <c r="P1070">
        <v>0</v>
      </c>
      <c r="Q1070">
        <v>0</v>
      </c>
      <c r="R1070">
        <v>0</v>
      </c>
      <c r="S1070">
        <v>2</v>
      </c>
      <c r="T1070">
        <v>2</v>
      </c>
      <c r="U1070">
        <v>0</v>
      </c>
      <c r="V1070">
        <v>2</v>
      </c>
    </row>
    <row r="1071" spans="1:22" hidden="1" x14ac:dyDescent="0.15">
      <c r="A1071" t="s">
        <v>3128</v>
      </c>
      <c r="B1071" t="s">
        <v>3129</v>
      </c>
      <c r="C1071" t="s">
        <v>17</v>
      </c>
      <c r="D1071">
        <v>2014</v>
      </c>
      <c r="E1071" t="s">
        <v>3130</v>
      </c>
      <c r="F1071">
        <v>6</v>
      </c>
      <c r="G1071">
        <v>0.86</v>
      </c>
      <c r="H1071">
        <v>0</v>
      </c>
      <c r="I1071">
        <v>0</v>
      </c>
      <c r="J1071">
        <v>0</v>
      </c>
      <c r="K1071">
        <v>0</v>
      </c>
      <c r="L1071">
        <v>0</v>
      </c>
      <c r="M1071">
        <v>0</v>
      </c>
      <c r="N1071">
        <v>0</v>
      </c>
      <c r="O1071">
        <v>0</v>
      </c>
      <c r="P1071">
        <v>0</v>
      </c>
      <c r="Q1071">
        <v>0</v>
      </c>
      <c r="R1071">
        <v>0</v>
      </c>
      <c r="S1071">
        <v>2</v>
      </c>
      <c r="T1071">
        <v>2</v>
      </c>
      <c r="U1071">
        <v>2</v>
      </c>
      <c r="V1071">
        <v>0</v>
      </c>
    </row>
    <row r="1072" spans="1:22" hidden="1" x14ac:dyDescent="0.15">
      <c r="A1072" t="s">
        <v>3131</v>
      </c>
      <c r="B1072" t="s">
        <v>3132</v>
      </c>
      <c r="C1072" t="s">
        <v>17</v>
      </c>
      <c r="D1072">
        <v>2014</v>
      </c>
      <c r="E1072" t="s">
        <v>3133</v>
      </c>
      <c r="F1072">
        <v>6</v>
      </c>
      <c r="G1072">
        <v>0.86</v>
      </c>
      <c r="H1072">
        <v>0</v>
      </c>
      <c r="I1072">
        <v>0</v>
      </c>
      <c r="J1072">
        <v>0</v>
      </c>
      <c r="K1072">
        <v>0</v>
      </c>
      <c r="L1072">
        <v>0</v>
      </c>
      <c r="M1072">
        <v>0</v>
      </c>
      <c r="N1072">
        <v>0</v>
      </c>
      <c r="O1072">
        <v>0</v>
      </c>
      <c r="P1072">
        <v>0</v>
      </c>
      <c r="Q1072">
        <v>0</v>
      </c>
      <c r="R1072">
        <v>2</v>
      </c>
      <c r="S1072">
        <v>0</v>
      </c>
      <c r="T1072">
        <v>1</v>
      </c>
      <c r="U1072">
        <v>3</v>
      </c>
      <c r="V1072">
        <v>0</v>
      </c>
    </row>
    <row r="1073" spans="1:22" hidden="1" x14ac:dyDescent="0.15">
      <c r="A1073" t="s">
        <v>3134</v>
      </c>
      <c r="B1073" t="s">
        <v>3135</v>
      </c>
      <c r="C1073" t="s">
        <v>17</v>
      </c>
      <c r="D1073">
        <v>2014</v>
      </c>
      <c r="E1073" t="s">
        <v>3136</v>
      </c>
      <c r="F1073">
        <v>6</v>
      </c>
      <c r="G1073">
        <v>0.86</v>
      </c>
      <c r="H1073">
        <v>0</v>
      </c>
      <c r="I1073">
        <v>0</v>
      </c>
      <c r="J1073">
        <v>0</v>
      </c>
      <c r="K1073">
        <v>0</v>
      </c>
      <c r="L1073">
        <v>0</v>
      </c>
      <c r="M1073">
        <v>0</v>
      </c>
      <c r="N1073">
        <v>0</v>
      </c>
      <c r="O1073">
        <v>0</v>
      </c>
      <c r="P1073">
        <v>0</v>
      </c>
      <c r="Q1073">
        <v>0</v>
      </c>
      <c r="R1073">
        <v>2</v>
      </c>
      <c r="S1073">
        <v>1</v>
      </c>
      <c r="T1073">
        <v>0</v>
      </c>
      <c r="U1073">
        <v>2</v>
      </c>
      <c r="V1073">
        <v>1</v>
      </c>
    </row>
    <row r="1074" spans="1:22" x14ac:dyDescent="0.15">
      <c r="A1074" t="s">
        <v>3137</v>
      </c>
      <c r="B1074" t="s">
        <v>3138</v>
      </c>
      <c r="C1074" t="s">
        <v>17</v>
      </c>
      <c r="D1074">
        <v>2013</v>
      </c>
      <c r="E1074" t="s">
        <v>3139</v>
      </c>
      <c r="F1074">
        <v>6</v>
      </c>
      <c r="G1074">
        <v>0.75</v>
      </c>
      <c r="H1074">
        <v>0</v>
      </c>
      <c r="I1074">
        <v>0</v>
      </c>
      <c r="J1074">
        <v>0</v>
      </c>
      <c r="K1074">
        <v>0</v>
      </c>
      <c r="L1074">
        <v>0</v>
      </c>
      <c r="M1074">
        <v>0</v>
      </c>
      <c r="N1074">
        <v>0</v>
      </c>
      <c r="O1074">
        <v>0</v>
      </c>
      <c r="P1074">
        <v>0</v>
      </c>
      <c r="Q1074">
        <v>0</v>
      </c>
      <c r="R1074">
        <v>1</v>
      </c>
      <c r="S1074">
        <v>1</v>
      </c>
      <c r="T1074">
        <v>0</v>
      </c>
      <c r="U1074">
        <v>0</v>
      </c>
      <c r="V1074">
        <v>3</v>
      </c>
    </row>
    <row r="1075" spans="1:22" x14ac:dyDescent="0.15">
      <c r="A1075" t="s">
        <v>3140</v>
      </c>
      <c r="B1075" t="s">
        <v>3141</v>
      </c>
      <c r="C1075" t="s">
        <v>17</v>
      </c>
      <c r="D1075">
        <v>2013</v>
      </c>
      <c r="E1075" t="s">
        <v>3142</v>
      </c>
      <c r="F1075">
        <v>6</v>
      </c>
      <c r="G1075">
        <v>0.75</v>
      </c>
      <c r="H1075">
        <v>0</v>
      </c>
      <c r="I1075">
        <v>0</v>
      </c>
      <c r="J1075">
        <v>0</v>
      </c>
      <c r="K1075">
        <v>0</v>
      </c>
      <c r="L1075">
        <v>0</v>
      </c>
      <c r="M1075">
        <v>0</v>
      </c>
      <c r="N1075">
        <v>0</v>
      </c>
      <c r="O1075">
        <v>0</v>
      </c>
      <c r="P1075">
        <v>0</v>
      </c>
      <c r="Q1075">
        <v>0</v>
      </c>
      <c r="R1075">
        <v>1</v>
      </c>
      <c r="S1075">
        <v>1</v>
      </c>
      <c r="T1075">
        <v>1</v>
      </c>
      <c r="U1075">
        <v>2</v>
      </c>
      <c r="V1075">
        <v>1</v>
      </c>
    </row>
    <row r="1076" spans="1:22" x14ac:dyDescent="0.15">
      <c r="A1076" t="s">
        <v>3143</v>
      </c>
      <c r="B1076" t="s">
        <v>3144</v>
      </c>
      <c r="C1076" t="s">
        <v>17</v>
      </c>
      <c r="D1076">
        <v>2013</v>
      </c>
      <c r="E1076" t="s">
        <v>3145</v>
      </c>
      <c r="F1076">
        <v>6</v>
      </c>
      <c r="G1076">
        <v>0.75</v>
      </c>
      <c r="H1076">
        <v>0</v>
      </c>
      <c r="I1076">
        <v>0</v>
      </c>
      <c r="J1076">
        <v>0</v>
      </c>
      <c r="K1076">
        <v>0</v>
      </c>
      <c r="L1076">
        <v>0</v>
      </c>
      <c r="M1076">
        <v>0</v>
      </c>
      <c r="N1076">
        <v>0</v>
      </c>
      <c r="O1076">
        <v>0</v>
      </c>
      <c r="P1076">
        <v>0</v>
      </c>
      <c r="Q1076">
        <v>0</v>
      </c>
      <c r="R1076">
        <v>0</v>
      </c>
      <c r="S1076">
        <v>1</v>
      </c>
      <c r="T1076">
        <v>1</v>
      </c>
      <c r="U1076">
        <v>3</v>
      </c>
      <c r="V1076">
        <v>1</v>
      </c>
    </row>
    <row r="1077" spans="1:22" x14ac:dyDescent="0.15">
      <c r="A1077" t="s">
        <v>3146</v>
      </c>
      <c r="B1077" t="s">
        <v>3147</v>
      </c>
      <c r="C1077" t="s">
        <v>17</v>
      </c>
      <c r="D1077">
        <v>2013</v>
      </c>
      <c r="E1077" t="s">
        <v>3148</v>
      </c>
      <c r="F1077">
        <v>6</v>
      </c>
      <c r="G1077">
        <v>0.75</v>
      </c>
      <c r="H1077">
        <v>0</v>
      </c>
      <c r="I1077">
        <v>0</v>
      </c>
      <c r="J1077">
        <v>0</v>
      </c>
      <c r="K1077">
        <v>0</v>
      </c>
      <c r="L1077">
        <v>0</v>
      </c>
      <c r="M1077">
        <v>0</v>
      </c>
      <c r="N1077">
        <v>0</v>
      </c>
      <c r="O1077">
        <v>0</v>
      </c>
      <c r="P1077">
        <v>0</v>
      </c>
      <c r="Q1077">
        <v>1</v>
      </c>
      <c r="R1077">
        <v>0</v>
      </c>
      <c r="S1077">
        <v>1</v>
      </c>
      <c r="T1077">
        <v>2</v>
      </c>
      <c r="U1077">
        <v>0</v>
      </c>
      <c r="V1077">
        <v>0</v>
      </c>
    </row>
    <row r="1078" spans="1:22" x14ac:dyDescent="0.15">
      <c r="A1078" t="s">
        <v>3149</v>
      </c>
      <c r="B1078" t="s">
        <v>3150</v>
      </c>
      <c r="C1078" t="s">
        <v>17</v>
      </c>
      <c r="D1078">
        <v>2013</v>
      </c>
      <c r="E1078" t="s">
        <v>3151</v>
      </c>
      <c r="F1078">
        <v>6</v>
      </c>
      <c r="G1078">
        <v>0.75</v>
      </c>
      <c r="H1078">
        <v>0</v>
      </c>
      <c r="I1078">
        <v>0</v>
      </c>
      <c r="J1078">
        <v>0</v>
      </c>
      <c r="K1078">
        <v>0</v>
      </c>
      <c r="L1078">
        <v>0</v>
      </c>
      <c r="M1078">
        <v>0</v>
      </c>
      <c r="N1078">
        <v>0</v>
      </c>
      <c r="O1078">
        <v>0</v>
      </c>
      <c r="P1078">
        <v>0</v>
      </c>
      <c r="Q1078">
        <v>0</v>
      </c>
      <c r="R1078">
        <v>2</v>
      </c>
      <c r="S1078">
        <v>1</v>
      </c>
      <c r="T1078">
        <v>2</v>
      </c>
      <c r="U1078">
        <v>1</v>
      </c>
      <c r="V1078">
        <v>0</v>
      </c>
    </row>
    <row r="1079" spans="1:22" x14ac:dyDescent="0.15">
      <c r="A1079" t="s">
        <v>3152</v>
      </c>
      <c r="B1079" t="s">
        <v>3153</v>
      </c>
      <c r="C1079" t="s">
        <v>17</v>
      </c>
      <c r="D1079">
        <v>2013</v>
      </c>
      <c r="E1079" t="s">
        <v>3154</v>
      </c>
      <c r="F1079">
        <v>6</v>
      </c>
      <c r="G1079">
        <v>0.75</v>
      </c>
      <c r="H1079">
        <v>0</v>
      </c>
      <c r="I1079">
        <v>0</v>
      </c>
      <c r="J1079">
        <v>0</v>
      </c>
      <c r="K1079">
        <v>0</v>
      </c>
      <c r="L1079">
        <v>0</v>
      </c>
      <c r="M1079">
        <v>0</v>
      </c>
      <c r="N1079">
        <v>0</v>
      </c>
      <c r="O1079">
        <v>0</v>
      </c>
      <c r="P1079">
        <v>0</v>
      </c>
      <c r="Q1079">
        <v>0</v>
      </c>
      <c r="R1079">
        <v>0</v>
      </c>
      <c r="S1079">
        <v>0</v>
      </c>
      <c r="T1079">
        <v>1</v>
      </c>
      <c r="U1079">
        <v>1</v>
      </c>
      <c r="V1079">
        <v>2</v>
      </c>
    </row>
    <row r="1080" spans="1:22" x14ac:dyDescent="0.15">
      <c r="A1080" t="s">
        <v>3155</v>
      </c>
      <c r="B1080" t="s">
        <v>3156</v>
      </c>
      <c r="C1080" t="s">
        <v>17</v>
      </c>
      <c r="D1080">
        <v>2013</v>
      </c>
      <c r="E1080" t="s">
        <v>3157</v>
      </c>
      <c r="F1080">
        <v>6</v>
      </c>
      <c r="G1080">
        <v>0.75</v>
      </c>
      <c r="H1080">
        <v>0</v>
      </c>
      <c r="I1080">
        <v>0</v>
      </c>
      <c r="J1080">
        <v>0</v>
      </c>
      <c r="K1080">
        <v>0</v>
      </c>
      <c r="L1080">
        <v>0</v>
      </c>
      <c r="M1080">
        <v>0</v>
      </c>
      <c r="N1080">
        <v>0</v>
      </c>
      <c r="O1080">
        <v>0</v>
      </c>
      <c r="P1080">
        <v>0</v>
      </c>
      <c r="Q1080">
        <v>3</v>
      </c>
      <c r="R1080">
        <v>2</v>
      </c>
      <c r="S1080">
        <v>0</v>
      </c>
      <c r="T1080">
        <v>0</v>
      </c>
      <c r="U1080">
        <v>0</v>
      </c>
      <c r="V1080">
        <v>1</v>
      </c>
    </row>
    <row r="1081" spans="1:22" hidden="1" x14ac:dyDescent="0.15">
      <c r="A1081" t="s">
        <v>3158</v>
      </c>
      <c r="B1081" t="s">
        <v>3159</v>
      </c>
      <c r="C1081" t="s">
        <v>17</v>
      </c>
      <c r="D1081">
        <v>2012</v>
      </c>
      <c r="E1081" t="s">
        <v>3160</v>
      </c>
      <c r="F1081">
        <v>6</v>
      </c>
      <c r="G1081">
        <v>0.67</v>
      </c>
      <c r="H1081">
        <v>0</v>
      </c>
      <c r="I1081">
        <v>0</v>
      </c>
      <c r="J1081">
        <v>0</v>
      </c>
      <c r="K1081">
        <v>0</v>
      </c>
      <c r="L1081">
        <v>0</v>
      </c>
      <c r="M1081">
        <v>0</v>
      </c>
      <c r="N1081">
        <v>0</v>
      </c>
      <c r="O1081">
        <v>0</v>
      </c>
      <c r="P1081">
        <v>1</v>
      </c>
      <c r="Q1081">
        <v>0</v>
      </c>
      <c r="R1081">
        <v>1</v>
      </c>
      <c r="S1081">
        <v>2</v>
      </c>
      <c r="T1081">
        <v>1</v>
      </c>
      <c r="U1081">
        <v>0</v>
      </c>
      <c r="V1081">
        <v>0</v>
      </c>
    </row>
    <row r="1082" spans="1:22" hidden="1" x14ac:dyDescent="0.15">
      <c r="A1082" t="s">
        <v>3161</v>
      </c>
      <c r="B1082" t="s">
        <v>3162</v>
      </c>
      <c r="C1082" t="s">
        <v>17</v>
      </c>
      <c r="D1082">
        <v>2012</v>
      </c>
      <c r="E1082" t="s">
        <v>3163</v>
      </c>
      <c r="F1082">
        <v>6</v>
      </c>
      <c r="G1082">
        <v>0.67</v>
      </c>
      <c r="H1082">
        <v>0</v>
      </c>
      <c r="I1082">
        <v>0</v>
      </c>
      <c r="J1082">
        <v>0</v>
      </c>
      <c r="K1082">
        <v>0</v>
      </c>
      <c r="L1082">
        <v>0</v>
      </c>
      <c r="M1082">
        <v>0</v>
      </c>
      <c r="N1082">
        <v>0</v>
      </c>
      <c r="O1082">
        <v>0</v>
      </c>
      <c r="P1082">
        <v>0</v>
      </c>
      <c r="Q1082">
        <v>2</v>
      </c>
      <c r="R1082">
        <v>0</v>
      </c>
      <c r="S1082">
        <v>1</v>
      </c>
      <c r="T1082">
        <v>2</v>
      </c>
      <c r="U1082">
        <v>0</v>
      </c>
      <c r="V1082">
        <v>1</v>
      </c>
    </row>
    <row r="1083" spans="1:22" hidden="1" x14ac:dyDescent="0.15">
      <c r="A1083" t="s">
        <v>3164</v>
      </c>
      <c r="B1083" t="s">
        <v>3165</v>
      </c>
      <c r="C1083" t="s">
        <v>17</v>
      </c>
      <c r="D1083">
        <v>2012</v>
      </c>
      <c r="E1083" t="s">
        <v>3166</v>
      </c>
      <c r="F1083">
        <v>6</v>
      </c>
      <c r="G1083">
        <v>0.67</v>
      </c>
      <c r="H1083">
        <v>0</v>
      </c>
      <c r="I1083">
        <v>0</v>
      </c>
      <c r="J1083">
        <v>0</v>
      </c>
      <c r="K1083">
        <v>0</v>
      </c>
      <c r="L1083">
        <v>0</v>
      </c>
      <c r="M1083">
        <v>0</v>
      </c>
      <c r="N1083">
        <v>0</v>
      </c>
      <c r="O1083">
        <v>1</v>
      </c>
      <c r="P1083">
        <v>3</v>
      </c>
      <c r="Q1083">
        <v>1</v>
      </c>
      <c r="R1083">
        <v>0</v>
      </c>
      <c r="S1083">
        <v>1</v>
      </c>
      <c r="T1083">
        <v>0</v>
      </c>
      <c r="U1083">
        <v>0</v>
      </c>
      <c r="V1083">
        <v>0</v>
      </c>
    </row>
    <row r="1084" spans="1:22" hidden="1" x14ac:dyDescent="0.15">
      <c r="A1084" t="s">
        <v>3167</v>
      </c>
      <c r="B1084" t="s">
        <v>3168</v>
      </c>
      <c r="C1084" t="s">
        <v>17</v>
      </c>
      <c r="D1084">
        <v>2012</v>
      </c>
      <c r="E1084" t="s">
        <v>3169</v>
      </c>
      <c r="F1084">
        <v>6</v>
      </c>
      <c r="G1084">
        <v>0.67</v>
      </c>
      <c r="H1084">
        <v>0</v>
      </c>
      <c r="I1084">
        <v>0</v>
      </c>
      <c r="J1084">
        <v>0</v>
      </c>
      <c r="K1084">
        <v>0</v>
      </c>
      <c r="L1084">
        <v>0</v>
      </c>
      <c r="M1084">
        <v>0</v>
      </c>
      <c r="N1084">
        <v>1</v>
      </c>
      <c r="O1084">
        <v>1</v>
      </c>
      <c r="P1084">
        <v>2</v>
      </c>
      <c r="Q1084">
        <v>1</v>
      </c>
      <c r="R1084">
        <v>0</v>
      </c>
      <c r="S1084">
        <v>0</v>
      </c>
      <c r="T1084">
        <v>0</v>
      </c>
      <c r="U1084">
        <v>1</v>
      </c>
      <c r="V1084">
        <v>0</v>
      </c>
    </row>
    <row r="1085" spans="1:22" hidden="1" x14ac:dyDescent="0.15">
      <c r="A1085" t="s">
        <v>3170</v>
      </c>
      <c r="B1085" t="s">
        <v>3171</v>
      </c>
      <c r="C1085" t="s">
        <v>17</v>
      </c>
      <c r="D1085">
        <v>2011</v>
      </c>
      <c r="E1085" t="s">
        <v>3172</v>
      </c>
      <c r="F1085">
        <v>6</v>
      </c>
      <c r="G1085">
        <v>0.6</v>
      </c>
      <c r="H1085">
        <v>0</v>
      </c>
      <c r="I1085">
        <v>0</v>
      </c>
      <c r="J1085">
        <v>0</v>
      </c>
      <c r="K1085">
        <v>0</v>
      </c>
      <c r="L1085">
        <v>0</v>
      </c>
      <c r="M1085">
        <v>0</v>
      </c>
      <c r="N1085">
        <v>0</v>
      </c>
      <c r="O1085">
        <v>1</v>
      </c>
      <c r="P1085">
        <v>0</v>
      </c>
      <c r="Q1085">
        <v>1</v>
      </c>
      <c r="R1085">
        <v>3</v>
      </c>
      <c r="S1085">
        <v>0</v>
      </c>
      <c r="T1085">
        <v>1</v>
      </c>
      <c r="U1085">
        <v>0</v>
      </c>
      <c r="V1085">
        <v>0</v>
      </c>
    </row>
    <row r="1086" spans="1:22" hidden="1" x14ac:dyDescent="0.15">
      <c r="A1086" t="s">
        <v>3173</v>
      </c>
      <c r="B1086" t="s">
        <v>3174</v>
      </c>
      <c r="C1086" t="s">
        <v>17</v>
      </c>
      <c r="D1086">
        <v>2011</v>
      </c>
      <c r="E1086" t="s">
        <v>3175</v>
      </c>
      <c r="F1086">
        <v>6</v>
      </c>
      <c r="G1086">
        <v>0.6</v>
      </c>
      <c r="H1086">
        <v>0</v>
      </c>
      <c r="I1086">
        <v>0</v>
      </c>
      <c r="J1086">
        <v>0</v>
      </c>
      <c r="K1086">
        <v>0</v>
      </c>
      <c r="L1086">
        <v>0</v>
      </c>
      <c r="M1086">
        <v>0</v>
      </c>
      <c r="N1086">
        <v>0</v>
      </c>
      <c r="O1086">
        <v>0</v>
      </c>
      <c r="P1086">
        <v>0</v>
      </c>
      <c r="Q1086">
        <v>1</v>
      </c>
      <c r="R1086">
        <v>2</v>
      </c>
      <c r="S1086">
        <v>1</v>
      </c>
      <c r="T1086">
        <v>0</v>
      </c>
      <c r="U1086">
        <v>0</v>
      </c>
      <c r="V1086">
        <v>1</v>
      </c>
    </row>
    <row r="1087" spans="1:22" hidden="1" x14ac:dyDescent="0.15">
      <c r="A1087" t="s">
        <v>3176</v>
      </c>
      <c r="B1087" t="s">
        <v>3177</v>
      </c>
      <c r="C1087" t="s">
        <v>17</v>
      </c>
      <c r="D1087">
        <v>2011</v>
      </c>
      <c r="E1087" t="s">
        <v>3178</v>
      </c>
      <c r="F1087">
        <v>6</v>
      </c>
      <c r="G1087">
        <v>0.6</v>
      </c>
      <c r="H1087">
        <v>0</v>
      </c>
      <c r="I1087">
        <v>0</v>
      </c>
      <c r="J1087">
        <v>0</v>
      </c>
      <c r="K1087">
        <v>0</v>
      </c>
      <c r="L1087">
        <v>0</v>
      </c>
      <c r="M1087">
        <v>0</v>
      </c>
      <c r="N1087">
        <v>0</v>
      </c>
      <c r="O1087">
        <v>1</v>
      </c>
      <c r="P1087">
        <v>0</v>
      </c>
      <c r="Q1087">
        <v>2</v>
      </c>
      <c r="R1087">
        <v>0</v>
      </c>
      <c r="S1087">
        <v>1</v>
      </c>
      <c r="T1087">
        <v>0</v>
      </c>
      <c r="U1087">
        <v>2</v>
      </c>
      <c r="V1087">
        <v>0</v>
      </c>
    </row>
    <row r="1088" spans="1:22" hidden="1" x14ac:dyDescent="0.15">
      <c r="A1088" t="s">
        <v>3179</v>
      </c>
      <c r="B1088" t="s">
        <v>3180</v>
      </c>
      <c r="C1088" t="s">
        <v>17</v>
      </c>
      <c r="D1088">
        <v>2011</v>
      </c>
      <c r="E1088" t="s">
        <v>3181</v>
      </c>
      <c r="F1088">
        <v>6</v>
      </c>
      <c r="G1088">
        <v>0.6</v>
      </c>
      <c r="H1088">
        <v>0</v>
      </c>
      <c r="I1088">
        <v>0</v>
      </c>
      <c r="J1088">
        <v>0</v>
      </c>
      <c r="K1088">
        <v>0</v>
      </c>
      <c r="L1088">
        <v>0</v>
      </c>
      <c r="M1088">
        <v>0</v>
      </c>
      <c r="N1088">
        <v>0</v>
      </c>
      <c r="O1088">
        <v>1</v>
      </c>
      <c r="P1088">
        <v>0</v>
      </c>
      <c r="Q1088">
        <v>1</v>
      </c>
      <c r="R1088">
        <v>0</v>
      </c>
      <c r="S1088">
        <v>1</v>
      </c>
      <c r="T1088">
        <v>1</v>
      </c>
      <c r="U1088">
        <v>1</v>
      </c>
      <c r="V1088">
        <v>0</v>
      </c>
    </row>
    <row r="1089" spans="1:22" hidden="1" x14ac:dyDescent="0.15">
      <c r="A1089" t="s">
        <v>3182</v>
      </c>
      <c r="B1089" t="s">
        <v>3183</v>
      </c>
      <c r="C1089" t="s">
        <v>17</v>
      </c>
      <c r="D1089">
        <v>2011</v>
      </c>
      <c r="E1089" t="s">
        <v>3184</v>
      </c>
      <c r="F1089">
        <v>6</v>
      </c>
      <c r="G1089">
        <v>0.6</v>
      </c>
      <c r="H1089">
        <v>0</v>
      </c>
      <c r="I1089">
        <v>0</v>
      </c>
      <c r="J1089">
        <v>0</v>
      </c>
      <c r="K1089">
        <v>0</v>
      </c>
      <c r="L1089">
        <v>0</v>
      </c>
      <c r="M1089">
        <v>0</v>
      </c>
      <c r="N1089">
        <v>0</v>
      </c>
      <c r="O1089">
        <v>0</v>
      </c>
      <c r="P1089">
        <v>2</v>
      </c>
      <c r="Q1089">
        <v>1</v>
      </c>
      <c r="R1089">
        <v>0</v>
      </c>
      <c r="S1089">
        <v>0</v>
      </c>
      <c r="T1089">
        <v>1</v>
      </c>
      <c r="U1089">
        <v>1</v>
      </c>
      <c r="V1089">
        <v>1</v>
      </c>
    </row>
    <row r="1090" spans="1:22" hidden="1" x14ac:dyDescent="0.15">
      <c r="A1090" t="s">
        <v>3185</v>
      </c>
      <c r="B1090" t="s">
        <v>3186</v>
      </c>
      <c r="C1090" t="s">
        <v>17</v>
      </c>
      <c r="D1090">
        <v>2011</v>
      </c>
      <c r="E1090" t="s">
        <v>3187</v>
      </c>
      <c r="F1090">
        <v>6</v>
      </c>
      <c r="G1090">
        <v>0.6</v>
      </c>
      <c r="H1090">
        <v>0</v>
      </c>
      <c r="I1090">
        <v>0</v>
      </c>
      <c r="J1090">
        <v>0</v>
      </c>
      <c r="K1090">
        <v>0</v>
      </c>
      <c r="L1090">
        <v>0</v>
      </c>
      <c r="M1090">
        <v>0</v>
      </c>
      <c r="N1090">
        <v>0</v>
      </c>
      <c r="O1090">
        <v>1</v>
      </c>
      <c r="P1090">
        <v>2</v>
      </c>
      <c r="Q1090">
        <v>0</v>
      </c>
      <c r="R1090">
        <v>1</v>
      </c>
      <c r="S1090">
        <v>0</v>
      </c>
      <c r="T1090">
        <v>0</v>
      </c>
      <c r="U1090">
        <v>0</v>
      </c>
      <c r="V1090">
        <v>1</v>
      </c>
    </row>
    <row r="1091" spans="1:22" hidden="1" x14ac:dyDescent="0.15">
      <c r="A1091" t="s">
        <v>3188</v>
      </c>
      <c r="B1091" t="s">
        <v>3189</v>
      </c>
      <c r="C1091" t="s">
        <v>17</v>
      </c>
      <c r="D1091">
        <v>2011</v>
      </c>
      <c r="E1091" t="s">
        <v>3190</v>
      </c>
      <c r="F1091">
        <v>6</v>
      </c>
      <c r="G1091">
        <v>0.6</v>
      </c>
      <c r="H1091">
        <v>0</v>
      </c>
      <c r="I1091">
        <v>0</v>
      </c>
      <c r="J1091">
        <v>0</v>
      </c>
      <c r="K1091">
        <v>0</v>
      </c>
      <c r="L1091">
        <v>0</v>
      </c>
      <c r="M1091">
        <v>0</v>
      </c>
      <c r="N1091">
        <v>1</v>
      </c>
      <c r="O1091">
        <v>0</v>
      </c>
      <c r="P1091">
        <v>3</v>
      </c>
      <c r="Q1091">
        <v>1</v>
      </c>
      <c r="R1091">
        <v>0</v>
      </c>
      <c r="S1091">
        <v>0</v>
      </c>
      <c r="T1091">
        <v>0</v>
      </c>
      <c r="U1091">
        <v>1</v>
      </c>
      <c r="V1091">
        <v>0</v>
      </c>
    </row>
    <row r="1092" spans="1:22" hidden="1" x14ac:dyDescent="0.15">
      <c r="A1092" t="s">
        <v>3191</v>
      </c>
      <c r="B1092" t="s">
        <v>3192</v>
      </c>
      <c r="C1092" t="s">
        <v>17</v>
      </c>
      <c r="D1092">
        <v>2011</v>
      </c>
      <c r="E1092" t="s">
        <v>3193</v>
      </c>
      <c r="F1092">
        <v>6</v>
      </c>
      <c r="G1092">
        <v>0.6</v>
      </c>
      <c r="H1092">
        <v>0</v>
      </c>
      <c r="I1092">
        <v>0</v>
      </c>
      <c r="J1092">
        <v>0</v>
      </c>
      <c r="K1092">
        <v>0</v>
      </c>
      <c r="L1092">
        <v>0</v>
      </c>
      <c r="M1092">
        <v>0</v>
      </c>
      <c r="N1092">
        <v>0</v>
      </c>
      <c r="O1092">
        <v>1</v>
      </c>
      <c r="P1092">
        <v>0</v>
      </c>
      <c r="Q1092">
        <v>0</v>
      </c>
      <c r="R1092">
        <v>4</v>
      </c>
      <c r="S1092">
        <v>1</v>
      </c>
      <c r="T1092">
        <v>0</v>
      </c>
      <c r="U1092">
        <v>0</v>
      </c>
      <c r="V1092">
        <v>0</v>
      </c>
    </row>
    <row r="1093" spans="1:22" hidden="1" x14ac:dyDescent="0.15">
      <c r="A1093" t="s">
        <v>3194</v>
      </c>
      <c r="B1093" t="s">
        <v>3195</v>
      </c>
      <c r="C1093" t="s">
        <v>17</v>
      </c>
      <c r="D1093">
        <v>2011</v>
      </c>
      <c r="E1093" t="s">
        <v>3196</v>
      </c>
      <c r="F1093">
        <v>6</v>
      </c>
      <c r="G1093">
        <v>0.6</v>
      </c>
      <c r="H1093">
        <v>0</v>
      </c>
      <c r="I1093">
        <v>0</v>
      </c>
      <c r="J1093">
        <v>0</v>
      </c>
      <c r="K1093">
        <v>0</v>
      </c>
      <c r="L1093">
        <v>0</v>
      </c>
      <c r="M1093">
        <v>0</v>
      </c>
      <c r="N1093">
        <v>1</v>
      </c>
      <c r="O1093">
        <v>0</v>
      </c>
      <c r="P1093">
        <v>0</v>
      </c>
      <c r="Q1093">
        <v>1</v>
      </c>
      <c r="R1093">
        <v>0</v>
      </c>
      <c r="S1093">
        <v>0</v>
      </c>
      <c r="T1093">
        <v>0</v>
      </c>
      <c r="U1093">
        <v>2</v>
      </c>
      <c r="V1093">
        <v>2</v>
      </c>
    </row>
    <row r="1094" spans="1:22" hidden="1" x14ac:dyDescent="0.15">
      <c r="A1094" t="s">
        <v>3197</v>
      </c>
      <c r="B1094" t="s">
        <v>3198</v>
      </c>
      <c r="C1094" t="s">
        <v>17</v>
      </c>
      <c r="D1094">
        <v>2011</v>
      </c>
      <c r="E1094" t="s">
        <v>3199</v>
      </c>
      <c r="F1094">
        <v>6</v>
      </c>
      <c r="G1094">
        <v>0.6</v>
      </c>
      <c r="H1094">
        <v>0</v>
      </c>
      <c r="I1094">
        <v>0</v>
      </c>
      <c r="J1094">
        <v>0</v>
      </c>
      <c r="K1094">
        <v>0</v>
      </c>
      <c r="L1094">
        <v>0</v>
      </c>
      <c r="M1094">
        <v>0</v>
      </c>
      <c r="N1094">
        <v>1</v>
      </c>
      <c r="O1094">
        <v>4</v>
      </c>
      <c r="P1094">
        <v>0</v>
      </c>
      <c r="Q1094">
        <v>0</v>
      </c>
      <c r="R1094">
        <v>0</v>
      </c>
      <c r="S1094">
        <v>1</v>
      </c>
      <c r="T1094">
        <v>0</v>
      </c>
      <c r="U1094">
        <v>0</v>
      </c>
      <c r="V1094">
        <v>0</v>
      </c>
    </row>
    <row r="1095" spans="1:22" hidden="1" x14ac:dyDescent="0.15">
      <c r="A1095" t="s">
        <v>3200</v>
      </c>
      <c r="B1095" t="s">
        <v>3201</v>
      </c>
      <c r="C1095" t="s">
        <v>17</v>
      </c>
      <c r="D1095">
        <v>2010</v>
      </c>
      <c r="E1095" t="s">
        <v>3202</v>
      </c>
      <c r="F1095">
        <v>6</v>
      </c>
      <c r="G1095">
        <v>0.55000000000000004</v>
      </c>
      <c r="H1095">
        <v>0</v>
      </c>
      <c r="I1095">
        <v>0</v>
      </c>
      <c r="J1095">
        <v>0</v>
      </c>
      <c r="K1095">
        <v>0</v>
      </c>
      <c r="L1095">
        <v>0</v>
      </c>
      <c r="M1095">
        <v>0</v>
      </c>
      <c r="N1095">
        <v>0</v>
      </c>
      <c r="O1095">
        <v>1</v>
      </c>
      <c r="P1095">
        <v>1</v>
      </c>
      <c r="Q1095">
        <v>1</v>
      </c>
      <c r="R1095">
        <v>1</v>
      </c>
      <c r="S1095">
        <v>1</v>
      </c>
      <c r="T1095">
        <v>0</v>
      </c>
      <c r="U1095">
        <v>0</v>
      </c>
      <c r="V1095">
        <v>1</v>
      </c>
    </row>
    <row r="1096" spans="1:22" hidden="1" x14ac:dyDescent="0.15">
      <c r="A1096" t="s">
        <v>3203</v>
      </c>
      <c r="B1096" t="s">
        <v>3204</v>
      </c>
      <c r="C1096" t="s">
        <v>17</v>
      </c>
      <c r="D1096">
        <v>2010</v>
      </c>
      <c r="E1096" t="s">
        <v>3205</v>
      </c>
      <c r="F1096">
        <v>6</v>
      </c>
      <c r="G1096">
        <v>0.55000000000000004</v>
      </c>
      <c r="H1096">
        <v>0</v>
      </c>
      <c r="I1096">
        <v>0</v>
      </c>
      <c r="J1096">
        <v>0</v>
      </c>
      <c r="K1096">
        <v>0</v>
      </c>
      <c r="L1096">
        <v>0</v>
      </c>
      <c r="M1096">
        <v>0</v>
      </c>
      <c r="N1096">
        <v>1</v>
      </c>
      <c r="O1096">
        <v>1</v>
      </c>
      <c r="P1096">
        <v>0</v>
      </c>
      <c r="Q1096">
        <v>0</v>
      </c>
      <c r="R1096">
        <v>2</v>
      </c>
      <c r="S1096">
        <v>0</v>
      </c>
      <c r="T1096">
        <v>0</v>
      </c>
      <c r="U1096">
        <v>0</v>
      </c>
      <c r="V1096">
        <v>2</v>
      </c>
    </row>
    <row r="1097" spans="1:22" hidden="1" x14ac:dyDescent="0.15">
      <c r="A1097" t="s">
        <v>3206</v>
      </c>
      <c r="B1097" t="s">
        <v>3207</v>
      </c>
      <c r="C1097" t="s">
        <v>17</v>
      </c>
      <c r="D1097">
        <v>2010</v>
      </c>
      <c r="E1097" t="s">
        <v>3208</v>
      </c>
      <c r="F1097">
        <v>6</v>
      </c>
      <c r="G1097">
        <v>0.55000000000000004</v>
      </c>
      <c r="H1097">
        <v>0</v>
      </c>
      <c r="I1097">
        <v>0</v>
      </c>
      <c r="J1097">
        <v>0</v>
      </c>
      <c r="K1097">
        <v>0</v>
      </c>
      <c r="L1097">
        <v>0</v>
      </c>
      <c r="M1097">
        <v>0</v>
      </c>
      <c r="N1097">
        <v>1</v>
      </c>
      <c r="O1097">
        <v>1</v>
      </c>
      <c r="P1097">
        <v>0</v>
      </c>
      <c r="Q1097">
        <v>2</v>
      </c>
      <c r="R1097">
        <v>0</v>
      </c>
      <c r="S1097">
        <v>1</v>
      </c>
      <c r="T1097">
        <v>1</v>
      </c>
      <c r="U1097">
        <v>0</v>
      </c>
      <c r="V1097">
        <v>0</v>
      </c>
    </row>
    <row r="1098" spans="1:22" hidden="1" x14ac:dyDescent="0.15">
      <c r="A1098" t="s">
        <v>3209</v>
      </c>
      <c r="B1098" t="s">
        <v>3210</v>
      </c>
      <c r="C1098" t="s">
        <v>17</v>
      </c>
      <c r="D1098">
        <v>2010</v>
      </c>
      <c r="E1098" t="s">
        <v>3211</v>
      </c>
      <c r="F1098">
        <v>6</v>
      </c>
      <c r="G1098">
        <v>0.55000000000000004</v>
      </c>
      <c r="H1098">
        <v>0</v>
      </c>
      <c r="I1098">
        <v>0</v>
      </c>
      <c r="J1098">
        <v>0</v>
      </c>
      <c r="K1098">
        <v>0</v>
      </c>
      <c r="L1098">
        <v>0</v>
      </c>
      <c r="M1098">
        <v>0</v>
      </c>
      <c r="N1098">
        <v>1</v>
      </c>
      <c r="O1098">
        <v>0</v>
      </c>
      <c r="P1098">
        <v>2</v>
      </c>
      <c r="Q1098">
        <v>2</v>
      </c>
      <c r="R1098">
        <v>0</v>
      </c>
      <c r="S1098">
        <v>1</v>
      </c>
      <c r="T1098">
        <v>0</v>
      </c>
      <c r="U1098">
        <v>0</v>
      </c>
      <c r="V1098">
        <v>0</v>
      </c>
    </row>
    <row r="1099" spans="1:22" hidden="1" x14ac:dyDescent="0.15">
      <c r="A1099" t="s">
        <v>3212</v>
      </c>
      <c r="B1099" t="s">
        <v>3213</v>
      </c>
      <c r="C1099" t="s">
        <v>17</v>
      </c>
      <c r="D1099">
        <v>2010</v>
      </c>
      <c r="E1099" t="s">
        <v>3214</v>
      </c>
      <c r="F1099">
        <v>6</v>
      </c>
      <c r="G1099">
        <v>0.55000000000000004</v>
      </c>
      <c r="H1099">
        <v>0</v>
      </c>
      <c r="I1099">
        <v>0</v>
      </c>
      <c r="J1099">
        <v>0</v>
      </c>
      <c r="K1099">
        <v>0</v>
      </c>
      <c r="L1099">
        <v>0</v>
      </c>
      <c r="M1099">
        <v>0</v>
      </c>
      <c r="N1099">
        <v>2</v>
      </c>
      <c r="O1099">
        <v>0</v>
      </c>
      <c r="P1099">
        <v>1</v>
      </c>
      <c r="Q1099">
        <v>2</v>
      </c>
      <c r="R1099">
        <v>0</v>
      </c>
      <c r="S1099">
        <v>0</v>
      </c>
      <c r="T1099">
        <v>0</v>
      </c>
      <c r="U1099">
        <v>0</v>
      </c>
      <c r="V1099">
        <v>1</v>
      </c>
    </row>
    <row r="1100" spans="1:22" hidden="1" x14ac:dyDescent="0.15">
      <c r="A1100" t="s">
        <v>3215</v>
      </c>
      <c r="B1100" t="s">
        <v>3216</v>
      </c>
      <c r="C1100" t="s">
        <v>17</v>
      </c>
      <c r="D1100">
        <v>2009</v>
      </c>
      <c r="E1100" t="s">
        <v>3217</v>
      </c>
      <c r="F1100">
        <v>6</v>
      </c>
      <c r="G1100">
        <v>0.5</v>
      </c>
      <c r="H1100">
        <v>0</v>
      </c>
      <c r="I1100">
        <v>0</v>
      </c>
      <c r="J1100">
        <v>0</v>
      </c>
      <c r="K1100">
        <v>0</v>
      </c>
      <c r="L1100">
        <v>0</v>
      </c>
      <c r="M1100">
        <v>0</v>
      </c>
      <c r="N1100">
        <v>1</v>
      </c>
      <c r="O1100">
        <v>2</v>
      </c>
      <c r="P1100">
        <v>2</v>
      </c>
      <c r="Q1100">
        <v>1</v>
      </c>
      <c r="R1100">
        <v>0</v>
      </c>
      <c r="S1100">
        <v>0</v>
      </c>
      <c r="T1100">
        <v>0</v>
      </c>
      <c r="U1100">
        <v>0</v>
      </c>
      <c r="V1100">
        <v>0</v>
      </c>
    </row>
    <row r="1101" spans="1:22" hidden="1" x14ac:dyDescent="0.15">
      <c r="A1101" t="s">
        <v>3218</v>
      </c>
      <c r="B1101" t="s">
        <v>3219</v>
      </c>
      <c r="C1101" t="s">
        <v>17</v>
      </c>
      <c r="D1101">
        <v>2009</v>
      </c>
      <c r="E1101" t="s">
        <v>3220</v>
      </c>
      <c r="F1101">
        <v>6</v>
      </c>
      <c r="G1101">
        <v>0.5</v>
      </c>
      <c r="H1101">
        <v>0</v>
      </c>
      <c r="I1101">
        <v>0</v>
      </c>
      <c r="J1101">
        <v>0</v>
      </c>
      <c r="K1101">
        <v>0</v>
      </c>
      <c r="L1101">
        <v>1</v>
      </c>
      <c r="M1101">
        <v>1</v>
      </c>
      <c r="N1101">
        <v>0</v>
      </c>
      <c r="O1101">
        <v>0</v>
      </c>
      <c r="P1101">
        <v>1</v>
      </c>
      <c r="Q1101">
        <v>2</v>
      </c>
      <c r="R1101">
        <v>0</v>
      </c>
      <c r="S1101">
        <v>0</v>
      </c>
      <c r="T1101">
        <v>0</v>
      </c>
      <c r="U1101">
        <v>0</v>
      </c>
      <c r="V1101">
        <v>1</v>
      </c>
    </row>
    <row r="1102" spans="1:22" hidden="1" x14ac:dyDescent="0.15">
      <c r="A1102" t="s">
        <v>3221</v>
      </c>
      <c r="B1102" t="s">
        <v>3222</v>
      </c>
      <c r="C1102" t="s">
        <v>17</v>
      </c>
      <c r="D1102">
        <v>2009</v>
      </c>
      <c r="E1102" t="s">
        <v>3223</v>
      </c>
      <c r="F1102">
        <v>6</v>
      </c>
      <c r="G1102">
        <v>0.5</v>
      </c>
      <c r="H1102">
        <v>0</v>
      </c>
      <c r="I1102">
        <v>0</v>
      </c>
      <c r="J1102">
        <v>0</v>
      </c>
      <c r="K1102">
        <v>0</v>
      </c>
      <c r="L1102">
        <v>0</v>
      </c>
      <c r="M1102">
        <v>0</v>
      </c>
      <c r="N1102">
        <v>1</v>
      </c>
      <c r="O1102">
        <v>2</v>
      </c>
      <c r="P1102">
        <v>0</v>
      </c>
      <c r="Q1102">
        <v>0</v>
      </c>
      <c r="R1102">
        <v>0</v>
      </c>
      <c r="S1102">
        <v>0</v>
      </c>
      <c r="T1102">
        <v>1</v>
      </c>
      <c r="U1102">
        <v>1</v>
      </c>
      <c r="V1102">
        <v>1</v>
      </c>
    </row>
    <row r="1103" spans="1:22" hidden="1" x14ac:dyDescent="0.15">
      <c r="A1103" t="s">
        <v>3224</v>
      </c>
      <c r="B1103" t="s">
        <v>3225</v>
      </c>
      <c r="C1103" t="s">
        <v>17</v>
      </c>
      <c r="D1103">
        <v>2007</v>
      </c>
      <c r="E1103" t="s">
        <v>3226</v>
      </c>
      <c r="F1103">
        <v>6</v>
      </c>
      <c r="G1103">
        <v>0.43</v>
      </c>
      <c r="H1103">
        <v>0</v>
      </c>
      <c r="I1103">
        <v>0</v>
      </c>
      <c r="J1103">
        <v>0</v>
      </c>
      <c r="K1103">
        <v>2</v>
      </c>
      <c r="L1103">
        <v>0</v>
      </c>
      <c r="M1103">
        <v>0</v>
      </c>
      <c r="N1103">
        <v>0</v>
      </c>
      <c r="O1103">
        <v>0</v>
      </c>
      <c r="P1103">
        <v>0</v>
      </c>
      <c r="Q1103">
        <v>1</v>
      </c>
      <c r="R1103">
        <v>0</v>
      </c>
      <c r="S1103">
        <v>0</v>
      </c>
      <c r="T1103">
        <v>1</v>
      </c>
      <c r="U1103">
        <v>2</v>
      </c>
      <c r="V1103">
        <v>0</v>
      </c>
    </row>
    <row r="1104" spans="1:22" hidden="1" x14ac:dyDescent="0.15">
      <c r="A1104" t="s">
        <v>3227</v>
      </c>
      <c r="B1104" t="s">
        <v>3228</v>
      </c>
      <c r="C1104" t="s">
        <v>17</v>
      </c>
      <c r="D1104">
        <v>2006</v>
      </c>
      <c r="E1104" t="s">
        <v>3229</v>
      </c>
      <c r="F1104">
        <v>6</v>
      </c>
      <c r="G1104">
        <v>0.4</v>
      </c>
      <c r="H1104">
        <v>0</v>
      </c>
      <c r="I1104">
        <v>0</v>
      </c>
      <c r="J1104">
        <v>0</v>
      </c>
      <c r="K1104">
        <v>1</v>
      </c>
      <c r="L1104">
        <v>2</v>
      </c>
      <c r="M1104">
        <v>2</v>
      </c>
      <c r="N1104">
        <v>0</v>
      </c>
      <c r="O1104">
        <v>0</v>
      </c>
      <c r="P1104">
        <v>0</v>
      </c>
      <c r="Q1104">
        <v>0</v>
      </c>
      <c r="R1104">
        <v>0</v>
      </c>
      <c r="S1104">
        <v>0</v>
      </c>
      <c r="T1104">
        <v>0</v>
      </c>
      <c r="U1104">
        <v>0</v>
      </c>
      <c r="V1104">
        <v>1</v>
      </c>
    </row>
    <row r="1105" spans="1:22" hidden="1" x14ac:dyDescent="0.15">
      <c r="A1105" t="s">
        <v>3230</v>
      </c>
      <c r="B1105" t="s">
        <v>3231</v>
      </c>
      <c r="C1105" t="s">
        <v>17</v>
      </c>
      <c r="D1105">
        <v>2006</v>
      </c>
      <c r="E1105" t="s">
        <v>3232</v>
      </c>
      <c r="F1105">
        <v>6</v>
      </c>
      <c r="G1105">
        <v>0.4</v>
      </c>
      <c r="H1105">
        <v>0</v>
      </c>
      <c r="I1105">
        <v>0</v>
      </c>
      <c r="J1105">
        <v>0</v>
      </c>
      <c r="K1105">
        <v>1</v>
      </c>
      <c r="L1105">
        <v>0</v>
      </c>
      <c r="M1105">
        <v>2</v>
      </c>
      <c r="N1105">
        <v>1</v>
      </c>
      <c r="O1105">
        <v>0</v>
      </c>
      <c r="P1105">
        <v>1</v>
      </c>
      <c r="Q1105">
        <v>0</v>
      </c>
      <c r="R1105">
        <v>1</v>
      </c>
      <c r="S1105">
        <v>0</v>
      </c>
      <c r="T1105">
        <v>0</v>
      </c>
      <c r="U1105">
        <v>0</v>
      </c>
      <c r="V1105">
        <v>0</v>
      </c>
    </row>
    <row r="1106" spans="1:22" hidden="1" x14ac:dyDescent="0.15">
      <c r="A1106" t="s">
        <v>3233</v>
      </c>
      <c r="B1106" t="s">
        <v>3234</v>
      </c>
      <c r="C1106" t="s">
        <v>17</v>
      </c>
      <c r="D1106">
        <v>2005</v>
      </c>
      <c r="E1106" t="s">
        <v>3235</v>
      </c>
      <c r="F1106">
        <v>6</v>
      </c>
      <c r="G1106">
        <v>0.38</v>
      </c>
      <c r="H1106">
        <v>0</v>
      </c>
      <c r="I1106">
        <v>0</v>
      </c>
      <c r="J1106">
        <v>0</v>
      </c>
      <c r="K1106">
        <v>0</v>
      </c>
      <c r="L1106">
        <v>0</v>
      </c>
      <c r="M1106">
        <v>0</v>
      </c>
      <c r="N1106">
        <v>1</v>
      </c>
      <c r="O1106">
        <v>0</v>
      </c>
      <c r="P1106">
        <v>1</v>
      </c>
      <c r="Q1106">
        <v>2</v>
      </c>
      <c r="R1106">
        <v>0</v>
      </c>
      <c r="S1106">
        <v>0</v>
      </c>
      <c r="T1106">
        <v>1</v>
      </c>
      <c r="U1106">
        <v>0</v>
      </c>
      <c r="V1106">
        <v>1</v>
      </c>
    </row>
    <row r="1107" spans="1:22" hidden="1" x14ac:dyDescent="0.15">
      <c r="A1107" t="s">
        <v>3236</v>
      </c>
      <c r="B1107" t="s">
        <v>3237</v>
      </c>
      <c r="C1107" t="s">
        <v>17</v>
      </c>
      <c r="D1107">
        <v>2005</v>
      </c>
      <c r="E1107" t="s">
        <v>3238</v>
      </c>
      <c r="F1107">
        <v>6</v>
      </c>
      <c r="G1107">
        <v>0.38</v>
      </c>
      <c r="H1107">
        <v>0</v>
      </c>
      <c r="I1107">
        <v>0</v>
      </c>
      <c r="J1107">
        <v>0</v>
      </c>
      <c r="K1107">
        <v>2</v>
      </c>
      <c r="L1107">
        <v>1</v>
      </c>
      <c r="M1107">
        <v>0</v>
      </c>
      <c r="N1107">
        <v>0</v>
      </c>
      <c r="O1107">
        <v>0</v>
      </c>
      <c r="P1107">
        <v>0</v>
      </c>
      <c r="Q1107">
        <v>1</v>
      </c>
      <c r="R1107">
        <v>1</v>
      </c>
      <c r="S1107">
        <v>1</v>
      </c>
      <c r="T1107">
        <v>0</v>
      </c>
      <c r="U1107">
        <v>0</v>
      </c>
      <c r="V1107">
        <v>0</v>
      </c>
    </row>
    <row r="1108" spans="1:22" hidden="1" x14ac:dyDescent="0.15">
      <c r="A1108" t="s">
        <v>3239</v>
      </c>
      <c r="B1108" t="s">
        <v>3240</v>
      </c>
      <c r="C1108" t="s">
        <v>17</v>
      </c>
      <c r="D1108">
        <v>2005</v>
      </c>
      <c r="E1108" t="s">
        <v>3241</v>
      </c>
      <c r="F1108">
        <v>6</v>
      </c>
      <c r="G1108">
        <v>0.38</v>
      </c>
      <c r="H1108">
        <v>0</v>
      </c>
      <c r="I1108">
        <v>1</v>
      </c>
      <c r="J1108">
        <v>0</v>
      </c>
      <c r="K1108">
        <v>2</v>
      </c>
      <c r="L1108">
        <v>0</v>
      </c>
      <c r="M1108">
        <v>0</v>
      </c>
      <c r="N1108">
        <v>1</v>
      </c>
      <c r="O1108">
        <v>0</v>
      </c>
      <c r="P1108">
        <v>0</v>
      </c>
      <c r="Q1108">
        <v>1</v>
      </c>
      <c r="R1108">
        <v>0</v>
      </c>
      <c r="S1108">
        <v>0</v>
      </c>
      <c r="T1108">
        <v>1</v>
      </c>
      <c r="U1108">
        <v>0</v>
      </c>
      <c r="V1108">
        <v>0</v>
      </c>
    </row>
    <row r="1109" spans="1:22" hidden="1" x14ac:dyDescent="0.15">
      <c r="A1109" t="s">
        <v>3242</v>
      </c>
      <c r="B1109" t="s">
        <v>3243</v>
      </c>
      <c r="C1109" t="s">
        <v>17</v>
      </c>
      <c r="D1109">
        <v>2005</v>
      </c>
      <c r="E1109" t="s">
        <v>3244</v>
      </c>
      <c r="F1109">
        <v>6</v>
      </c>
      <c r="G1109">
        <v>0.38</v>
      </c>
      <c r="H1109">
        <v>0</v>
      </c>
      <c r="I1109">
        <v>0</v>
      </c>
      <c r="J1109">
        <v>0</v>
      </c>
      <c r="K1109">
        <v>0</v>
      </c>
      <c r="L1109">
        <v>0</v>
      </c>
      <c r="M1109">
        <v>1</v>
      </c>
      <c r="N1109">
        <v>1</v>
      </c>
      <c r="O1109">
        <v>1</v>
      </c>
      <c r="P1109">
        <v>0</v>
      </c>
      <c r="Q1109">
        <v>0</v>
      </c>
      <c r="R1109">
        <v>0</v>
      </c>
      <c r="S1109">
        <v>0</v>
      </c>
      <c r="T1109">
        <v>2</v>
      </c>
      <c r="U1109">
        <v>0</v>
      </c>
      <c r="V1109">
        <v>1</v>
      </c>
    </row>
    <row r="1110" spans="1:22" hidden="1" x14ac:dyDescent="0.15">
      <c r="A1110" t="s">
        <v>3245</v>
      </c>
      <c r="B1110" t="s">
        <v>3246</v>
      </c>
      <c r="C1110" t="s">
        <v>17</v>
      </c>
      <c r="D1110">
        <v>2005</v>
      </c>
      <c r="E1110" t="s">
        <v>3247</v>
      </c>
      <c r="F1110">
        <v>6</v>
      </c>
      <c r="G1110">
        <v>0.38</v>
      </c>
      <c r="H1110">
        <v>0</v>
      </c>
      <c r="I1110">
        <v>0</v>
      </c>
      <c r="J1110">
        <v>0</v>
      </c>
      <c r="K1110">
        <v>0</v>
      </c>
      <c r="L1110">
        <v>2</v>
      </c>
      <c r="M1110">
        <v>1</v>
      </c>
      <c r="N1110">
        <v>1</v>
      </c>
      <c r="O1110">
        <v>0</v>
      </c>
      <c r="P1110">
        <v>0</v>
      </c>
      <c r="Q1110">
        <v>1</v>
      </c>
      <c r="R1110">
        <v>0</v>
      </c>
      <c r="S1110">
        <v>1</v>
      </c>
      <c r="T1110">
        <v>0</v>
      </c>
      <c r="U1110">
        <v>0</v>
      </c>
      <c r="V1110">
        <v>0</v>
      </c>
    </row>
    <row r="1111" spans="1:22" hidden="1" x14ac:dyDescent="0.15">
      <c r="A1111" t="s">
        <v>3248</v>
      </c>
      <c r="B1111" t="s">
        <v>3249</v>
      </c>
      <c r="C1111" t="s">
        <v>17</v>
      </c>
      <c r="D1111">
        <v>2015</v>
      </c>
      <c r="E1111" t="s">
        <v>3250</v>
      </c>
      <c r="F1111">
        <v>5</v>
      </c>
      <c r="G1111">
        <v>0.83</v>
      </c>
      <c r="H1111">
        <v>0</v>
      </c>
      <c r="I1111">
        <v>0</v>
      </c>
      <c r="J1111">
        <v>0</v>
      </c>
      <c r="K1111">
        <v>0</v>
      </c>
      <c r="L1111">
        <v>0</v>
      </c>
      <c r="M1111">
        <v>0</v>
      </c>
      <c r="N1111">
        <v>0</v>
      </c>
      <c r="O1111">
        <v>0</v>
      </c>
      <c r="P1111">
        <v>0</v>
      </c>
      <c r="Q1111">
        <v>0</v>
      </c>
      <c r="R1111">
        <v>0</v>
      </c>
      <c r="S1111">
        <v>1</v>
      </c>
      <c r="T1111">
        <v>1</v>
      </c>
      <c r="U1111">
        <v>0</v>
      </c>
      <c r="V1111">
        <v>2</v>
      </c>
    </row>
    <row r="1112" spans="1:22" hidden="1" x14ac:dyDescent="0.15">
      <c r="A1112" t="s">
        <v>3251</v>
      </c>
      <c r="B1112" t="s">
        <v>3252</v>
      </c>
      <c r="C1112" t="s">
        <v>17</v>
      </c>
      <c r="D1112">
        <v>2015</v>
      </c>
      <c r="E1112" t="s">
        <v>3253</v>
      </c>
      <c r="F1112">
        <v>5</v>
      </c>
      <c r="G1112">
        <v>0.83</v>
      </c>
      <c r="H1112">
        <v>0</v>
      </c>
      <c r="I1112">
        <v>0</v>
      </c>
      <c r="J1112">
        <v>0</v>
      </c>
      <c r="K1112">
        <v>0</v>
      </c>
      <c r="L1112">
        <v>0</v>
      </c>
      <c r="M1112">
        <v>0</v>
      </c>
      <c r="N1112">
        <v>0</v>
      </c>
      <c r="O1112">
        <v>0</v>
      </c>
      <c r="P1112">
        <v>0</v>
      </c>
      <c r="Q1112">
        <v>0</v>
      </c>
      <c r="R1112">
        <v>0</v>
      </c>
      <c r="S1112">
        <v>1</v>
      </c>
      <c r="T1112">
        <v>1</v>
      </c>
      <c r="U1112">
        <v>2</v>
      </c>
      <c r="V1112">
        <v>1</v>
      </c>
    </row>
    <row r="1113" spans="1:22" hidden="1" x14ac:dyDescent="0.15">
      <c r="A1113" t="s">
        <v>3254</v>
      </c>
      <c r="B1113" t="s">
        <v>3255</v>
      </c>
      <c r="C1113" t="s">
        <v>17</v>
      </c>
      <c r="D1113">
        <v>2015</v>
      </c>
      <c r="E1113" t="s">
        <v>3256</v>
      </c>
      <c r="F1113">
        <v>5</v>
      </c>
      <c r="G1113">
        <v>0.83</v>
      </c>
      <c r="H1113">
        <v>0</v>
      </c>
      <c r="I1113">
        <v>0</v>
      </c>
      <c r="J1113">
        <v>0</v>
      </c>
      <c r="K1113">
        <v>0</v>
      </c>
      <c r="L1113">
        <v>0</v>
      </c>
      <c r="M1113">
        <v>0</v>
      </c>
      <c r="N1113">
        <v>0</v>
      </c>
      <c r="O1113">
        <v>0</v>
      </c>
      <c r="P1113">
        <v>0</v>
      </c>
      <c r="Q1113">
        <v>0</v>
      </c>
      <c r="R1113">
        <v>0</v>
      </c>
      <c r="S1113">
        <v>1</v>
      </c>
      <c r="T1113">
        <v>1</v>
      </c>
      <c r="U1113">
        <v>1</v>
      </c>
      <c r="V1113">
        <v>2</v>
      </c>
    </row>
    <row r="1114" spans="1:22" hidden="1" x14ac:dyDescent="0.15">
      <c r="A1114" t="s">
        <v>3257</v>
      </c>
      <c r="B1114" t="s">
        <v>3258</v>
      </c>
      <c r="C1114" t="s">
        <v>17</v>
      </c>
      <c r="D1114">
        <v>2015</v>
      </c>
      <c r="E1114" t="s">
        <v>3259</v>
      </c>
      <c r="F1114">
        <v>5</v>
      </c>
      <c r="G1114">
        <v>0.83</v>
      </c>
      <c r="H1114">
        <v>0</v>
      </c>
      <c r="I1114">
        <v>0</v>
      </c>
      <c r="J1114">
        <v>0</v>
      </c>
      <c r="K1114">
        <v>0</v>
      </c>
      <c r="L1114">
        <v>0</v>
      </c>
      <c r="M1114">
        <v>0</v>
      </c>
      <c r="N1114">
        <v>0</v>
      </c>
      <c r="O1114">
        <v>0</v>
      </c>
      <c r="P1114">
        <v>0</v>
      </c>
      <c r="Q1114">
        <v>0</v>
      </c>
      <c r="R1114">
        <v>0</v>
      </c>
      <c r="S1114">
        <v>0</v>
      </c>
      <c r="T1114">
        <v>1</v>
      </c>
      <c r="U1114">
        <v>1</v>
      </c>
      <c r="V1114">
        <v>3</v>
      </c>
    </row>
    <row r="1115" spans="1:22" hidden="1" x14ac:dyDescent="0.15">
      <c r="A1115" t="s">
        <v>3260</v>
      </c>
      <c r="B1115" t="s">
        <v>3261</v>
      </c>
      <c r="C1115" t="s">
        <v>17</v>
      </c>
      <c r="D1115">
        <v>2015</v>
      </c>
      <c r="E1115" t="s">
        <v>3262</v>
      </c>
      <c r="F1115">
        <v>5</v>
      </c>
      <c r="G1115">
        <v>0.83</v>
      </c>
      <c r="H1115">
        <v>0</v>
      </c>
      <c r="I1115">
        <v>0</v>
      </c>
      <c r="J1115">
        <v>0</v>
      </c>
      <c r="K1115">
        <v>0</v>
      </c>
      <c r="L1115">
        <v>0</v>
      </c>
      <c r="M1115">
        <v>0</v>
      </c>
      <c r="N1115">
        <v>0</v>
      </c>
      <c r="O1115">
        <v>0</v>
      </c>
      <c r="P1115">
        <v>0</v>
      </c>
      <c r="Q1115">
        <v>0</v>
      </c>
      <c r="R1115">
        <v>0</v>
      </c>
      <c r="S1115">
        <v>2</v>
      </c>
      <c r="T1115">
        <v>1</v>
      </c>
      <c r="U1115">
        <v>1</v>
      </c>
      <c r="V1115">
        <v>1</v>
      </c>
    </row>
    <row r="1116" spans="1:22" hidden="1" x14ac:dyDescent="0.15">
      <c r="A1116" t="s">
        <v>3263</v>
      </c>
      <c r="B1116" t="s">
        <v>3264</v>
      </c>
      <c r="C1116" t="s">
        <v>17</v>
      </c>
      <c r="D1116">
        <v>2015</v>
      </c>
      <c r="E1116" t="s">
        <v>3265</v>
      </c>
      <c r="F1116">
        <v>5</v>
      </c>
      <c r="G1116">
        <v>0.83</v>
      </c>
      <c r="H1116">
        <v>0</v>
      </c>
      <c r="I1116">
        <v>0</v>
      </c>
      <c r="J1116">
        <v>0</v>
      </c>
      <c r="K1116">
        <v>0</v>
      </c>
      <c r="L1116">
        <v>0</v>
      </c>
      <c r="M1116">
        <v>0</v>
      </c>
      <c r="N1116">
        <v>0</v>
      </c>
      <c r="O1116">
        <v>0</v>
      </c>
      <c r="P1116">
        <v>0</v>
      </c>
      <c r="Q1116">
        <v>0</v>
      </c>
      <c r="R1116">
        <v>1</v>
      </c>
      <c r="S1116">
        <v>0</v>
      </c>
      <c r="T1116">
        <v>2</v>
      </c>
      <c r="U1116">
        <v>1</v>
      </c>
      <c r="V1116">
        <v>1</v>
      </c>
    </row>
    <row r="1117" spans="1:22" hidden="1" x14ac:dyDescent="0.15">
      <c r="A1117" t="s">
        <v>3266</v>
      </c>
      <c r="B1117" t="s">
        <v>3267</v>
      </c>
      <c r="C1117" t="s">
        <v>17</v>
      </c>
      <c r="D1117">
        <v>2015</v>
      </c>
      <c r="E1117" t="s">
        <v>3268</v>
      </c>
      <c r="F1117">
        <v>5</v>
      </c>
      <c r="G1117">
        <v>0.83</v>
      </c>
      <c r="H1117">
        <v>0</v>
      </c>
      <c r="I1117">
        <v>0</v>
      </c>
      <c r="J1117">
        <v>0</v>
      </c>
      <c r="K1117">
        <v>0</v>
      </c>
      <c r="L1117">
        <v>0</v>
      </c>
      <c r="M1117">
        <v>0</v>
      </c>
      <c r="N1117">
        <v>0</v>
      </c>
      <c r="O1117">
        <v>0</v>
      </c>
      <c r="P1117">
        <v>0</v>
      </c>
      <c r="Q1117">
        <v>0</v>
      </c>
      <c r="R1117">
        <v>0</v>
      </c>
      <c r="S1117">
        <v>0</v>
      </c>
      <c r="T1117">
        <v>1</v>
      </c>
      <c r="U1117">
        <v>2</v>
      </c>
      <c r="V1117">
        <v>1</v>
      </c>
    </row>
    <row r="1118" spans="1:22" hidden="1" x14ac:dyDescent="0.15">
      <c r="A1118" t="s">
        <v>3269</v>
      </c>
      <c r="B1118" t="s">
        <v>3270</v>
      </c>
      <c r="C1118" t="s">
        <v>17</v>
      </c>
      <c r="D1118">
        <v>2014</v>
      </c>
      <c r="E1118" t="s">
        <v>3271</v>
      </c>
      <c r="F1118">
        <v>5</v>
      </c>
      <c r="G1118">
        <v>0.71</v>
      </c>
      <c r="H1118">
        <v>0</v>
      </c>
      <c r="I1118">
        <v>0</v>
      </c>
      <c r="J1118">
        <v>0</v>
      </c>
      <c r="K1118">
        <v>0</v>
      </c>
      <c r="L1118">
        <v>0</v>
      </c>
      <c r="M1118">
        <v>0</v>
      </c>
      <c r="N1118">
        <v>0</v>
      </c>
      <c r="O1118">
        <v>0</v>
      </c>
      <c r="P1118">
        <v>0</v>
      </c>
      <c r="Q1118">
        <v>0</v>
      </c>
      <c r="R1118">
        <v>1</v>
      </c>
      <c r="S1118">
        <v>2</v>
      </c>
      <c r="T1118">
        <v>0</v>
      </c>
      <c r="U1118">
        <v>0</v>
      </c>
      <c r="V1118">
        <v>2</v>
      </c>
    </row>
    <row r="1119" spans="1:22" hidden="1" x14ac:dyDescent="0.15">
      <c r="A1119" t="s">
        <v>3272</v>
      </c>
      <c r="B1119" t="s">
        <v>3273</v>
      </c>
      <c r="C1119" t="s">
        <v>17</v>
      </c>
      <c r="D1119">
        <v>2014</v>
      </c>
      <c r="E1119" t="s">
        <v>3274</v>
      </c>
      <c r="F1119">
        <v>5</v>
      </c>
      <c r="G1119">
        <v>0.71</v>
      </c>
      <c r="H1119">
        <v>0</v>
      </c>
      <c r="I1119">
        <v>0</v>
      </c>
      <c r="J1119">
        <v>0</v>
      </c>
      <c r="K1119">
        <v>0</v>
      </c>
      <c r="L1119">
        <v>0</v>
      </c>
      <c r="M1119">
        <v>0</v>
      </c>
      <c r="N1119">
        <v>0</v>
      </c>
      <c r="O1119">
        <v>0</v>
      </c>
      <c r="P1119">
        <v>0</v>
      </c>
      <c r="Q1119">
        <v>0</v>
      </c>
      <c r="R1119">
        <v>1</v>
      </c>
      <c r="S1119">
        <v>1</v>
      </c>
      <c r="T1119">
        <v>0</v>
      </c>
      <c r="U1119">
        <v>1</v>
      </c>
      <c r="V1119">
        <v>2</v>
      </c>
    </row>
    <row r="1120" spans="1:22" x14ac:dyDescent="0.15">
      <c r="A1120" t="s">
        <v>3275</v>
      </c>
      <c r="B1120" t="s">
        <v>3276</v>
      </c>
      <c r="C1120" t="s">
        <v>17</v>
      </c>
      <c r="D1120">
        <v>2013</v>
      </c>
      <c r="E1120" t="s">
        <v>3277</v>
      </c>
      <c r="F1120">
        <v>5</v>
      </c>
      <c r="G1120">
        <v>0.63</v>
      </c>
      <c r="H1120">
        <v>0</v>
      </c>
      <c r="I1120">
        <v>0</v>
      </c>
      <c r="J1120">
        <v>0</v>
      </c>
      <c r="K1120">
        <v>0</v>
      </c>
      <c r="L1120">
        <v>0</v>
      </c>
      <c r="M1120">
        <v>0</v>
      </c>
      <c r="N1120">
        <v>0</v>
      </c>
      <c r="O1120">
        <v>0</v>
      </c>
      <c r="P1120">
        <v>0</v>
      </c>
      <c r="Q1120">
        <v>0</v>
      </c>
      <c r="R1120">
        <v>0</v>
      </c>
      <c r="S1120">
        <v>2</v>
      </c>
      <c r="T1120">
        <v>1</v>
      </c>
      <c r="U1120">
        <v>1</v>
      </c>
      <c r="V1120">
        <v>1</v>
      </c>
    </row>
    <row r="1121" spans="1:22" x14ac:dyDescent="0.15">
      <c r="A1121" t="s">
        <v>3278</v>
      </c>
      <c r="B1121" t="s">
        <v>3279</v>
      </c>
      <c r="C1121" t="s">
        <v>17</v>
      </c>
      <c r="D1121">
        <v>2013</v>
      </c>
      <c r="E1121" t="s">
        <v>3280</v>
      </c>
      <c r="F1121">
        <v>5</v>
      </c>
      <c r="G1121">
        <v>0.63</v>
      </c>
      <c r="H1121">
        <v>0</v>
      </c>
      <c r="I1121">
        <v>0</v>
      </c>
      <c r="J1121">
        <v>0</v>
      </c>
      <c r="K1121">
        <v>0</v>
      </c>
      <c r="L1121">
        <v>0</v>
      </c>
      <c r="M1121">
        <v>0</v>
      </c>
      <c r="N1121">
        <v>0</v>
      </c>
      <c r="O1121">
        <v>0</v>
      </c>
      <c r="P1121">
        <v>0</v>
      </c>
      <c r="Q1121">
        <v>0</v>
      </c>
      <c r="R1121">
        <v>1</v>
      </c>
      <c r="S1121">
        <v>3</v>
      </c>
      <c r="T1121">
        <v>0</v>
      </c>
      <c r="U1121">
        <v>0</v>
      </c>
      <c r="V1121">
        <v>1</v>
      </c>
    </row>
    <row r="1122" spans="1:22" x14ac:dyDescent="0.15">
      <c r="A1122" t="s">
        <v>3281</v>
      </c>
      <c r="B1122" t="s">
        <v>3282</v>
      </c>
      <c r="C1122" t="s">
        <v>17</v>
      </c>
      <c r="D1122">
        <v>2013</v>
      </c>
      <c r="E1122" t="s">
        <v>3283</v>
      </c>
      <c r="F1122">
        <v>5</v>
      </c>
      <c r="G1122">
        <v>0.63</v>
      </c>
      <c r="H1122">
        <v>0</v>
      </c>
      <c r="I1122">
        <v>0</v>
      </c>
      <c r="J1122">
        <v>0</v>
      </c>
      <c r="K1122">
        <v>0</v>
      </c>
      <c r="L1122">
        <v>0</v>
      </c>
      <c r="M1122">
        <v>0</v>
      </c>
      <c r="N1122">
        <v>0</v>
      </c>
      <c r="O1122">
        <v>0</v>
      </c>
      <c r="P1122">
        <v>0</v>
      </c>
      <c r="Q1122">
        <v>1</v>
      </c>
      <c r="R1122">
        <v>1</v>
      </c>
      <c r="S1122">
        <v>2</v>
      </c>
      <c r="T1122">
        <v>0</v>
      </c>
      <c r="U1122">
        <v>0</v>
      </c>
      <c r="V1122">
        <v>1</v>
      </c>
    </row>
    <row r="1123" spans="1:22" x14ac:dyDescent="0.15">
      <c r="A1123" t="s">
        <v>3284</v>
      </c>
      <c r="B1123" t="s">
        <v>3285</v>
      </c>
      <c r="C1123" t="s">
        <v>17</v>
      </c>
      <c r="D1123">
        <v>2013</v>
      </c>
      <c r="E1123" t="s">
        <v>3286</v>
      </c>
      <c r="F1123">
        <v>5</v>
      </c>
      <c r="G1123">
        <v>0.63</v>
      </c>
      <c r="H1123">
        <v>0</v>
      </c>
      <c r="I1123">
        <v>0</v>
      </c>
      <c r="J1123">
        <v>0</v>
      </c>
      <c r="K1123">
        <v>0</v>
      </c>
      <c r="L1123">
        <v>0</v>
      </c>
      <c r="M1123">
        <v>0</v>
      </c>
      <c r="N1123">
        <v>0</v>
      </c>
      <c r="O1123">
        <v>0</v>
      </c>
      <c r="P1123">
        <v>1</v>
      </c>
      <c r="Q1123">
        <v>0</v>
      </c>
      <c r="R1123">
        <v>1</v>
      </c>
      <c r="S1123">
        <v>1</v>
      </c>
      <c r="T1123">
        <v>1</v>
      </c>
      <c r="U1123">
        <v>0</v>
      </c>
      <c r="V1123">
        <v>0</v>
      </c>
    </row>
    <row r="1124" spans="1:22" x14ac:dyDescent="0.15">
      <c r="A1124" t="s">
        <v>3287</v>
      </c>
      <c r="B1124" t="s">
        <v>3288</v>
      </c>
      <c r="C1124" t="s">
        <v>17</v>
      </c>
      <c r="D1124">
        <v>2013</v>
      </c>
      <c r="E1124" t="s">
        <v>3289</v>
      </c>
      <c r="F1124">
        <v>5</v>
      </c>
      <c r="G1124">
        <v>0.63</v>
      </c>
      <c r="H1124">
        <v>0</v>
      </c>
      <c r="I1124">
        <v>0</v>
      </c>
      <c r="J1124">
        <v>0</v>
      </c>
      <c r="K1124">
        <v>0</v>
      </c>
      <c r="L1124">
        <v>0</v>
      </c>
      <c r="M1124">
        <v>0</v>
      </c>
      <c r="N1124">
        <v>0</v>
      </c>
      <c r="O1124">
        <v>0</v>
      </c>
      <c r="P1124">
        <v>0</v>
      </c>
      <c r="Q1124">
        <v>1</v>
      </c>
      <c r="R1124">
        <v>1</v>
      </c>
      <c r="S1124">
        <v>1</v>
      </c>
      <c r="T1124">
        <v>1</v>
      </c>
      <c r="U1124">
        <v>0</v>
      </c>
      <c r="V1124">
        <v>1</v>
      </c>
    </row>
    <row r="1125" spans="1:22" x14ac:dyDescent="0.15">
      <c r="A1125" t="s">
        <v>3290</v>
      </c>
      <c r="B1125" t="s">
        <v>3291</v>
      </c>
      <c r="C1125" t="s">
        <v>17</v>
      </c>
      <c r="D1125">
        <v>2013</v>
      </c>
      <c r="E1125" t="s">
        <v>3292</v>
      </c>
      <c r="F1125">
        <v>5</v>
      </c>
      <c r="G1125">
        <v>0.63</v>
      </c>
      <c r="H1125">
        <v>0</v>
      </c>
      <c r="I1125">
        <v>0</v>
      </c>
      <c r="J1125">
        <v>0</v>
      </c>
      <c r="K1125">
        <v>0</v>
      </c>
      <c r="L1125">
        <v>0</v>
      </c>
      <c r="M1125">
        <v>0</v>
      </c>
      <c r="N1125">
        <v>0</v>
      </c>
      <c r="O1125">
        <v>0</v>
      </c>
      <c r="P1125">
        <v>1</v>
      </c>
      <c r="Q1125">
        <v>1</v>
      </c>
      <c r="R1125">
        <v>0</v>
      </c>
      <c r="S1125">
        <v>1</v>
      </c>
      <c r="T1125">
        <v>0</v>
      </c>
      <c r="U1125">
        <v>1</v>
      </c>
      <c r="V1125">
        <v>1</v>
      </c>
    </row>
    <row r="1126" spans="1:22" hidden="1" x14ac:dyDescent="0.15">
      <c r="A1126" t="s">
        <v>3293</v>
      </c>
      <c r="B1126" t="s">
        <v>3294</v>
      </c>
      <c r="C1126" t="s">
        <v>17</v>
      </c>
      <c r="D1126">
        <v>2012</v>
      </c>
      <c r="E1126" t="s">
        <v>3295</v>
      </c>
      <c r="F1126">
        <v>5</v>
      </c>
      <c r="G1126">
        <v>0.56000000000000005</v>
      </c>
      <c r="H1126">
        <v>0</v>
      </c>
      <c r="I1126">
        <v>0</v>
      </c>
      <c r="J1126">
        <v>0</v>
      </c>
      <c r="K1126">
        <v>0</v>
      </c>
      <c r="L1126">
        <v>0</v>
      </c>
      <c r="M1126">
        <v>0</v>
      </c>
      <c r="N1126">
        <v>0</v>
      </c>
      <c r="O1126">
        <v>0</v>
      </c>
      <c r="P1126">
        <v>0</v>
      </c>
      <c r="Q1126">
        <v>1</v>
      </c>
      <c r="R1126">
        <v>2</v>
      </c>
      <c r="S1126">
        <v>1</v>
      </c>
      <c r="T1126">
        <v>0</v>
      </c>
      <c r="U1126">
        <v>1</v>
      </c>
      <c r="V1126">
        <v>0</v>
      </c>
    </row>
    <row r="1127" spans="1:22" hidden="1" x14ac:dyDescent="0.15">
      <c r="A1127" t="s">
        <v>3296</v>
      </c>
      <c r="B1127" t="s">
        <v>3297</v>
      </c>
      <c r="C1127" t="s">
        <v>17</v>
      </c>
      <c r="D1127">
        <v>2012</v>
      </c>
      <c r="E1127" t="s">
        <v>3298</v>
      </c>
      <c r="F1127">
        <v>5</v>
      </c>
      <c r="G1127">
        <v>0.56000000000000005</v>
      </c>
      <c r="H1127">
        <v>0</v>
      </c>
      <c r="I1127">
        <v>0</v>
      </c>
      <c r="J1127">
        <v>0</v>
      </c>
      <c r="K1127">
        <v>0</v>
      </c>
      <c r="L1127">
        <v>0</v>
      </c>
      <c r="M1127">
        <v>0</v>
      </c>
      <c r="N1127">
        <v>0</v>
      </c>
      <c r="O1127">
        <v>0</v>
      </c>
      <c r="P1127">
        <v>1</v>
      </c>
      <c r="Q1127">
        <v>1</v>
      </c>
      <c r="R1127">
        <v>1</v>
      </c>
      <c r="S1127">
        <v>1</v>
      </c>
      <c r="T1127">
        <v>0</v>
      </c>
      <c r="U1127">
        <v>0</v>
      </c>
      <c r="V1127">
        <v>1</v>
      </c>
    </row>
    <row r="1128" spans="1:22" hidden="1" x14ac:dyDescent="0.15">
      <c r="A1128" t="s">
        <v>3299</v>
      </c>
      <c r="B1128" t="s">
        <v>3300</v>
      </c>
      <c r="C1128" t="s">
        <v>17</v>
      </c>
      <c r="D1128">
        <v>2012</v>
      </c>
      <c r="E1128" t="s">
        <v>3301</v>
      </c>
      <c r="F1128">
        <v>5</v>
      </c>
      <c r="G1128">
        <v>0.56000000000000005</v>
      </c>
      <c r="H1128">
        <v>0</v>
      </c>
      <c r="I1128">
        <v>0</v>
      </c>
      <c r="J1128">
        <v>0</v>
      </c>
      <c r="K1128">
        <v>0</v>
      </c>
      <c r="L1128">
        <v>0</v>
      </c>
      <c r="M1128">
        <v>0</v>
      </c>
      <c r="N1128">
        <v>0</v>
      </c>
      <c r="O1128">
        <v>0</v>
      </c>
      <c r="P1128">
        <v>0</v>
      </c>
      <c r="Q1128">
        <v>2</v>
      </c>
      <c r="R1128">
        <v>1</v>
      </c>
      <c r="S1128">
        <v>0</v>
      </c>
      <c r="T1128">
        <v>1</v>
      </c>
      <c r="U1128">
        <v>1</v>
      </c>
      <c r="V1128">
        <v>0</v>
      </c>
    </row>
    <row r="1129" spans="1:22" hidden="1" x14ac:dyDescent="0.15">
      <c r="A1129" t="s">
        <v>3302</v>
      </c>
      <c r="B1129" t="s">
        <v>3303</v>
      </c>
      <c r="C1129" t="s">
        <v>17</v>
      </c>
      <c r="D1129">
        <v>2012</v>
      </c>
      <c r="E1129" t="s">
        <v>3304</v>
      </c>
      <c r="F1129">
        <v>5</v>
      </c>
      <c r="G1129">
        <v>0.56000000000000005</v>
      </c>
      <c r="H1129">
        <v>0</v>
      </c>
      <c r="I1129">
        <v>0</v>
      </c>
      <c r="J1129">
        <v>0</v>
      </c>
      <c r="K1129">
        <v>0</v>
      </c>
      <c r="L1129">
        <v>0</v>
      </c>
      <c r="M1129">
        <v>0</v>
      </c>
      <c r="N1129">
        <v>0</v>
      </c>
      <c r="O1129">
        <v>0</v>
      </c>
      <c r="P1129">
        <v>1</v>
      </c>
      <c r="Q1129">
        <v>0</v>
      </c>
      <c r="R1129">
        <v>1</v>
      </c>
      <c r="S1129">
        <v>1</v>
      </c>
      <c r="T1129">
        <v>2</v>
      </c>
      <c r="U1129">
        <v>0</v>
      </c>
      <c r="V1129">
        <v>0</v>
      </c>
    </row>
    <row r="1130" spans="1:22" hidden="1" x14ac:dyDescent="0.15">
      <c r="A1130" t="s">
        <v>3305</v>
      </c>
      <c r="B1130" t="s">
        <v>3306</v>
      </c>
      <c r="C1130" t="s">
        <v>17</v>
      </c>
      <c r="D1130">
        <v>2012</v>
      </c>
      <c r="E1130" t="s">
        <v>3307</v>
      </c>
      <c r="F1130">
        <v>5</v>
      </c>
      <c r="G1130">
        <v>0.56000000000000005</v>
      </c>
      <c r="H1130">
        <v>0</v>
      </c>
      <c r="I1130">
        <v>0</v>
      </c>
      <c r="J1130">
        <v>0</v>
      </c>
      <c r="K1130">
        <v>0</v>
      </c>
      <c r="L1130">
        <v>0</v>
      </c>
      <c r="M1130">
        <v>0</v>
      </c>
      <c r="N1130">
        <v>0</v>
      </c>
      <c r="O1130">
        <v>0</v>
      </c>
      <c r="P1130">
        <v>0</v>
      </c>
      <c r="Q1130">
        <v>1</v>
      </c>
      <c r="R1130">
        <v>0</v>
      </c>
      <c r="S1130">
        <v>0</v>
      </c>
      <c r="T1130">
        <v>2</v>
      </c>
      <c r="U1130">
        <v>1</v>
      </c>
      <c r="V1130">
        <v>1</v>
      </c>
    </row>
    <row r="1131" spans="1:22" hidden="1" x14ac:dyDescent="0.15">
      <c r="A1131" t="s">
        <v>3308</v>
      </c>
      <c r="B1131" t="s">
        <v>3309</v>
      </c>
      <c r="C1131" t="s">
        <v>17</v>
      </c>
      <c r="D1131">
        <v>2012</v>
      </c>
      <c r="E1131" t="s">
        <v>3310</v>
      </c>
      <c r="F1131">
        <v>5</v>
      </c>
      <c r="G1131">
        <v>0.56000000000000005</v>
      </c>
      <c r="H1131">
        <v>0</v>
      </c>
      <c r="I1131">
        <v>0</v>
      </c>
      <c r="J1131">
        <v>0</v>
      </c>
      <c r="K1131">
        <v>0</v>
      </c>
      <c r="L1131">
        <v>0</v>
      </c>
      <c r="M1131">
        <v>0</v>
      </c>
      <c r="N1131">
        <v>0</v>
      </c>
      <c r="O1131">
        <v>0</v>
      </c>
      <c r="P1131">
        <v>0</v>
      </c>
      <c r="Q1131">
        <v>1</v>
      </c>
      <c r="R1131">
        <v>0</v>
      </c>
      <c r="S1131">
        <v>0</v>
      </c>
      <c r="T1131">
        <v>2</v>
      </c>
      <c r="U1131">
        <v>1</v>
      </c>
      <c r="V1131">
        <v>1</v>
      </c>
    </row>
    <row r="1132" spans="1:22" hidden="1" x14ac:dyDescent="0.15">
      <c r="A1132" t="s">
        <v>3311</v>
      </c>
      <c r="B1132" t="s">
        <v>3312</v>
      </c>
      <c r="C1132" t="s">
        <v>17</v>
      </c>
      <c r="D1132">
        <v>2011</v>
      </c>
      <c r="E1132" t="s">
        <v>3313</v>
      </c>
      <c r="F1132">
        <v>5</v>
      </c>
      <c r="G1132">
        <v>0.5</v>
      </c>
      <c r="H1132">
        <v>0</v>
      </c>
      <c r="I1132">
        <v>0</v>
      </c>
      <c r="J1132">
        <v>0</v>
      </c>
      <c r="K1132">
        <v>0</v>
      </c>
      <c r="L1132">
        <v>0</v>
      </c>
      <c r="M1132">
        <v>0</v>
      </c>
      <c r="N1132">
        <v>0</v>
      </c>
      <c r="O1132">
        <v>0</v>
      </c>
      <c r="P1132">
        <v>2</v>
      </c>
      <c r="Q1132">
        <v>0</v>
      </c>
      <c r="R1132">
        <v>0</v>
      </c>
      <c r="S1132">
        <v>0</v>
      </c>
      <c r="T1132">
        <v>2</v>
      </c>
      <c r="U1132">
        <v>1</v>
      </c>
      <c r="V1132">
        <v>0</v>
      </c>
    </row>
    <row r="1133" spans="1:22" hidden="1" x14ac:dyDescent="0.15">
      <c r="A1133" t="s">
        <v>3314</v>
      </c>
      <c r="B1133" t="s">
        <v>3315</v>
      </c>
      <c r="C1133" t="s">
        <v>17</v>
      </c>
      <c r="D1133">
        <v>2011</v>
      </c>
      <c r="E1133" t="s">
        <v>3316</v>
      </c>
      <c r="F1133">
        <v>5</v>
      </c>
      <c r="G1133">
        <v>0.5</v>
      </c>
      <c r="H1133">
        <v>0</v>
      </c>
      <c r="I1133">
        <v>0</v>
      </c>
      <c r="J1133">
        <v>0</v>
      </c>
      <c r="K1133">
        <v>0</v>
      </c>
      <c r="L1133">
        <v>0</v>
      </c>
      <c r="M1133">
        <v>0</v>
      </c>
      <c r="N1133">
        <v>1</v>
      </c>
      <c r="O1133">
        <v>0</v>
      </c>
      <c r="P1133">
        <v>0</v>
      </c>
      <c r="Q1133">
        <v>2</v>
      </c>
      <c r="R1133">
        <v>0</v>
      </c>
      <c r="S1133">
        <v>0</v>
      </c>
      <c r="T1133">
        <v>0</v>
      </c>
      <c r="U1133">
        <v>0</v>
      </c>
      <c r="V1133">
        <v>2</v>
      </c>
    </row>
    <row r="1134" spans="1:22" hidden="1" x14ac:dyDescent="0.15">
      <c r="A1134" t="s">
        <v>3317</v>
      </c>
      <c r="B1134" t="s">
        <v>3318</v>
      </c>
      <c r="C1134" t="s">
        <v>17</v>
      </c>
      <c r="D1134">
        <v>2011</v>
      </c>
      <c r="E1134" t="s">
        <v>3319</v>
      </c>
      <c r="F1134">
        <v>5</v>
      </c>
      <c r="G1134">
        <v>0.5</v>
      </c>
      <c r="H1134">
        <v>0</v>
      </c>
      <c r="I1134">
        <v>0</v>
      </c>
      <c r="J1134">
        <v>0</v>
      </c>
      <c r="K1134">
        <v>0</v>
      </c>
      <c r="L1134">
        <v>0</v>
      </c>
      <c r="M1134">
        <v>0</v>
      </c>
      <c r="N1134">
        <v>0</v>
      </c>
      <c r="O1134">
        <v>2</v>
      </c>
      <c r="P1134">
        <v>1</v>
      </c>
      <c r="Q1134">
        <v>2</v>
      </c>
      <c r="R1134">
        <v>0</v>
      </c>
      <c r="S1134">
        <v>0</v>
      </c>
      <c r="T1134">
        <v>0</v>
      </c>
      <c r="U1134">
        <v>0</v>
      </c>
      <c r="V1134">
        <v>0</v>
      </c>
    </row>
    <row r="1135" spans="1:22" hidden="1" x14ac:dyDescent="0.15">
      <c r="A1135" t="s">
        <v>3320</v>
      </c>
      <c r="B1135" t="s">
        <v>3321</v>
      </c>
      <c r="C1135" t="s">
        <v>17</v>
      </c>
      <c r="D1135">
        <v>2011</v>
      </c>
      <c r="E1135" t="s">
        <v>3322</v>
      </c>
      <c r="F1135">
        <v>5</v>
      </c>
      <c r="G1135">
        <v>0.5</v>
      </c>
      <c r="H1135">
        <v>0</v>
      </c>
      <c r="I1135">
        <v>0</v>
      </c>
      <c r="J1135">
        <v>0</v>
      </c>
      <c r="K1135">
        <v>0</v>
      </c>
      <c r="L1135">
        <v>0</v>
      </c>
      <c r="M1135">
        <v>0</v>
      </c>
      <c r="N1135">
        <v>1</v>
      </c>
      <c r="O1135">
        <v>0</v>
      </c>
      <c r="P1135">
        <v>0</v>
      </c>
      <c r="Q1135">
        <v>1</v>
      </c>
      <c r="R1135">
        <v>0</v>
      </c>
      <c r="S1135">
        <v>2</v>
      </c>
      <c r="T1135">
        <v>1</v>
      </c>
      <c r="U1135">
        <v>0</v>
      </c>
      <c r="V1135">
        <v>0</v>
      </c>
    </row>
    <row r="1136" spans="1:22" hidden="1" x14ac:dyDescent="0.15">
      <c r="A1136" t="s">
        <v>3323</v>
      </c>
      <c r="B1136" t="s">
        <v>3324</v>
      </c>
      <c r="C1136" t="s">
        <v>17</v>
      </c>
      <c r="D1136">
        <v>2010</v>
      </c>
      <c r="E1136" t="s">
        <v>3325</v>
      </c>
      <c r="F1136">
        <v>5</v>
      </c>
      <c r="G1136">
        <v>0.45</v>
      </c>
      <c r="H1136">
        <v>0</v>
      </c>
      <c r="I1136">
        <v>0</v>
      </c>
      <c r="J1136">
        <v>0</v>
      </c>
      <c r="K1136">
        <v>0</v>
      </c>
      <c r="L1136">
        <v>0</v>
      </c>
      <c r="M1136">
        <v>0</v>
      </c>
      <c r="N1136">
        <v>0</v>
      </c>
      <c r="O1136">
        <v>2</v>
      </c>
      <c r="P1136">
        <v>1</v>
      </c>
      <c r="Q1136">
        <v>0</v>
      </c>
      <c r="R1136">
        <v>0</v>
      </c>
      <c r="S1136">
        <v>1</v>
      </c>
      <c r="T1136">
        <v>1</v>
      </c>
      <c r="U1136">
        <v>0</v>
      </c>
      <c r="V1136">
        <v>0</v>
      </c>
    </row>
    <row r="1137" spans="1:22" hidden="1" x14ac:dyDescent="0.15">
      <c r="A1137" t="s">
        <v>3326</v>
      </c>
      <c r="B1137" t="s">
        <v>3327</v>
      </c>
      <c r="C1137" t="s">
        <v>17</v>
      </c>
      <c r="D1137">
        <v>2010</v>
      </c>
      <c r="E1137" t="s">
        <v>3328</v>
      </c>
      <c r="F1137">
        <v>5</v>
      </c>
      <c r="G1137">
        <v>0.45</v>
      </c>
      <c r="H1137">
        <v>0</v>
      </c>
      <c r="I1137">
        <v>0</v>
      </c>
      <c r="J1137">
        <v>0</v>
      </c>
      <c r="K1137">
        <v>0</v>
      </c>
      <c r="L1137">
        <v>0</v>
      </c>
      <c r="M1137">
        <v>0</v>
      </c>
      <c r="N1137">
        <v>0</v>
      </c>
      <c r="O1137">
        <v>2</v>
      </c>
      <c r="P1137">
        <v>1</v>
      </c>
      <c r="Q1137">
        <v>1</v>
      </c>
      <c r="R1137">
        <v>0</v>
      </c>
      <c r="S1137">
        <v>0</v>
      </c>
      <c r="T1137">
        <v>1</v>
      </c>
      <c r="U1137">
        <v>0</v>
      </c>
      <c r="V1137">
        <v>0</v>
      </c>
    </row>
    <row r="1138" spans="1:22" hidden="1" x14ac:dyDescent="0.15">
      <c r="A1138" t="s">
        <v>3329</v>
      </c>
      <c r="B1138" t="s">
        <v>3330</v>
      </c>
      <c r="C1138" t="s">
        <v>17</v>
      </c>
      <c r="D1138">
        <v>2010</v>
      </c>
      <c r="E1138" t="s">
        <v>3331</v>
      </c>
      <c r="F1138">
        <v>5</v>
      </c>
      <c r="G1138">
        <v>0.45</v>
      </c>
      <c r="H1138">
        <v>0</v>
      </c>
      <c r="I1138">
        <v>0</v>
      </c>
      <c r="J1138">
        <v>0</v>
      </c>
      <c r="K1138">
        <v>0</v>
      </c>
      <c r="L1138">
        <v>0</v>
      </c>
      <c r="M1138">
        <v>0</v>
      </c>
      <c r="N1138">
        <v>0</v>
      </c>
      <c r="O1138">
        <v>1</v>
      </c>
      <c r="P1138">
        <v>1</v>
      </c>
      <c r="Q1138">
        <v>0</v>
      </c>
      <c r="R1138">
        <v>0</v>
      </c>
      <c r="S1138">
        <v>0</v>
      </c>
      <c r="T1138">
        <v>1</v>
      </c>
      <c r="U1138">
        <v>1</v>
      </c>
      <c r="V1138">
        <v>1</v>
      </c>
    </row>
    <row r="1139" spans="1:22" hidden="1" x14ac:dyDescent="0.15">
      <c r="A1139" t="s">
        <v>3332</v>
      </c>
      <c r="B1139" t="s">
        <v>3333</v>
      </c>
      <c r="C1139" t="s">
        <v>17</v>
      </c>
      <c r="D1139">
        <v>2010</v>
      </c>
      <c r="E1139" t="s">
        <v>3334</v>
      </c>
      <c r="F1139">
        <v>5</v>
      </c>
      <c r="G1139">
        <v>0.45</v>
      </c>
      <c r="H1139">
        <v>0</v>
      </c>
      <c r="I1139">
        <v>0</v>
      </c>
      <c r="J1139">
        <v>0</v>
      </c>
      <c r="K1139">
        <v>0</v>
      </c>
      <c r="L1139">
        <v>0</v>
      </c>
      <c r="M1139">
        <v>0</v>
      </c>
      <c r="N1139">
        <v>0</v>
      </c>
      <c r="O1139">
        <v>0</v>
      </c>
      <c r="P1139">
        <v>1</v>
      </c>
      <c r="Q1139">
        <v>1</v>
      </c>
      <c r="R1139">
        <v>1</v>
      </c>
      <c r="S1139">
        <v>1</v>
      </c>
      <c r="T1139">
        <v>1</v>
      </c>
      <c r="U1139">
        <v>0</v>
      </c>
      <c r="V1139">
        <v>0</v>
      </c>
    </row>
    <row r="1140" spans="1:22" hidden="1" x14ac:dyDescent="0.15">
      <c r="A1140" t="s">
        <v>3335</v>
      </c>
      <c r="B1140" t="s">
        <v>3336</v>
      </c>
      <c r="C1140" t="s">
        <v>17</v>
      </c>
      <c r="D1140">
        <v>2010</v>
      </c>
      <c r="E1140" t="s">
        <v>3337</v>
      </c>
      <c r="F1140">
        <v>5</v>
      </c>
      <c r="G1140">
        <v>0.45</v>
      </c>
      <c r="H1140">
        <v>0</v>
      </c>
      <c r="I1140">
        <v>0</v>
      </c>
      <c r="J1140">
        <v>0</v>
      </c>
      <c r="K1140">
        <v>0</v>
      </c>
      <c r="L1140">
        <v>0</v>
      </c>
      <c r="M1140">
        <v>0</v>
      </c>
      <c r="N1140">
        <v>0</v>
      </c>
      <c r="O1140">
        <v>2</v>
      </c>
      <c r="P1140">
        <v>0</v>
      </c>
      <c r="Q1140">
        <v>0</v>
      </c>
      <c r="R1140">
        <v>1</v>
      </c>
      <c r="S1140">
        <v>0</v>
      </c>
      <c r="T1140">
        <v>0</v>
      </c>
      <c r="U1140">
        <v>1</v>
      </c>
      <c r="V1140">
        <v>1</v>
      </c>
    </row>
    <row r="1141" spans="1:22" hidden="1" x14ac:dyDescent="0.15">
      <c r="A1141" t="s">
        <v>3338</v>
      </c>
      <c r="B1141" t="s">
        <v>3339</v>
      </c>
      <c r="C1141" t="s">
        <v>17</v>
      </c>
      <c r="D1141">
        <v>2010</v>
      </c>
      <c r="E1141" t="s">
        <v>3340</v>
      </c>
      <c r="F1141">
        <v>5</v>
      </c>
      <c r="G1141">
        <v>0.45</v>
      </c>
      <c r="H1141">
        <v>0</v>
      </c>
      <c r="I1141">
        <v>0</v>
      </c>
      <c r="J1141">
        <v>0</v>
      </c>
      <c r="K1141">
        <v>0</v>
      </c>
      <c r="L1141">
        <v>0</v>
      </c>
      <c r="M1141">
        <v>0</v>
      </c>
      <c r="N1141">
        <v>1</v>
      </c>
      <c r="O1141">
        <v>2</v>
      </c>
      <c r="P1141">
        <v>1</v>
      </c>
      <c r="Q1141">
        <v>0</v>
      </c>
      <c r="R1141">
        <v>1</v>
      </c>
      <c r="S1141">
        <v>0</v>
      </c>
      <c r="T1141">
        <v>0</v>
      </c>
      <c r="U1141">
        <v>0</v>
      </c>
      <c r="V1141">
        <v>0</v>
      </c>
    </row>
    <row r="1142" spans="1:22" hidden="1" x14ac:dyDescent="0.15">
      <c r="A1142" t="s">
        <v>3341</v>
      </c>
      <c r="B1142" t="s">
        <v>3342</v>
      </c>
      <c r="C1142" t="s">
        <v>17</v>
      </c>
      <c r="D1142">
        <v>2010</v>
      </c>
      <c r="E1142" t="s">
        <v>3343</v>
      </c>
      <c r="F1142">
        <v>5</v>
      </c>
      <c r="G1142">
        <v>0.45</v>
      </c>
      <c r="H1142">
        <v>0</v>
      </c>
      <c r="I1142">
        <v>0</v>
      </c>
      <c r="J1142">
        <v>0</v>
      </c>
      <c r="K1142">
        <v>0</v>
      </c>
      <c r="L1142">
        <v>0</v>
      </c>
      <c r="M1142">
        <v>0</v>
      </c>
      <c r="N1142">
        <v>2</v>
      </c>
      <c r="O1142">
        <v>2</v>
      </c>
      <c r="P1142">
        <v>1</v>
      </c>
      <c r="Q1142">
        <v>0</v>
      </c>
      <c r="R1142">
        <v>0</v>
      </c>
      <c r="S1142">
        <v>0</v>
      </c>
      <c r="T1142">
        <v>0</v>
      </c>
      <c r="U1142">
        <v>0</v>
      </c>
      <c r="V1142">
        <v>0</v>
      </c>
    </row>
    <row r="1143" spans="1:22" hidden="1" x14ac:dyDescent="0.15">
      <c r="A1143" t="s">
        <v>3344</v>
      </c>
      <c r="B1143" t="s">
        <v>3345</v>
      </c>
      <c r="C1143" t="s">
        <v>17</v>
      </c>
      <c r="D1143">
        <v>2010</v>
      </c>
      <c r="E1143" t="s">
        <v>3346</v>
      </c>
      <c r="F1143">
        <v>5</v>
      </c>
      <c r="G1143">
        <v>0.45</v>
      </c>
      <c r="H1143">
        <v>0</v>
      </c>
      <c r="I1143">
        <v>0</v>
      </c>
      <c r="J1143">
        <v>0</v>
      </c>
      <c r="K1143">
        <v>0</v>
      </c>
      <c r="L1143">
        <v>0</v>
      </c>
      <c r="M1143">
        <v>0</v>
      </c>
      <c r="N1143">
        <v>2</v>
      </c>
      <c r="O1143">
        <v>0</v>
      </c>
      <c r="P1143">
        <v>1</v>
      </c>
      <c r="Q1143">
        <v>0</v>
      </c>
      <c r="R1143">
        <v>0</v>
      </c>
      <c r="S1143">
        <v>0</v>
      </c>
      <c r="T1143">
        <v>0</v>
      </c>
      <c r="U1143">
        <v>1</v>
      </c>
      <c r="V1143">
        <v>1</v>
      </c>
    </row>
    <row r="1144" spans="1:22" hidden="1" x14ac:dyDescent="0.15">
      <c r="A1144" t="s">
        <v>3347</v>
      </c>
      <c r="B1144" t="s">
        <v>682</v>
      </c>
      <c r="C1144" t="s">
        <v>17</v>
      </c>
      <c r="D1144">
        <v>2010</v>
      </c>
      <c r="E1144" t="s">
        <v>3348</v>
      </c>
      <c r="F1144">
        <v>5</v>
      </c>
      <c r="G1144">
        <v>0.45</v>
      </c>
      <c r="H1144">
        <v>0</v>
      </c>
      <c r="I1144">
        <v>0</v>
      </c>
      <c r="J1144">
        <v>0</v>
      </c>
      <c r="K1144">
        <v>0</v>
      </c>
      <c r="L1144">
        <v>0</v>
      </c>
      <c r="M1144">
        <v>1</v>
      </c>
      <c r="N1144">
        <v>1</v>
      </c>
      <c r="O1144">
        <v>1</v>
      </c>
      <c r="P1144">
        <v>1</v>
      </c>
      <c r="Q1144">
        <v>0</v>
      </c>
      <c r="R1144">
        <v>1</v>
      </c>
      <c r="S1144">
        <v>0</v>
      </c>
      <c r="T1144">
        <v>0</v>
      </c>
      <c r="U1144">
        <v>0</v>
      </c>
      <c r="V1144">
        <v>0</v>
      </c>
    </row>
    <row r="1145" spans="1:22" hidden="1" x14ac:dyDescent="0.15">
      <c r="A1145" t="s">
        <v>3349</v>
      </c>
      <c r="B1145" t="s">
        <v>3350</v>
      </c>
      <c r="C1145" t="s">
        <v>17</v>
      </c>
      <c r="D1145">
        <v>2009</v>
      </c>
      <c r="E1145" t="s">
        <v>3351</v>
      </c>
      <c r="F1145">
        <v>5</v>
      </c>
      <c r="G1145">
        <v>0.42</v>
      </c>
      <c r="H1145">
        <v>0</v>
      </c>
      <c r="I1145">
        <v>0</v>
      </c>
      <c r="J1145">
        <v>0</v>
      </c>
      <c r="K1145">
        <v>0</v>
      </c>
      <c r="L1145">
        <v>0</v>
      </c>
      <c r="M1145">
        <v>0</v>
      </c>
      <c r="N1145">
        <v>2</v>
      </c>
      <c r="O1145">
        <v>0</v>
      </c>
      <c r="P1145">
        <v>1</v>
      </c>
      <c r="Q1145">
        <v>1</v>
      </c>
      <c r="R1145">
        <v>1</v>
      </c>
      <c r="S1145">
        <v>0</v>
      </c>
      <c r="T1145">
        <v>0</v>
      </c>
      <c r="U1145">
        <v>0</v>
      </c>
      <c r="V1145">
        <v>0</v>
      </c>
    </row>
    <row r="1146" spans="1:22" hidden="1" x14ac:dyDescent="0.15">
      <c r="A1146" t="s">
        <v>3352</v>
      </c>
      <c r="B1146" t="s">
        <v>3353</v>
      </c>
      <c r="C1146" t="s">
        <v>17</v>
      </c>
      <c r="D1146">
        <v>2009</v>
      </c>
      <c r="E1146" t="s">
        <v>3354</v>
      </c>
      <c r="F1146">
        <v>5</v>
      </c>
      <c r="G1146">
        <v>0.42</v>
      </c>
      <c r="H1146">
        <v>0</v>
      </c>
      <c r="I1146">
        <v>0</v>
      </c>
      <c r="J1146">
        <v>0</v>
      </c>
      <c r="K1146">
        <v>0</v>
      </c>
      <c r="L1146">
        <v>0</v>
      </c>
      <c r="M1146">
        <v>0</v>
      </c>
      <c r="N1146">
        <v>1</v>
      </c>
      <c r="O1146">
        <v>0</v>
      </c>
      <c r="P1146">
        <v>1</v>
      </c>
      <c r="Q1146">
        <v>0</v>
      </c>
      <c r="R1146">
        <v>0</v>
      </c>
      <c r="S1146">
        <v>0</v>
      </c>
      <c r="T1146">
        <v>0</v>
      </c>
      <c r="U1146">
        <v>2</v>
      </c>
      <c r="V1146">
        <v>0</v>
      </c>
    </row>
    <row r="1147" spans="1:22" hidden="1" x14ac:dyDescent="0.15">
      <c r="A1147" t="s">
        <v>3355</v>
      </c>
      <c r="B1147" t="s">
        <v>3356</v>
      </c>
      <c r="C1147" t="s">
        <v>17</v>
      </c>
      <c r="D1147">
        <v>2009</v>
      </c>
      <c r="E1147" t="s">
        <v>3357</v>
      </c>
      <c r="F1147">
        <v>5</v>
      </c>
      <c r="G1147">
        <v>0.42</v>
      </c>
      <c r="H1147">
        <v>0</v>
      </c>
      <c r="I1147">
        <v>0</v>
      </c>
      <c r="J1147">
        <v>0</v>
      </c>
      <c r="K1147">
        <v>0</v>
      </c>
      <c r="L1147">
        <v>1</v>
      </c>
      <c r="M1147">
        <v>1</v>
      </c>
      <c r="N1147">
        <v>1</v>
      </c>
      <c r="O1147">
        <v>0</v>
      </c>
      <c r="P1147">
        <v>0</v>
      </c>
      <c r="Q1147">
        <v>0</v>
      </c>
      <c r="R1147">
        <v>0</v>
      </c>
      <c r="S1147">
        <v>1</v>
      </c>
      <c r="T1147">
        <v>0</v>
      </c>
      <c r="U1147">
        <v>0</v>
      </c>
      <c r="V1147">
        <v>1</v>
      </c>
    </row>
    <row r="1148" spans="1:22" hidden="1" x14ac:dyDescent="0.15">
      <c r="A1148" t="s">
        <v>3358</v>
      </c>
      <c r="B1148" t="s">
        <v>3359</v>
      </c>
      <c r="C1148" t="s">
        <v>17</v>
      </c>
      <c r="D1148">
        <v>2007</v>
      </c>
      <c r="E1148" t="s">
        <v>3360</v>
      </c>
      <c r="F1148">
        <v>5</v>
      </c>
      <c r="G1148">
        <v>0.36</v>
      </c>
      <c r="H1148">
        <v>0</v>
      </c>
      <c r="I1148">
        <v>0</v>
      </c>
      <c r="J1148">
        <v>0</v>
      </c>
      <c r="K1148">
        <v>0</v>
      </c>
      <c r="L1148">
        <v>1</v>
      </c>
      <c r="M1148">
        <v>0</v>
      </c>
      <c r="N1148">
        <v>1</v>
      </c>
      <c r="O1148">
        <v>1</v>
      </c>
      <c r="P1148">
        <v>2</v>
      </c>
      <c r="Q1148">
        <v>0</v>
      </c>
      <c r="R1148">
        <v>0</v>
      </c>
      <c r="S1148">
        <v>0</v>
      </c>
      <c r="T1148">
        <v>0</v>
      </c>
      <c r="U1148">
        <v>0</v>
      </c>
      <c r="V1148">
        <v>0</v>
      </c>
    </row>
    <row r="1149" spans="1:22" hidden="1" x14ac:dyDescent="0.15">
      <c r="A1149" t="s">
        <v>3361</v>
      </c>
      <c r="B1149" t="s">
        <v>3362</v>
      </c>
      <c r="C1149" t="s">
        <v>17</v>
      </c>
      <c r="D1149">
        <v>2007</v>
      </c>
      <c r="E1149" t="s">
        <v>3363</v>
      </c>
      <c r="F1149">
        <v>5</v>
      </c>
      <c r="G1149">
        <v>0.36</v>
      </c>
      <c r="H1149">
        <v>0</v>
      </c>
      <c r="I1149">
        <v>0</v>
      </c>
      <c r="J1149">
        <v>0</v>
      </c>
      <c r="K1149">
        <v>0</v>
      </c>
      <c r="L1149">
        <v>0</v>
      </c>
      <c r="M1149">
        <v>0</v>
      </c>
      <c r="N1149">
        <v>1</v>
      </c>
      <c r="O1149">
        <v>0</v>
      </c>
      <c r="P1149">
        <v>0</v>
      </c>
      <c r="Q1149">
        <v>2</v>
      </c>
      <c r="R1149">
        <v>1</v>
      </c>
      <c r="S1149">
        <v>0</v>
      </c>
      <c r="T1149">
        <v>1</v>
      </c>
      <c r="U1149">
        <v>0</v>
      </c>
      <c r="V1149">
        <v>0</v>
      </c>
    </row>
    <row r="1150" spans="1:22" hidden="1" x14ac:dyDescent="0.15">
      <c r="A1150" t="s">
        <v>3364</v>
      </c>
      <c r="B1150" t="s">
        <v>3365</v>
      </c>
      <c r="C1150" t="s">
        <v>17</v>
      </c>
      <c r="D1150">
        <v>2007</v>
      </c>
      <c r="E1150" t="s">
        <v>3366</v>
      </c>
      <c r="F1150">
        <v>5</v>
      </c>
      <c r="G1150">
        <v>0.36</v>
      </c>
      <c r="H1150">
        <v>0</v>
      </c>
      <c r="I1150">
        <v>0</v>
      </c>
      <c r="J1150">
        <v>0</v>
      </c>
      <c r="K1150">
        <v>0</v>
      </c>
      <c r="L1150">
        <v>1</v>
      </c>
      <c r="M1150">
        <v>1</v>
      </c>
      <c r="N1150">
        <v>1</v>
      </c>
      <c r="O1150">
        <v>0</v>
      </c>
      <c r="P1150">
        <v>0</v>
      </c>
      <c r="Q1150">
        <v>1</v>
      </c>
      <c r="R1150">
        <v>1</v>
      </c>
      <c r="S1150">
        <v>0</v>
      </c>
      <c r="T1150">
        <v>0</v>
      </c>
      <c r="U1150">
        <v>0</v>
      </c>
      <c r="V1150">
        <v>0</v>
      </c>
    </row>
    <row r="1151" spans="1:22" hidden="1" x14ac:dyDescent="0.15">
      <c r="A1151" t="s">
        <v>3367</v>
      </c>
      <c r="B1151" t="s">
        <v>3368</v>
      </c>
      <c r="C1151" t="s">
        <v>17</v>
      </c>
      <c r="D1151">
        <v>2006</v>
      </c>
      <c r="E1151" t="s">
        <v>3369</v>
      </c>
      <c r="F1151">
        <v>5</v>
      </c>
      <c r="G1151">
        <v>0.33</v>
      </c>
      <c r="H1151">
        <v>0</v>
      </c>
      <c r="I1151">
        <v>0</v>
      </c>
      <c r="J1151">
        <v>2</v>
      </c>
      <c r="K1151">
        <v>1</v>
      </c>
      <c r="L1151">
        <v>1</v>
      </c>
      <c r="M1151">
        <v>0</v>
      </c>
      <c r="N1151">
        <v>1</v>
      </c>
      <c r="O1151">
        <v>0</v>
      </c>
      <c r="P1151">
        <v>0</v>
      </c>
      <c r="Q1151">
        <v>0</v>
      </c>
      <c r="R1151">
        <v>0</v>
      </c>
      <c r="S1151">
        <v>0</v>
      </c>
      <c r="T1151">
        <v>0</v>
      </c>
      <c r="U1151">
        <v>0</v>
      </c>
      <c r="V1151">
        <v>0</v>
      </c>
    </row>
    <row r="1152" spans="1:22" hidden="1" x14ac:dyDescent="0.15">
      <c r="A1152" t="s">
        <v>3370</v>
      </c>
      <c r="B1152" t="s">
        <v>3371</v>
      </c>
      <c r="C1152" t="s">
        <v>17</v>
      </c>
      <c r="D1152">
        <v>2006</v>
      </c>
      <c r="E1152" t="s">
        <v>3372</v>
      </c>
      <c r="F1152">
        <v>5</v>
      </c>
      <c r="G1152">
        <v>0.33</v>
      </c>
      <c r="H1152">
        <v>0</v>
      </c>
      <c r="I1152">
        <v>0</v>
      </c>
      <c r="J1152">
        <v>0</v>
      </c>
      <c r="K1152">
        <v>0</v>
      </c>
      <c r="L1152">
        <v>0</v>
      </c>
      <c r="M1152">
        <v>0</v>
      </c>
      <c r="N1152">
        <v>1</v>
      </c>
      <c r="O1152">
        <v>0</v>
      </c>
      <c r="P1152">
        <v>0</v>
      </c>
      <c r="Q1152">
        <v>1</v>
      </c>
      <c r="R1152">
        <v>0</v>
      </c>
      <c r="S1152">
        <v>2</v>
      </c>
      <c r="T1152">
        <v>0</v>
      </c>
      <c r="U1152">
        <v>0</v>
      </c>
      <c r="V1152">
        <v>1</v>
      </c>
    </row>
    <row r="1153" spans="1:22" hidden="1" x14ac:dyDescent="0.15">
      <c r="A1153" t="s">
        <v>3373</v>
      </c>
      <c r="B1153" t="s">
        <v>3374</v>
      </c>
      <c r="C1153" t="s">
        <v>17</v>
      </c>
      <c r="D1153">
        <v>2005</v>
      </c>
      <c r="E1153" t="s">
        <v>3375</v>
      </c>
      <c r="F1153">
        <v>5</v>
      </c>
      <c r="G1153">
        <v>0.31</v>
      </c>
      <c r="H1153">
        <v>0</v>
      </c>
      <c r="I1153">
        <v>0</v>
      </c>
      <c r="J1153">
        <v>0</v>
      </c>
      <c r="K1153">
        <v>0</v>
      </c>
      <c r="L1153">
        <v>0</v>
      </c>
      <c r="M1153">
        <v>1</v>
      </c>
      <c r="N1153">
        <v>0</v>
      </c>
      <c r="O1153">
        <v>2</v>
      </c>
      <c r="P1153">
        <v>0</v>
      </c>
      <c r="Q1153">
        <v>0</v>
      </c>
      <c r="R1153">
        <v>0</v>
      </c>
      <c r="S1153">
        <v>0</v>
      </c>
      <c r="T1153">
        <v>2</v>
      </c>
      <c r="U1153">
        <v>0</v>
      </c>
      <c r="V1153">
        <v>0</v>
      </c>
    </row>
    <row r="1154" spans="1:22" hidden="1" x14ac:dyDescent="0.15">
      <c r="A1154" t="s">
        <v>3376</v>
      </c>
      <c r="B1154" t="s">
        <v>3377</v>
      </c>
      <c r="C1154" t="s">
        <v>17</v>
      </c>
      <c r="D1154">
        <v>2005</v>
      </c>
      <c r="E1154" t="s">
        <v>3378</v>
      </c>
      <c r="F1154">
        <v>5</v>
      </c>
      <c r="G1154">
        <v>0.31</v>
      </c>
      <c r="H1154">
        <v>0</v>
      </c>
      <c r="I1154">
        <v>0</v>
      </c>
      <c r="J1154">
        <v>1</v>
      </c>
      <c r="K1154">
        <v>0</v>
      </c>
      <c r="L1154">
        <v>1</v>
      </c>
      <c r="M1154">
        <v>1</v>
      </c>
      <c r="N1154">
        <v>0</v>
      </c>
      <c r="O1154">
        <v>0</v>
      </c>
      <c r="P1154">
        <v>1</v>
      </c>
      <c r="Q1154">
        <v>1</v>
      </c>
      <c r="R1154">
        <v>0</v>
      </c>
      <c r="S1154">
        <v>0</v>
      </c>
      <c r="T1154">
        <v>0</v>
      </c>
      <c r="U1154">
        <v>0</v>
      </c>
      <c r="V1154">
        <v>0</v>
      </c>
    </row>
    <row r="1155" spans="1:22" hidden="1" x14ac:dyDescent="0.15">
      <c r="A1155" t="s">
        <v>3379</v>
      </c>
      <c r="B1155" t="s">
        <v>3380</v>
      </c>
      <c r="C1155" t="s">
        <v>17</v>
      </c>
      <c r="D1155">
        <v>2005</v>
      </c>
      <c r="E1155" t="s">
        <v>3381</v>
      </c>
      <c r="F1155">
        <v>5</v>
      </c>
      <c r="G1155">
        <v>0.31</v>
      </c>
      <c r="H1155">
        <v>0</v>
      </c>
      <c r="I1155">
        <v>1</v>
      </c>
      <c r="J1155">
        <v>1</v>
      </c>
      <c r="K1155">
        <v>1</v>
      </c>
      <c r="L1155">
        <v>1</v>
      </c>
      <c r="M1155">
        <v>0</v>
      </c>
      <c r="N1155">
        <v>0</v>
      </c>
      <c r="O1155">
        <v>0</v>
      </c>
      <c r="P1155">
        <v>0</v>
      </c>
      <c r="Q1155">
        <v>1</v>
      </c>
      <c r="R1155">
        <v>0</v>
      </c>
      <c r="S1155">
        <v>0</v>
      </c>
      <c r="T1155">
        <v>0</v>
      </c>
      <c r="U1155">
        <v>0</v>
      </c>
      <c r="V1155">
        <v>0</v>
      </c>
    </row>
    <row r="1156" spans="1:22" hidden="1" x14ac:dyDescent="0.15">
      <c r="A1156" t="s">
        <v>3382</v>
      </c>
      <c r="B1156" t="s">
        <v>3383</v>
      </c>
      <c r="C1156" t="s">
        <v>17</v>
      </c>
      <c r="D1156">
        <v>2005</v>
      </c>
      <c r="E1156" t="s">
        <v>3384</v>
      </c>
      <c r="F1156">
        <v>5</v>
      </c>
      <c r="G1156">
        <v>0.31</v>
      </c>
      <c r="H1156">
        <v>0</v>
      </c>
      <c r="I1156">
        <v>0</v>
      </c>
      <c r="J1156">
        <v>0</v>
      </c>
      <c r="K1156">
        <v>0</v>
      </c>
      <c r="L1156">
        <v>1</v>
      </c>
      <c r="M1156">
        <v>1</v>
      </c>
      <c r="N1156">
        <v>0</v>
      </c>
      <c r="O1156">
        <v>0</v>
      </c>
      <c r="P1156">
        <v>1</v>
      </c>
      <c r="Q1156">
        <v>0</v>
      </c>
      <c r="R1156">
        <v>0</v>
      </c>
      <c r="S1156">
        <v>1</v>
      </c>
      <c r="T1156">
        <v>0</v>
      </c>
      <c r="U1156">
        <v>1</v>
      </c>
      <c r="V1156">
        <v>0</v>
      </c>
    </row>
    <row r="1157" spans="1:22" hidden="1" x14ac:dyDescent="0.15">
      <c r="A1157" t="s">
        <v>3385</v>
      </c>
      <c r="B1157" t="s">
        <v>3386</v>
      </c>
      <c r="C1157" t="s">
        <v>17</v>
      </c>
      <c r="D1157">
        <v>2015</v>
      </c>
      <c r="E1157" t="s">
        <v>3387</v>
      </c>
      <c r="F1157">
        <v>4</v>
      </c>
      <c r="G1157">
        <v>0.67</v>
      </c>
      <c r="H1157">
        <v>0</v>
      </c>
      <c r="I1157">
        <v>0</v>
      </c>
      <c r="J1157">
        <v>0</v>
      </c>
      <c r="K1157">
        <v>0</v>
      </c>
      <c r="L1157">
        <v>0</v>
      </c>
      <c r="M1157">
        <v>0</v>
      </c>
      <c r="N1157">
        <v>0</v>
      </c>
      <c r="O1157">
        <v>0</v>
      </c>
      <c r="P1157">
        <v>0</v>
      </c>
      <c r="Q1157">
        <v>0</v>
      </c>
      <c r="R1157">
        <v>0</v>
      </c>
      <c r="S1157">
        <v>0</v>
      </c>
      <c r="T1157">
        <v>3</v>
      </c>
      <c r="U1157">
        <v>1</v>
      </c>
      <c r="V1157">
        <v>0</v>
      </c>
    </row>
    <row r="1158" spans="1:22" hidden="1" x14ac:dyDescent="0.15">
      <c r="A1158" t="s">
        <v>3388</v>
      </c>
      <c r="B1158" t="s">
        <v>3389</v>
      </c>
      <c r="C1158" t="s">
        <v>17</v>
      </c>
      <c r="D1158">
        <v>2015</v>
      </c>
      <c r="E1158" t="s">
        <v>3390</v>
      </c>
      <c r="F1158">
        <v>4</v>
      </c>
      <c r="G1158">
        <v>0.67</v>
      </c>
      <c r="H1158">
        <v>0</v>
      </c>
      <c r="I1158">
        <v>0</v>
      </c>
      <c r="J1158">
        <v>0</v>
      </c>
      <c r="K1158">
        <v>0</v>
      </c>
      <c r="L1158">
        <v>0</v>
      </c>
      <c r="M1158">
        <v>0</v>
      </c>
      <c r="N1158">
        <v>0</v>
      </c>
      <c r="O1158">
        <v>0</v>
      </c>
      <c r="P1158">
        <v>0</v>
      </c>
      <c r="Q1158">
        <v>0</v>
      </c>
      <c r="R1158">
        <v>0</v>
      </c>
      <c r="S1158">
        <v>0</v>
      </c>
      <c r="T1158">
        <v>0</v>
      </c>
      <c r="U1158">
        <v>4</v>
      </c>
      <c r="V1158">
        <v>0</v>
      </c>
    </row>
    <row r="1159" spans="1:22" hidden="1" x14ac:dyDescent="0.15">
      <c r="A1159" t="s">
        <v>3391</v>
      </c>
      <c r="B1159" t="s">
        <v>3392</v>
      </c>
      <c r="C1159" t="s">
        <v>17</v>
      </c>
      <c r="D1159">
        <v>2015</v>
      </c>
      <c r="E1159" t="s">
        <v>3393</v>
      </c>
      <c r="F1159">
        <v>4</v>
      </c>
      <c r="G1159">
        <v>0.67</v>
      </c>
      <c r="H1159">
        <v>0</v>
      </c>
      <c r="I1159">
        <v>0</v>
      </c>
      <c r="J1159">
        <v>0</v>
      </c>
      <c r="K1159">
        <v>0</v>
      </c>
      <c r="L1159">
        <v>0</v>
      </c>
      <c r="M1159">
        <v>0</v>
      </c>
      <c r="N1159">
        <v>0</v>
      </c>
      <c r="O1159">
        <v>0</v>
      </c>
      <c r="P1159">
        <v>0</v>
      </c>
      <c r="Q1159">
        <v>0</v>
      </c>
      <c r="R1159">
        <v>0</v>
      </c>
      <c r="S1159">
        <v>2</v>
      </c>
      <c r="T1159">
        <v>0</v>
      </c>
      <c r="U1159">
        <v>2</v>
      </c>
      <c r="V1159">
        <v>0</v>
      </c>
    </row>
    <row r="1160" spans="1:22" hidden="1" x14ac:dyDescent="0.15">
      <c r="A1160" t="s">
        <v>3394</v>
      </c>
      <c r="B1160" t="s">
        <v>3395</v>
      </c>
      <c r="C1160" t="s">
        <v>17</v>
      </c>
      <c r="D1160">
        <v>2015</v>
      </c>
      <c r="E1160" t="s">
        <v>3396</v>
      </c>
      <c r="F1160">
        <v>4</v>
      </c>
      <c r="G1160">
        <v>0.67</v>
      </c>
      <c r="H1160">
        <v>0</v>
      </c>
      <c r="I1160">
        <v>0</v>
      </c>
      <c r="J1160">
        <v>0</v>
      </c>
      <c r="K1160">
        <v>0</v>
      </c>
      <c r="L1160">
        <v>0</v>
      </c>
      <c r="M1160">
        <v>0</v>
      </c>
      <c r="N1160">
        <v>0</v>
      </c>
      <c r="O1160">
        <v>0</v>
      </c>
      <c r="P1160">
        <v>0</v>
      </c>
      <c r="Q1160">
        <v>0</v>
      </c>
      <c r="R1160">
        <v>0</v>
      </c>
      <c r="S1160">
        <v>2</v>
      </c>
      <c r="T1160">
        <v>0</v>
      </c>
      <c r="U1160">
        <v>2</v>
      </c>
      <c r="V1160">
        <v>0</v>
      </c>
    </row>
    <row r="1161" spans="1:22" hidden="1" x14ac:dyDescent="0.15">
      <c r="A1161" t="s">
        <v>3397</v>
      </c>
      <c r="B1161" t="s">
        <v>3398</v>
      </c>
      <c r="C1161" t="s">
        <v>17</v>
      </c>
      <c r="D1161">
        <v>2015</v>
      </c>
      <c r="E1161" t="s">
        <v>3399</v>
      </c>
      <c r="F1161">
        <v>4</v>
      </c>
      <c r="G1161">
        <v>0.67</v>
      </c>
      <c r="H1161">
        <v>0</v>
      </c>
      <c r="I1161">
        <v>0</v>
      </c>
      <c r="J1161">
        <v>0</v>
      </c>
      <c r="K1161">
        <v>0</v>
      </c>
      <c r="L1161">
        <v>0</v>
      </c>
      <c r="M1161">
        <v>0</v>
      </c>
      <c r="N1161">
        <v>0</v>
      </c>
      <c r="O1161">
        <v>0</v>
      </c>
      <c r="P1161">
        <v>0</v>
      </c>
      <c r="Q1161">
        <v>0</v>
      </c>
      <c r="R1161">
        <v>0</v>
      </c>
      <c r="S1161">
        <v>0</v>
      </c>
      <c r="T1161">
        <v>2</v>
      </c>
      <c r="U1161">
        <v>0</v>
      </c>
      <c r="V1161">
        <v>2</v>
      </c>
    </row>
    <row r="1162" spans="1:22" hidden="1" x14ac:dyDescent="0.15">
      <c r="A1162" t="s">
        <v>3400</v>
      </c>
      <c r="B1162" t="s">
        <v>3401</v>
      </c>
      <c r="C1162" t="s">
        <v>17</v>
      </c>
      <c r="D1162">
        <v>2015</v>
      </c>
      <c r="E1162" t="s">
        <v>3402</v>
      </c>
      <c r="F1162">
        <v>4</v>
      </c>
      <c r="G1162">
        <v>0.67</v>
      </c>
      <c r="H1162">
        <v>0</v>
      </c>
      <c r="I1162">
        <v>0</v>
      </c>
      <c r="J1162">
        <v>0</v>
      </c>
      <c r="K1162">
        <v>0</v>
      </c>
      <c r="L1162">
        <v>0</v>
      </c>
      <c r="M1162">
        <v>0</v>
      </c>
      <c r="N1162">
        <v>0</v>
      </c>
      <c r="O1162">
        <v>0</v>
      </c>
      <c r="P1162">
        <v>0</v>
      </c>
      <c r="Q1162">
        <v>0</v>
      </c>
      <c r="R1162">
        <v>0</v>
      </c>
      <c r="S1162">
        <v>1</v>
      </c>
      <c r="T1162">
        <v>1</v>
      </c>
      <c r="U1162">
        <v>2</v>
      </c>
      <c r="V1162">
        <v>0</v>
      </c>
    </row>
    <row r="1163" spans="1:22" hidden="1" x14ac:dyDescent="0.15">
      <c r="A1163" t="s">
        <v>3403</v>
      </c>
      <c r="B1163" t="s">
        <v>3404</v>
      </c>
      <c r="C1163" t="s">
        <v>17</v>
      </c>
      <c r="D1163">
        <v>2015</v>
      </c>
      <c r="E1163" t="s">
        <v>3405</v>
      </c>
      <c r="F1163">
        <v>4</v>
      </c>
      <c r="G1163">
        <v>0.67</v>
      </c>
      <c r="H1163">
        <v>0</v>
      </c>
      <c r="I1163">
        <v>0</v>
      </c>
      <c r="J1163">
        <v>0</v>
      </c>
      <c r="K1163">
        <v>0</v>
      </c>
      <c r="L1163">
        <v>0</v>
      </c>
      <c r="M1163">
        <v>0</v>
      </c>
      <c r="N1163">
        <v>0</v>
      </c>
      <c r="O1163">
        <v>0</v>
      </c>
      <c r="P1163">
        <v>0</v>
      </c>
      <c r="Q1163">
        <v>0</v>
      </c>
      <c r="R1163">
        <v>0</v>
      </c>
      <c r="S1163">
        <v>1</v>
      </c>
      <c r="T1163">
        <v>1</v>
      </c>
      <c r="U1163">
        <v>0</v>
      </c>
      <c r="V1163">
        <v>2</v>
      </c>
    </row>
    <row r="1164" spans="1:22" hidden="1" x14ac:dyDescent="0.15">
      <c r="A1164" t="s">
        <v>3406</v>
      </c>
      <c r="B1164" t="s">
        <v>3407</v>
      </c>
      <c r="C1164" t="s">
        <v>17</v>
      </c>
      <c r="D1164">
        <v>2015</v>
      </c>
      <c r="E1164" t="s">
        <v>3408</v>
      </c>
      <c r="F1164">
        <v>4</v>
      </c>
      <c r="G1164">
        <v>0.67</v>
      </c>
      <c r="H1164">
        <v>0</v>
      </c>
      <c r="I1164">
        <v>0</v>
      </c>
      <c r="J1164">
        <v>0</v>
      </c>
      <c r="K1164">
        <v>0</v>
      </c>
      <c r="L1164">
        <v>0</v>
      </c>
      <c r="M1164">
        <v>0</v>
      </c>
      <c r="N1164">
        <v>0</v>
      </c>
      <c r="O1164">
        <v>0</v>
      </c>
      <c r="P1164">
        <v>0</v>
      </c>
      <c r="Q1164">
        <v>0</v>
      </c>
      <c r="R1164">
        <v>0</v>
      </c>
      <c r="S1164">
        <v>0</v>
      </c>
      <c r="T1164">
        <v>0</v>
      </c>
      <c r="U1164">
        <v>2</v>
      </c>
      <c r="V1164">
        <v>2</v>
      </c>
    </row>
    <row r="1165" spans="1:22" hidden="1" x14ac:dyDescent="0.15">
      <c r="A1165" t="s">
        <v>3409</v>
      </c>
      <c r="B1165" t="s">
        <v>3410</v>
      </c>
      <c r="C1165" t="s">
        <v>17</v>
      </c>
      <c r="D1165">
        <v>2015</v>
      </c>
      <c r="E1165" t="s">
        <v>3411</v>
      </c>
      <c r="F1165">
        <v>4</v>
      </c>
      <c r="G1165">
        <v>0.67</v>
      </c>
      <c r="H1165">
        <v>0</v>
      </c>
      <c r="I1165">
        <v>0</v>
      </c>
      <c r="J1165">
        <v>0</v>
      </c>
      <c r="K1165">
        <v>0</v>
      </c>
      <c r="L1165">
        <v>0</v>
      </c>
      <c r="M1165">
        <v>0</v>
      </c>
      <c r="N1165">
        <v>0</v>
      </c>
      <c r="O1165">
        <v>0</v>
      </c>
      <c r="P1165">
        <v>0</v>
      </c>
      <c r="Q1165">
        <v>0</v>
      </c>
      <c r="R1165">
        <v>0</v>
      </c>
      <c r="S1165">
        <v>1</v>
      </c>
      <c r="T1165">
        <v>1</v>
      </c>
      <c r="U1165">
        <v>1</v>
      </c>
      <c r="V1165">
        <v>1</v>
      </c>
    </row>
    <row r="1166" spans="1:22" hidden="1" x14ac:dyDescent="0.15">
      <c r="A1166" t="s">
        <v>3412</v>
      </c>
      <c r="B1166" t="s">
        <v>3413</v>
      </c>
      <c r="C1166" t="s">
        <v>17</v>
      </c>
      <c r="D1166">
        <v>2015</v>
      </c>
      <c r="E1166" t="s">
        <v>3414</v>
      </c>
      <c r="F1166">
        <v>4</v>
      </c>
      <c r="G1166">
        <v>0.67</v>
      </c>
      <c r="H1166">
        <v>0</v>
      </c>
      <c r="I1166">
        <v>0</v>
      </c>
      <c r="J1166">
        <v>0</v>
      </c>
      <c r="K1166">
        <v>0</v>
      </c>
      <c r="L1166">
        <v>0</v>
      </c>
      <c r="M1166">
        <v>0</v>
      </c>
      <c r="N1166">
        <v>0</v>
      </c>
      <c r="O1166">
        <v>0</v>
      </c>
      <c r="P1166">
        <v>0</v>
      </c>
      <c r="Q1166">
        <v>0</v>
      </c>
      <c r="R1166">
        <v>0</v>
      </c>
      <c r="S1166">
        <v>0</v>
      </c>
      <c r="T1166">
        <v>1</v>
      </c>
      <c r="U1166">
        <v>1</v>
      </c>
      <c r="V1166">
        <v>1</v>
      </c>
    </row>
    <row r="1167" spans="1:22" hidden="1" x14ac:dyDescent="0.15">
      <c r="A1167" t="s">
        <v>3415</v>
      </c>
      <c r="B1167" t="s">
        <v>3416</v>
      </c>
      <c r="C1167" t="s">
        <v>17</v>
      </c>
      <c r="D1167">
        <v>2015</v>
      </c>
      <c r="E1167" t="s">
        <v>3417</v>
      </c>
      <c r="F1167">
        <v>4</v>
      </c>
      <c r="G1167">
        <v>0.67</v>
      </c>
      <c r="H1167">
        <v>0</v>
      </c>
      <c r="I1167">
        <v>0</v>
      </c>
      <c r="J1167">
        <v>0</v>
      </c>
      <c r="K1167">
        <v>0</v>
      </c>
      <c r="L1167">
        <v>0</v>
      </c>
      <c r="M1167">
        <v>0</v>
      </c>
      <c r="N1167">
        <v>0</v>
      </c>
      <c r="O1167">
        <v>0</v>
      </c>
      <c r="P1167">
        <v>0</v>
      </c>
      <c r="Q1167">
        <v>0</v>
      </c>
      <c r="R1167">
        <v>0</v>
      </c>
      <c r="S1167">
        <v>0</v>
      </c>
      <c r="T1167">
        <v>2</v>
      </c>
      <c r="U1167">
        <v>2</v>
      </c>
      <c r="V1167">
        <v>0</v>
      </c>
    </row>
    <row r="1168" spans="1:22" hidden="1" x14ac:dyDescent="0.15">
      <c r="A1168" t="s">
        <v>3418</v>
      </c>
      <c r="B1168" t="s">
        <v>3419</v>
      </c>
      <c r="C1168" t="s">
        <v>17</v>
      </c>
      <c r="D1168">
        <v>2014</v>
      </c>
      <c r="E1168" t="s">
        <v>3420</v>
      </c>
      <c r="F1168">
        <v>4</v>
      </c>
      <c r="G1168">
        <v>0.56999999999999995</v>
      </c>
      <c r="H1168">
        <v>0</v>
      </c>
      <c r="I1168">
        <v>0</v>
      </c>
      <c r="J1168">
        <v>0</v>
      </c>
      <c r="K1168">
        <v>0</v>
      </c>
      <c r="L1168">
        <v>0</v>
      </c>
      <c r="M1168">
        <v>0</v>
      </c>
      <c r="N1168">
        <v>0</v>
      </c>
      <c r="O1168">
        <v>0</v>
      </c>
      <c r="P1168">
        <v>0</v>
      </c>
      <c r="Q1168">
        <v>0</v>
      </c>
      <c r="R1168">
        <v>0</v>
      </c>
      <c r="S1168">
        <v>1</v>
      </c>
      <c r="T1168">
        <v>0</v>
      </c>
      <c r="U1168">
        <v>2</v>
      </c>
      <c r="V1168">
        <v>1</v>
      </c>
    </row>
    <row r="1169" spans="1:22" hidden="1" x14ac:dyDescent="0.15">
      <c r="A1169" t="s">
        <v>3421</v>
      </c>
      <c r="B1169" t="s">
        <v>3422</v>
      </c>
      <c r="C1169" t="s">
        <v>17</v>
      </c>
      <c r="D1169">
        <v>2014</v>
      </c>
      <c r="E1169" t="s">
        <v>3423</v>
      </c>
      <c r="F1169">
        <v>4</v>
      </c>
      <c r="G1169">
        <v>0.56999999999999995</v>
      </c>
      <c r="H1169">
        <v>0</v>
      </c>
      <c r="I1169">
        <v>0</v>
      </c>
      <c r="J1169">
        <v>0</v>
      </c>
      <c r="K1169">
        <v>0</v>
      </c>
      <c r="L1169">
        <v>0</v>
      </c>
      <c r="M1169">
        <v>0</v>
      </c>
      <c r="N1169">
        <v>0</v>
      </c>
      <c r="O1169">
        <v>0</v>
      </c>
      <c r="P1169">
        <v>0</v>
      </c>
      <c r="Q1169">
        <v>0</v>
      </c>
      <c r="R1169">
        <v>1</v>
      </c>
      <c r="S1169">
        <v>0</v>
      </c>
      <c r="T1169">
        <v>1</v>
      </c>
      <c r="U1169">
        <v>1</v>
      </c>
      <c r="V1169">
        <v>1</v>
      </c>
    </row>
    <row r="1170" spans="1:22" hidden="1" x14ac:dyDescent="0.15">
      <c r="A1170" t="s">
        <v>3424</v>
      </c>
      <c r="B1170" t="s">
        <v>3425</v>
      </c>
      <c r="C1170" t="s">
        <v>17</v>
      </c>
      <c r="D1170">
        <v>2014</v>
      </c>
      <c r="E1170" t="s">
        <v>3426</v>
      </c>
      <c r="F1170">
        <v>4</v>
      </c>
      <c r="G1170">
        <v>0.56999999999999995</v>
      </c>
      <c r="H1170">
        <v>0</v>
      </c>
      <c r="I1170">
        <v>0</v>
      </c>
      <c r="J1170">
        <v>0</v>
      </c>
      <c r="K1170">
        <v>0</v>
      </c>
      <c r="L1170">
        <v>0</v>
      </c>
      <c r="M1170">
        <v>0</v>
      </c>
      <c r="N1170">
        <v>0</v>
      </c>
      <c r="O1170">
        <v>0</v>
      </c>
      <c r="P1170">
        <v>0</v>
      </c>
      <c r="Q1170">
        <v>0</v>
      </c>
      <c r="R1170">
        <v>1</v>
      </c>
      <c r="S1170">
        <v>0</v>
      </c>
      <c r="T1170">
        <v>0</v>
      </c>
      <c r="U1170">
        <v>1</v>
      </c>
      <c r="V1170">
        <v>2</v>
      </c>
    </row>
    <row r="1171" spans="1:22" hidden="1" x14ac:dyDescent="0.15">
      <c r="A1171" t="s">
        <v>3427</v>
      </c>
      <c r="B1171" t="s">
        <v>3428</v>
      </c>
      <c r="C1171" t="s">
        <v>17</v>
      </c>
      <c r="D1171">
        <v>2014</v>
      </c>
      <c r="E1171" t="s">
        <v>3429</v>
      </c>
      <c r="F1171">
        <v>4</v>
      </c>
      <c r="G1171">
        <v>0.56999999999999995</v>
      </c>
      <c r="H1171">
        <v>0</v>
      </c>
      <c r="I1171">
        <v>0</v>
      </c>
      <c r="J1171">
        <v>0</v>
      </c>
      <c r="K1171">
        <v>0</v>
      </c>
      <c r="L1171">
        <v>0</v>
      </c>
      <c r="M1171">
        <v>0</v>
      </c>
      <c r="N1171">
        <v>0</v>
      </c>
      <c r="O1171">
        <v>0</v>
      </c>
      <c r="P1171">
        <v>0</v>
      </c>
      <c r="Q1171">
        <v>0</v>
      </c>
      <c r="R1171">
        <v>0</v>
      </c>
      <c r="S1171">
        <v>0</v>
      </c>
      <c r="T1171">
        <v>4</v>
      </c>
      <c r="U1171">
        <v>0</v>
      </c>
      <c r="V1171">
        <v>0</v>
      </c>
    </row>
    <row r="1172" spans="1:22" hidden="1" x14ac:dyDescent="0.15">
      <c r="A1172" t="s">
        <v>3430</v>
      </c>
      <c r="B1172" t="s">
        <v>3431</v>
      </c>
      <c r="C1172" t="s">
        <v>17</v>
      </c>
      <c r="D1172">
        <v>2014</v>
      </c>
      <c r="E1172" t="s">
        <v>3432</v>
      </c>
      <c r="F1172">
        <v>4</v>
      </c>
      <c r="G1172">
        <v>0.56999999999999995</v>
      </c>
      <c r="H1172">
        <v>0</v>
      </c>
      <c r="I1172">
        <v>0</v>
      </c>
      <c r="J1172">
        <v>0</v>
      </c>
      <c r="K1172">
        <v>0</v>
      </c>
      <c r="L1172">
        <v>0</v>
      </c>
      <c r="M1172">
        <v>0</v>
      </c>
      <c r="N1172">
        <v>0</v>
      </c>
      <c r="O1172">
        <v>0</v>
      </c>
      <c r="P1172">
        <v>0</v>
      </c>
      <c r="Q1172">
        <v>0</v>
      </c>
      <c r="R1172">
        <v>2</v>
      </c>
      <c r="S1172">
        <v>0</v>
      </c>
      <c r="T1172">
        <v>0</v>
      </c>
      <c r="U1172">
        <v>1</v>
      </c>
      <c r="V1172">
        <v>0</v>
      </c>
    </row>
    <row r="1173" spans="1:22" hidden="1" x14ac:dyDescent="0.15">
      <c r="A1173" t="s">
        <v>3433</v>
      </c>
      <c r="B1173" t="s">
        <v>3434</v>
      </c>
      <c r="C1173" t="s">
        <v>17</v>
      </c>
      <c r="D1173">
        <v>2014</v>
      </c>
      <c r="E1173" t="s">
        <v>3435</v>
      </c>
      <c r="F1173">
        <v>4</v>
      </c>
      <c r="G1173">
        <v>0.56999999999999995</v>
      </c>
      <c r="H1173">
        <v>0</v>
      </c>
      <c r="I1173">
        <v>0</v>
      </c>
      <c r="J1173">
        <v>0</v>
      </c>
      <c r="K1173">
        <v>0</v>
      </c>
      <c r="L1173">
        <v>0</v>
      </c>
      <c r="M1173">
        <v>0</v>
      </c>
      <c r="N1173">
        <v>0</v>
      </c>
      <c r="O1173">
        <v>0</v>
      </c>
      <c r="P1173">
        <v>0</v>
      </c>
      <c r="Q1173">
        <v>1</v>
      </c>
      <c r="R1173">
        <v>1</v>
      </c>
      <c r="S1173">
        <v>1</v>
      </c>
      <c r="T1173">
        <v>0</v>
      </c>
      <c r="U1173">
        <v>0</v>
      </c>
      <c r="V1173">
        <v>1</v>
      </c>
    </row>
    <row r="1174" spans="1:22" hidden="1" x14ac:dyDescent="0.15">
      <c r="A1174" t="s">
        <v>3436</v>
      </c>
      <c r="B1174" t="s">
        <v>3437</v>
      </c>
      <c r="C1174" t="s">
        <v>17</v>
      </c>
      <c r="D1174">
        <v>2014</v>
      </c>
      <c r="E1174" t="s">
        <v>3438</v>
      </c>
      <c r="F1174">
        <v>4</v>
      </c>
      <c r="G1174">
        <v>0.56999999999999995</v>
      </c>
      <c r="H1174">
        <v>0</v>
      </c>
      <c r="I1174">
        <v>0</v>
      </c>
      <c r="J1174">
        <v>0</v>
      </c>
      <c r="K1174">
        <v>0</v>
      </c>
      <c r="L1174">
        <v>0</v>
      </c>
      <c r="M1174">
        <v>0</v>
      </c>
      <c r="N1174">
        <v>0</v>
      </c>
      <c r="O1174">
        <v>0</v>
      </c>
      <c r="P1174">
        <v>0</v>
      </c>
      <c r="Q1174">
        <v>0</v>
      </c>
      <c r="R1174">
        <v>1</v>
      </c>
      <c r="S1174">
        <v>1</v>
      </c>
      <c r="T1174">
        <v>1</v>
      </c>
      <c r="U1174">
        <v>1</v>
      </c>
      <c r="V1174">
        <v>0</v>
      </c>
    </row>
    <row r="1175" spans="1:22" hidden="1" x14ac:dyDescent="0.15">
      <c r="A1175" t="s">
        <v>3439</v>
      </c>
      <c r="B1175" t="s">
        <v>3440</v>
      </c>
      <c r="C1175" t="s">
        <v>17</v>
      </c>
      <c r="D1175">
        <v>2014</v>
      </c>
      <c r="E1175" t="s">
        <v>3441</v>
      </c>
      <c r="F1175">
        <v>4</v>
      </c>
      <c r="G1175">
        <v>0.56999999999999995</v>
      </c>
      <c r="H1175">
        <v>0</v>
      </c>
      <c r="I1175">
        <v>0</v>
      </c>
      <c r="J1175">
        <v>0</v>
      </c>
      <c r="K1175">
        <v>0</v>
      </c>
      <c r="L1175">
        <v>0</v>
      </c>
      <c r="M1175">
        <v>0</v>
      </c>
      <c r="N1175">
        <v>0</v>
      </c>
      <c r="O1175">
        <v>0</v>
      </c>
      <c r="P1175">
        <v>0</v>
      </c>
      <c r="Q1175">
        <v>0</v>
      </c>
      <c r="R1175">
        <v>0</v>
      </c>
      <c r="S1175">
        <v>0</v>
      </c>
      <c r="T1175">
        <v>0</v>
      </c>
      <c r="U1175">
        <v>2</v>
      </c>
      <c r="V1175">
        <v>1</v>
      </c>
    </row>
    <row r="1176" spans="1:22" hidden="1" x14ac:dyDescent="0.15">
      <c r="A1176" t="s">
        <v>3442</v>
      </c>
      <c r="B1176" t="s">
        <v>3443</v>
      </c>
      <c r="C1176" t="s">
        <v>17</v>
      </c>
      <c r="D1176">
        <v>2014</v>
      </c>
      <c r="E1176" t="s">
        <v>3444</v>
      </c>
      <c r="F1176">
        <v>4</v>
      </c>
      <c r="G1176">
        <v>0.56999999999999995</v>
      </c>
      <c r="H1176">
        <v>0</v>
      </c>
      <c r="I1176">
        <v>0</v>
      </c>
      <c r="J1176">
        <v>0</v>
      </c>
      <c r="K1176">
        <v>0</v>
      </c>
      <c r="L1176">
        <v>0</v>
      </c>
      <c r="M1176">
        <v>0</v>
      </c>
      <c r="N1176">
        <v>0</v>
      </c>
      <c r="O1176">
        <v>0</v>
      </c>
      <c r="P1176">
        <v>0</v>
      </c>
      <c r="Q1176">
        <v>1</v>
      </c>
      <c r="R1176">
        <v>1</v>
      </c>
      <c r="S1176">
        <v>0</v>
      </c>
      <c r="T1176">
        <v>1</v>
      </c>
      <c r="U1176">
        <v>0</v>
      </c>
      <c r="V1176">
        <v>0</v>
      </c>
    </row>
    <row r="1177" spans="1:22" x14ac:dyDescent="0.15">
      <c r="A1177" t="s">
        <v>3445</v>
      </c>
      <c r="B1177" t="s">
        <v>3446</v>
      </c>
      <c r="C1177" t="s">
        <v>17</v>
      </c>
      <c r="D1177">
        <v>2013</v>
      </c>
      <c r="E1177" t="s">
        <v>3447</v>
      </c>
      <c r="F1177">
        <v>4</v>
      </c>
      <c r="G1177">
        <v>0.5</v>
      </c>
      <c r="H1177">
        <v>0</v>
      </c>
      <c r="I1177">
        <v>0</v>
      </c>
      <c r="J1177">
        <v>0</v>
      </c>
      <c r="K1177">
        <v>0</v>
      </c>
      <c r="L1177">
        <v>0</v>
      </c>
      <c r="M1177">
        <v>0</v>
      </c>
      <c r="N1177">
        <v>0</v>
      </c>
      <c r="O1177">
        <v>0</v>
      </c>
      <c r="P1177">
        <v>0</v>
      </c>
      <c r="Q1177">
        <v>2</v>
      </c>
      <c r="R1177">
        <v>1</v>
      </c>
      <c r="S1177">
        <v>0</v>
      </c>
      <c r="T1177">
        <v>1</v>
      </c>
      <c r="U1177">
        <v>0</v>
      </c>
      <c r="V1177">
        <v>0</v>
      </c>
    </row>
    <row r="1178" spans="1:22" x14ac:dyDescent="0.15">
      <c r="A1178" t="s">
        <v>3448</v>
      </c>
      <c r="B1178" t="s">
        <v>3449</v>
      </c>
      <c r="C1178" t="s">
        <v>17</v>
      </c>
      <c r="D1178">
        <v>2013</v>
      </c>
      <c r="E1178" t="s">
        <v>3450</v>
      </c>
      <c r="F1178">
        <v>4</v>
      </c>
      <c r="G1178">
        <v>0.5</v>
      </c>
      <c r="H1178">
        <v>0</v>
      </c>
      <c r="I1178">
        <v>0</v>
      </c>
      <c r="J1178">
        <v>0</v>
      </c>
      <c r="K1178">
        <v>0</v>
      </c>
      <c r="L1178">
        <v>0</v>
      </c>
      <c r="M1178">
        <v>0</v>
      </c>
      <c r="N1178">
        <v>0</v>
      </c>
      <c r="O1178">
        <v>0</v>
      </c>
      <c r="P1178">
        <v>0</v>
      </c>
      <c r="Q1178">
        <v>0</v>
      </c>
      <c r="R1178">
        <v>1</v>
      </c>
      <c r="S1178">
        <v>1</v>
      </c>
      <c r="T1178">
        <v>1</v>
      </c>
      <c r="U1178">
        <v>1</v>
      </c>
      <c r="V1178">
        <v>0</v>
      </c>
    </row>
    <row r="1179" spans="1:22" x14ac:dyDescent="0.15">
      <c r="A1179" t="s">
        <v>3451</v>
      </c>
      <c r="B1179" t="s">
        <v>3452</v>
      </c>
      <c r="C1179" t="s">
        <v>17</v>
      </c>
      <c r="D1179">
        <v>2013</v>
      </c>
      <c r="E1179" t="s">
        <v>3453</v>
      </c>
      <c r="F1179">
        <v>4</v>
      </c>
      <c r="G1179">
        <v>0.5</v>
      </c>
      <c r="H1179">
        <v>0</v>
      </c>
      <c r="I1179">
        <v>0</v>
      </c>
      <c r="J1179">
        <v>0</v>
      </c>
      <c r="K1179">
        <v>0</v>
      </c>
      <c r="L1179">
        <v>0</v>
      </c>
      <c r="M1179">
        <v>0</v>
      </c>
      <c r="N1179">
        <v>0</v>
      </c>
      <c r="O1179">
        <v>0</v>
      </c>
      <c r="P1179">
        <v>0</v>
      </c>
      <c r="Q1179">
        <v>1</v>
      </c>
      <c r="R1179">
        <v>0</v>
      </c>
      <c r="S1179">
        <v>1</v>
      </c>
      <c r="T1179">
        <v>2</v>
      </c>
      <c r="U1179">
        <v>0</v>
      </c>
      <c r="V1179">
        <v>0</v>
      </c>
    </row>
    <row r="1180" spans="1:22" x14ac:dyDescent="0.15">
      <c r="A1180" t="s">
        <v>3454</v>
      </c>
      <c r="B1180" t="s">
        <v>3455</v>
      </c>
      <c r="C1180" t="s">
        <v>17</v>
      </c>
      <c r="D1180">
        <v>2013</v>
      </c>
      <c r="E1180" t="s">
        <v>3456</v>
      </c>
      <c r="F1180">
        <v>4</v>
      </c>
      <c r="G1180">
        <v>0.5</v>
      </c>
      <c r="H1180">
        <v>0</v>
      </c>
      <c r="I1180">
        <v>0</v>
      </c>
      <c r="J1180">
        <v>0</v>
      </c>
      <c r="K1180">
        <v>0</v>
      </c>
      <c r="L1180">
        <v>0</v>
      </c>
      <c r="M1180">
        <v>0</v>
      </c>
      <c r="N1180">
        <v>0</v>
      </c>
      <c r="O1180">
        <v>0</v>
      </c>
      <c r="P1180">
        <v>0</v>
      </c>
      <c r="Q1180">
        <v>2</v>
      </c>
      <c r="R1180">
        <v>0</v>
      </c>
      <c r="S1180">
        <v>2</v>
      </c>
      <c r="T1180">
        <v>0</v>
      </c>
      <c r="U1180">
        <v>0</v>
      </c>
      <c r="V1180">
        <v>0</v>
      </c>
    </row>
    <row r="1181" spans="1:22" x14ac:dyDescent="0.15">
      <c r="A1181" t="s">
        <v>3457</v>
      </c>
      <c r="B1181" t="s">
        <v>3458</v>
      </c>
      <c r="C1181" t="s">
        <v>17</v>
      </c>
      <c r="D1181">
        <v>2013</v>
      </c>
      <c r="E1181" t="s">
        <v>3459</v>
      </c>
      <c r="F1181">
        <v>4</v>
      </c>
      <c r="G1181">
        <v>0.5</v>
      </c>
      <c r="H1181">
        <v>0</v>
      </c>
      <c r="I1181">
        <v>0</v>
      </c>
      <c r="J1181">
        <v>0</v>
      </c>
      <c r="K1181">
        <v>0</v>
      </c>
      <c r="L1181">
        <v>0</v>
      </c>
      <c r="M1181">
        <v>0</v>
      </c>
      <c r="N1181">
        <v>0</v>
      </c>
      <c r="O1181">
        <v>0</v>
      </c>
      <c r="P1181">
        <v>0</v>
      </c>
      <c r="Q1181">
        <v>2</v>
      </c>
      <c r="R1181">
        <v>1</v>
      </c>
      <c r="S1181">
        <v>1</v>
      </c>
      <c r="T1181">
        <v>0</v>
      </c>
      <c r="U1181">
        <v>0</v>
      </c>
      <c r="V1181">
        <v>0</v>
      </c>
    </row>
    <row r="1182" spans="1:22" x14ac:dyDescent="0.15">
      <c r="A1182" t="s">
        <v>3460</v>
      </c>
      <c r="B1182" t="s">
        <v>3461</v>
      </c>
      <c r="C1182" t="s">
        <v>17</v>
      </c>
      <c r="D1182">
        <v>2013</v>
      </c>
      <c r="E1182" t="s">
        <v>3462</v>
      </c>
      <c r="F1182">
        <v>4</v>
      </c>
      <c r="G1182">
        <v>0.5</v>
      </c>
      <c r="H1182">
        <v>0</v>
      </c>
      <c r="I1182">
        <v>0</v>
      </c>
      <c r="J1182">
        <v>0</v>
      </c>
      <c r="K1182">
        <v>0</v>
      </c>
      <c r="L1182">
        <v>0</v>
      </c>
      <c r="M1182">
        <v>0</v>
      </c>
      <c r="N1182">
        <v>0</v>
      </c>
      <c r="O1182">
        <v>0</v>
      </c>
      <c r="P1182">
        <v>0</v>
      </c>
      <c r="Q1182">
        <v>0</v>
      </c>
      <c r="R1182">
        <v>2</v>
      </c>
      <c r="S1182">
        <v>0</v>
      </c>
      <c r="T1182">
        <v>0</v>
      </c>
      <c r="U1182">
        <v>2</v>
      </c>
      <c r="V1182">
        <v>0</v>
      </c>
    </row>
    <row r="1183" spans="1:22" x14ac:dyDescent="0.15">
      <c r="A1183" t="s">
        <v>3463</v>
      </c>
      <c r="B1183" t="s">
        <v>3464</v>
      </c>
      <c r="C1183" t="s">
        <v>17</v>
      </c>
      <c r="D1183">
        <v>2013</v>
      </c>
      <c r="E1183" t="s">
        <v>3465</v>
      </c>
      <c r="F1183">
        <v>4</v>
      </c>
      <c r="G1183">
        <v>0.5</v>
      </c>
      <c r="H1183">
        <v>0</v>
      </c>
      <c r="I1183">
        <v>0</v>
      </c>
      <c r="J1183">
        <v>0</v>
      </c>
      <c r="K1183">
        <v>0</v>
      </c>
      <c r="L1183">
        <v>0</v>
      </c>
      <c r="M1183">
        <v>0</v>
      </c>
      <c r="N1183">
        <v>0</v>
      </c>
      <c r="O1183">
        <v>0</v>
      </c>
      <c r="P1183">
        <v>1</v>
      </c>
      <c r="Q1183">
        <v>0</v>
      </c>
      <c r="R1183">
        <v>0</v>
      </c>
      <c r="S1183">
        <v>0</v>
      </c>
      <c r="T1183">
        <v>1</v>
      </c>
      <c r="U1183">
        <v>1</v>
      </c>
      <c r="V1183">
        <v>1</v>
      </c>
    </row>
    <row r="1184" spans="1:22" x14ac:dyDescent="0.15">
      <c r="A1184" t="s">
        <v>3466</v>
      </c>
      <c r="B1184" t="s">
        <v>3467</v>
      </c>
      <c r="C1184" t="s">
        <v>17</v>
      </c>
      <c r="D1184">
        <v>2013</v>
      </c>
      <c r="E1184" t="s">
        <v>3468</v>
      </c>
      <c r="F1184">
        <v>4</v>
      </c>
      <c r="G1184">
        <v>0.5</v>
      </c>
      <c r="H1184">
        <v>0</v>
      </c>
      <c r="I1184">
        <v>0</v>
      </c>
      <c r="J1184">
        <v>0</v>
      </c>
      <c r="K1184">
        <v>0</v>
      </c>
      <c r="L1184">
        <v>0</v>
      </c>
      <c r="M1184">
        <v>0</v>
      </c>
      <c r="N1184">
        <v>0</v>
      </c>
      <c r="O1184">
        <v>0</v>
      </c>
      <c r="P1184">
        <v>0</v>
      </c>
      <c r="Q1184">
        <v>1</v>
      </c>
      <c r="R1184">
        <v>1</v>
      </c>
      <c r="S1184">
        <v>0</v>
      </c>
      <c r="T1184">
        <v>1</v>
      </c>
      <c r="U1184">
        <v>0</v>
      </c>
      <c r="V1184">
        <v>1</v>
      </c>
    </row>
    <row r="1185" spans="1:22" x14ac:dyDescent="0.15">
      <c r="A1185" t="s">
        <v>3469</v>
      </c>
      <c r="B1185" t="s">
        <v>3470</v>
      </c>
      <c r="C1185" t="s">
        <v>17</v>
      </c>
      <c r="D1185">
        <v>2013</v>
      </c>
      <c r="E1185" t="s">
        <v>3471</v>
      </c>
      <c r="F1185">
        <v>4</v>
      </c>
      <c r="G1185">
        <v>0.5</v>
      </c>
      <c r="H1185">
        <v>0</v>
      </c>
      <c r="I1185">
        <v>0</v>
      </c>
      <c r="J1185">
        <v>0</v>
      </c>
      <c r="K1185">
        <v>0</v>
      </c>
      <c r="L1185">
        <v>0</v>
      </c>
      <c r="M1185">
        <v>0</v>
      </c>
      <c r="N1185">
        <v>0</v>
      </c>
      <c r="O1185">
        <v>0</v>
      </c>
      <c r="P1185">
        <v>0</v>
      </c>
      <c r="Q1185">
        <v>0</v>
      </c>
      <c r="R1185">
        <v>1</v>
      </c>
      <c r="S1185">
        <v>0</v>
      </c>
      <c r="T1185">
        <v>2</v>
      </c>
      <c r="U1185">
        <v>0</v>
      </c>
      <c r="V1185">
        <v>0</v>
      </c>
    </row>
    <row r="1186" spans="1:22" hidden="1" x14ac:dyDescent="0.15">
      <c r="A1186" t="s">
        <v>3472</v>
      </c>
      <c r="B1186" t="s">
        <v>3473</v>
      </c>
      <c r="C1186" t="s">
        <v>17</v>
      </c>
      <c r="D1186">
        <v>2012</v>
      </c>
      <c r="E1186" t="s">
        <v>3474</v>
      </c>
      <c r="F1186">
        <v>4</v>
      </c>
      <c r="G1186">
        <v>0.44</v>
      </c>
      <c r="H1186">
        <v>0</v>
      </c>
      <c r="I1186">
        <v>0</v>
      </c>
      <c r="J1186">
        <v>0</v>
      </c>
      <c r="K1186">
        <v>0</v>
      </c>
      <c r="L1186">
        <v>0</v>
      </c>
      <c r="M1186">
        <v>0</v>
      </c>
      <c r="N1186">
        <v>0</v>
      </c>
      <c r="O1186">
        <v>0</v>
      </c>
      <c r="P1186">
        <v>0</v>
      </c>
      <c r="Q1186">
        <v>0</v>
      </c>
      <c r="R1186">
        <v>1</v>
      </c>
      <c r="S1186">
        <v>1</v>
      </c>
      <c r="T1186">
        <v>1</v>
      </c>
      <c r="U1186">
        <v>0</v>
      </c>
      <c r="V1186">
        <v>1</v>
      </c>
    </row>
    <row r="1187" spans="1:22" hidden="1" x14ac:dyDescent="0.15">
      <c r="A1187" t="s">
        <v>3475</v>
      </c>
      <c r="B1187" t="s">
        <v>3476</v>
      </c>
      <c r="C1187" t="s">
        <v>17</v>
      </c>
      <c r="D1187">
        <v>2012</v>
      </c>
      <c r="E1187" t="s">
        <v>3477</v>
      </c>
      <c r="F1187">
        <v>4</v>
      </c>
      <c r="G1187">
        <v>0.44</v>
      </c>
      <c r="H1187">
        <v>0</v>
      </c>
      <c r="I1187">
        <v>0</v>
      </c>
      <c r="J1187">
        <v>0</v>
      </c>
      <c r="K1187">
        <v>0</v>
      </c>
      <c r="L1187">
        <v>0</v>
      </c>
      <c r="M1187">
        <v>0</v>
      </c>
      <c r="N1187">
        <v>0</v>
      </c>
      <c r="O1187">
        <v>0</v>
      </c>
      <c r="P1187">
        <v>1</v>
      </c>
      <c r="Q1187">
        <v>0</v>
      </c>
      <c r="R1187">
        <v>0</v>
      </c>
      <c r="S1187">
        <v>1</v>
      </c>
      <c r="T1187">
        <v>2</v>
      </c>
      <c r="U1187">
        <v>0</v>
      </c>
      <c r="V1187">
        <v>0</v>
      </c>
    </row>
    <row r="1188" spans="1:22" hidden="1" x14ac:dyDescent="0.15">
      <c r="A1188" t="s">
        <v>3478</v>
      </c>
      <c r="B1188" t="s">
        <v>3479</v>
      </c>
      <c r="C1188" t="s">
        <v>17</v>
      </c>
      <c r="D1188">
        <v>2012</v>
      </c>
      <c r="E1188" t="s">
        <v>3480</v>
      </c>
      <c r="F1188">
        <v>4</v>
      </c>
      <c r="G1188">
        <v>0.44</v>
      </c>
      <c r="H1188">
        <v>0</v>
      </c>
      <c r="I1188">
        <v>0</v>
      </c>
      <c r="J1188">
        <v>0</v>
      </c>
      <c r="K1188">
        <v>0</v>
      </c>
      <c r="L1188">
        <v>0</v>
      </c>
      <c r="M1188">
        <v>0</v>
      </c>
      <c r="N1188">
        <v>0</v>
      </c>
      <c r="O1188">
        <v>0</v>
      </c>
      <c r="P1188">
        <v>1</v>
      </c>
      <c r="Q1188">
        <v>0</v>
      </c>
      <c r="R1188">
        <v>0</v>
      </c>
      <c r="S1188">
        <v>1</v>
      </c>
      <c r="T1188">
        <v>0</v>
      </c>
      <c r="U1188">
        <v>1</v>
      </c>
      <c r="V1188">
        <v>1</v>
      </c>
    </row>
    <row r="1189" spans="1:22" hidden="1" x14ac:dyDescent="0.15">
      <c r="A1189" t="s">
        <v>3481</v>
      </c>
      <c r="B1189" t="s">
        <v>3482</v>
      </c>
      <c r="C1189" t="s">
        <v>17</v>
      </c>
      <c r="D1189">
        <v>2012</v>
      </c>
      <c r="E1189" t="s">
        <v>3483</v>
      </c>
      <c r="F1189">
        <v>4</v>
      </c>
      <c r="G1189">
        <v>0.44</v>
      </c>
      <c r="H1189">
        <v>0</v>
      </c>
      <c r="I1189">
        <v>0</v>
      </c>
      <c r="J1189">
        <v>0</v>
      </c>
      <c r="K1189">
        <v>0</v>
      </c>
      <c r="L1189">
        <v>0</v>
      </c>
      <c r="M1189">
        <v>0</v>
      </c>
      <c r="N1189">
        <v>0</v>
      </c>
      <c r="O1189">
        <v>0</v>
      </c>
      <c r="P1189">
        <v>1</v>
      </c>
      <c r="Q1189">
        <v>1</v>
      </c>
      <c r="R1189">
        <v>1</v>
      </c>
      <c r="S1189">
        <v>0</v>
      </c>
      <c r="T1189">
        <v>0</v>
      </c>
      <c r="U1189">
        <v>1</v>
      </c>
      <c r="V1189">
        <v>0</v>
      </c>
    </row>
    <row r="1190" spans="1:22" hidden="1" x14ac:dyDescent="0.15">
      <c r="A1190" t="s">
        <v>3484</v>
      </c>
      <c r="B1190" t="s">
        <v>3485</v>
      </c>
      <c r="C1190" t="s">
        <v>17</v>
      </c>
      <c r="D1190">
        <v>2012</v>
      </c>
      <c r="E1190" t="s">
        <v>3486</v>
      </c>
      <c r="F1190">
        <v>4</v>
      </c>
      <c r="G1190">
        <v>0.44</v>
      </c>
      <c r="H1190">
        <v>0</v>
      </c>
      <c r="I1190">
        <v>0</v>
      </c>
      <c r="J1190">
        <v>0</v>
      </c>
      <c r="K1190">
        <v>0</v>
      </c>
      <c r="L1190">
        <v>0</v>
      </c>
      <c r="M1190">
        <v>0</v>
      </c>
      <c r="N1190">
        <v>0</v>
      </c>
      <c r="O1190">
        <v>0</v>
      </c>
      <c r="P1190">
        <v>1</v>
      </c>
      <c r="Q1190">
        <v>1</v>
      </c>
      <c r="R1190">
        <v>2</v>
      </c>
      <c r="S1190">
        <v>0</v>
      </c>
      <c r="T1190">
        <v>0</v>
      </c>
      <c r="U1190">
        <v>0</v>
      </c>
      <c r="V1190">
        <v>0</v>
      </c>
    </row>
    <row r="1191" spans="1:22" hidden="1" x14ac:dyDescent="0.15">
      <c r="A1191" t="s">
        <v>3487</v>
      </c>
      <c r="B1191" t="s">
        <v>3488</v>
      </c>
      <c r="C1191" t="s">
        <v>17</v>
      </c>
      <c r="D1191">
        <v>2012</v>
      </c>
      <c r="E1191" t="s">
        <v>3489</v>
      </c>
      <c r="F1191">
        <v>4</v>
      </c>
      <c r="G1191">
        <v>0.44</v>
      </c>
      <c r="H1191">
        <v>0</v>
      </c>
      <c r="I1191">
        <v>0</v>
      </c>
      <c r="J1191">
        <v>0</v>
      </c>
      <c r="K1191">
        <v>0</v>
      </c>
      <c r="L1191">
        <v>0</v>
      </c>
      <c r="M1191">
        <v>0</v>
      </c>
      <c r="N1191">
        <v>0</v>
      </c>
      <c r="O1191">
        <v>0</v>
      </c>
      <c r="P1191">
        <v>1</v>
      </c>
      <c r="Q1191">
        <v>1</v>
      </c>
      <c r="R1191">
        <v>1</v>
      </c>
      <c r="S1191">
        <v>0</v>
      </c>
      <c r="T1191">
        <v>1</v>
      </c>
      <c r="U1191">
        <v>0</v>
      </c>
      <c r="V1191">
        <v>0</v>
      </c>
    </row>
    <row r="1192" spans="1:22" hidden="1" x14ac:dyDescent="0.15">
      <c r="A1192" t="s">
        <v>3490</v>
      </c>
      <c r="B1192" t="s">
        <v>3491</v>
      </c>
      <c r="C1192" t="s">
        <v>17</v>
      </c>
      <c r="D1192">
        <v>2012</v>
      </c>
      <c r="E1192" t="s">
        <v>3492</v>
      </c>
      <c r="F1192">
        <v>4</v>
      </c>
      <c r="G1192">
        <v>0.44</v>
      </c>
      <c r="H1192">
        <v>0</v>
      </c>
      <c r="I1192">
        <v>0</v>
      </c>
      <c r="J1192">
        <v>0</v>
      </c>
      <c r="K1192">
        <v>0</v>
      </c>
      <c r="L1192">
        <v>0</v>
      </c>
      <c r="M1192">
        <v>0</v>
      </c>
      <c r="N1192">
        <v>0</v>
      </c>
      <c r="O1192">
        <v>0</v>
      </c>
      <c r="P1192">
        <v>0</v>
      </c>
      <c r="Q1192">
        <v>0</v>
      </c>
      <c r="R1192">
        <v>1</v>
      </c>
      <c r="S1192">
        <v>1</v>
      </c>
      <c r="T1192">
        <v>1</v>
      </c>
      <c r="U1192">
        <v>1</v>
      </c>
      <c r="V1192">
        <v>0</v>
      </c>
    </row>
    <row r="1193" spans="1:22" hidden="1" x14ac:dyDescent="0.15">
      <c r="A1193" t="s">
        <v>3493</v>
      </c>
      <c r="B1193" t="s">
        <v>3494</v>
      </c>
      <c r="C1193" t="s">
        <v>17</v>
      </c>
      <c r="D1193">
        <v>2012</v>
      </c>
      <c r="E1193" t="s">
        <v>3495</v>
      </c>
      <c r="F1193">
        <v>4</v>
      </c>
      <c r="G1193">
        <v>0.44</v>
      </c>
      <c r="H1193">
        <v>0</v>
      </c>
      <c r="I1193">
        <v>0</v>
      </c>
      <c r="J1193">
        <v>0</v>
      </c>
      <c r="K1193">
        <v>0</v>
      </c>
      <c r="L1193">
        <v>0</v>
      </c>
      <c r="M1193">
        <v>0</v>
      </c>
      <c r="N1193">
        <v>0</v>
      </c>
      <c r="O1193">
        <v>0</v>
      </c>
      <c r="P1193">
        <v>1</v>
      </c>
      <c r="Q1193">
        <v>0</v>
      </c>
      <c r="R1193">
        <v>0</v>
      </c>
      <c r="S1193">
        <v>1</v>
      </c>
      <c r="T1193">
        <v>1</v>
      </c>
      <c r="U1193">
        <v>1</v>
      </c>
      <c r="V1193">
        <v>0</v>
      </c>
    </row>
    <row r="1194" spans="1:22" hidden="1" x14ac:dyDescent="0.15">
      <c r="A1194" t="s">
        <v>3496</v>
      </c>
      <c r="B1194" t="s">
        <v>3497</v>
      </c>
      <c r="C1194" t="s">
        <v>17</v>
      </c>
      <c r="D1194">
        <v>2011</v>
      </c>
      <c r="E1194" t="s">
        <v>3498</v>
      </c>
      <c r="F1194">
        <v>4</v>
      </c>
      <c r="G1194">
        <v>0.4</v>
      </c>
      <c r="H1194">
        <v>0</v>
      </c>
      <c r="I1194">
        <v>0</v>
      </c>
      <c r="J1194">
        <v>0</v>
      </c>
      <c r="K1194">
        <v>0</v>
      </c>
      <c r="L1194">
        <v>0</v>
      </c>
      <c r="M1194">
        <v>0</v>
      </c>
      <c r="N1194">
        <v>0</v>
      </c>
      <c r="O1194">
        <v>1</v>
      </c>
      <c r="P1194">
        <v>1</v>
      </c>
      <c r="Q1194">
        <v>0</v>
      </c>
      <c r="R1194">
        <v>1</v>
      </c>
      <c r="S1194">
        <v>0</v>
      </c>
      <c r="T1194">
        <v>0</v>
      </c>
      <c r="U1194">
        <v>1</v>
      </c>
      <c r="V1194">
        <v>0</v>
      </c>
    </row>
    <row r="1195" spans="1:22" hidden="1" x14ac:dyDescent="0.15">
      <c r="A1195" t="s">
        <v>3499</v>
      </c>
      <c r="B1195" t="s">
        <v>3500</v>
      </c>
      <c r="C1195" t="s">
        <v>17</v>
      </c>
      <c r="D1195">
        <v>2011</v>
      </c>
      <c r="E1195" t="s">
        <v>3501</v>
      </c>
      <c r="F1195">
        <v>4</v>
      </c>
      <c r="G1195">
        <v>0.4</v>
      </c>
      <c r="H1195">
        <v>0</v>
      </c>
      <c r="I1195">
        <v>0</v>
      </c>
      <c r="J1195">
        <v>0</v>
      </c>
      <c r="K1195">
        <v>0</v>
      </c>
      <c r="L1195">
        <v>0</v>
      </c>
      <c r="M1195">
        <v>0</v>
      </c>
      <c r="N1195">
        <v>0</v>
      </c>
      <c r="O1195">
        <v>1</v>
      </c>
      <c r="P1195">
        <v>0</v>
      </c>
      <c r="Q1195">
        <v>0</v>
      </c>
      <c r="R1195">
        <v>0</v>
      </c>
      <c r="S1195">
        <v>0</v>
      </c>
      <c r="T1195">
        <v>1</v>
      </c>
      <c r="U1195">
        <v>0</v>
      </c>
      <c r="V1195">
        <v>2</v>
      </c>
    </row>
    <row r="1196" spans="1:22" hidden="1" x14ac:dyDescent="0.15">
      <c r="A1196" t="s">
        <v>3502</v>
      </c>
      <c r="B1196" t="s">
        <v>3503</v>
      </c>
      <c r="C1196" t="s">
        <v>17</v>
      </c>
      <c r="D1196">
        <v>2009</v>
      </c>
      <c r="E1196" t="s">
        <v>3504</v>
      </c>
      <c r="F1196">
        <v>4</v>
      </c>
      <c r="G1196">
        <v>0.33</v>
      </c>
      <c r="H1196">
        <v>0</v>
      </c>
      <c r="I1196">
        <v>0</v>
      </c>
      <c r="J1196">
        <v>0</v>
      </c>
      <c r="K1196">
        <v>0</v>
      </c>
      <c r="L1196">
        <v>0</v>
      </c>
      <c r="M1196">
        <v>0</v>
      </c>
      <c r="N1196">
        <v>0</v>
      </c>
      <c r="O1196">
        <v>3</v>
      </c>
      <c r="P1196">
        <v>1</v>
      </c>
      <c r="Q1196">
        <v>0</v>
      </c>
      <c r="R1196">
        <v>0</v>
      </c>
      <c r="S1196">
        <v>0</v>
      </c>
      <c r="T1196">
        <v>0</v>
      </c>
      <c r="U1196">
        <v>0</v>
      </c>
      <c r="V1196">
        <v>0</v>
      </c>
    </row>
    <row r="1197" spans="1:22" hidden="1" x14ac:dyDescent="0.15">
      <c r="A1197" t="s">
        <v>3505</v>
      </c>
      <c r="B1197" t="s">
        <v>3506</v>
      </c>
      <c r="C1197" t="s">
        <v>17</v>
      </c>
      <c r="D1197">
        <v>2008</v>
      </c>
      <c r="E1197" t="s">
        <v>3507</v>
      </c>
      <c r="F1197">
        <v>4</v>
      </c>
      <c r="G1197">
        <v>0.31</v>
      </c>
      <c r="H1197">
        <v>0</v>
      </c>
      <c r="I1197">
        <v>0</v>
      </c>
      <c r="J1197">
        <v>0</v>
      </c>
      <c r="K1197">
        <v>0</v>
      </c>
      <c r="L1197">
        <v>0</v>
      </c>
      <c r="M1197">
        <v>1</v>
      </c>
      <c r="N1197">
        <v>1</v>
      </c>
      <c r="O1197">
        <v>0</v>
      </c>
      <c r="P1197">
        <v>0</v>
      </c>
      <c r="Q1197">
        <v>1</v>
      </c>
      <c r="R1197">
        <v>1</v>
      </c>
      <c r="S1197">
        <v>0</v>
      </c>
      <c r="T1197">
        <v>0</v>
      </c>
      <c r="U1197">
        <v>0</v>
      </c>
      <c r="V1197">
        <v>0</v>
      </c>
    </row>
    <row r="1198" spans="1:22" hidden="1" x14ac:dyDescent="0.15">
      <c r="A1198" t="s">
        <v>3508</v>
      </c>
      <c r="B1198" t="s">
        <v>3509</v>
      </c>
      <c r="C1198" t="s">
        <v>17</v>
      </c>
      <c r="D1198">
        <v>2008</v>
      </c>
      <c r="E1198" t="s">
        <v>3510</v>
      </c>
      <c r="F1198">
        <v>4</v>
      </c>
      <c r="G1198">
        <v>0.31</v>
      </c>
      <c r="H1198">
        <v>0</v>
      </c>
      <c r="I1198">
        <v>0</v>
      </c>
      <c r="J1198">
        <v>0</v>
      </c>
      <c r="K1198">
        <v>0</v>
      </c>
      <c r="L1198">
        <v>1</v>
      </c>
      <c r="M1198">
        <v>2</v>
      </c>
      <c r="N1198">
        <v>0</v>
      </c>
      <c r="O1198">
        <v>1</v>
      </c>
      <c r="P1198">
        <v>0</v>
      </c>
      <c r="Q1198">
        <v>0</v>
      </c>
      <c r="R1198">
        <v>0</v>
      </c>
      <c r="S1198">
        <v>0</v>
      </c>
      <c r="T1198">
        <v>0</v>
      </c>
      <c r="U1198">
        <v>0</v>
      </c>
      <c r="V1198">
        <v>0</v>
      </c>
    </row>
    <row r="1199" spans="1:22" hidden="1" x14ac:dyDescent="0.15">
      <c r="A1199" t="s">
        <v>3511</v>
      </c>
      <c r="B1199" t="s">
        <v>3512</v>
      </c>
      <c r="C1199" t="s">
        <v>17</v>
      </c>
      <c r="D1199">
        <v>2007</v>
      </c>
      <c r="E1199" t="s">
        <v>3513</v>
      </c>
      <c r="F1199">
        <v>4</v>
      </c>
      <c r="G1199">
        <v>0.28999999999999998</v>
      </c>
      <c r="H1199">
        <v>0</v>
      </c>
      <c r="I1199">
        <v>0</v>
      </c>
      <c r="J1199">
        <v>0</v>
      </c>
      <c r="K1199">
        <v>0</v>
      </c>
      <c r="L1199">
        <v>0</v>
      </c>
      <c r="M1199">
        <v>0</v>
      </c>
      <c r="N1199">
        <v>0</v>
      </c>
      <c r="O1199">
        <v>0</v>
      </c>
      <c r="P1199">
        <v>0</v>
      </c>
      <c r="Q1199">
        <v>1</v>
      </c>
      <c r="R1199">
        <v>1</v>
      </c>
      <c r="S1199">
        <v>0</v>
      </c>
      <c r="T1199">
        <v>1</v>
      </c>
      <c r="U1199">
        <v>1</v>
      </c>
      <c r="V1199">
        <v>0</v>
      </c>
    </row>
    <row r="1200" spans="1:22" hidden="1" x14ac:dyDescent="0.15">
      <c r="A1200" t="s">
        <v>3514</v>
      </c>
      <c r="B1200" t="s">
        <v>3515</v>
      </c>
      <c r="C1200" t="s">
        <v>17</v>
      </c>
      <c r="D1200">
        <v>2006</v>
      </c>
      <c r="E1200" t="s">
        <v>3516</v>
      </c>
      <c r="F1200">
        <v>4</v>
      </c>
      <c r="G1200">
        <v>0.27</v>
      </c>
      <c r="H1200">
        <v>0</v>
      </c>
      <c r="I1200">
        <v>0</v>
      </c>
      <c r="J1200">
        <v>1</v>
      </c>
      <c r="K1200">
        <v>0</v>
      </c>
      <c r="L1200">
        <v>0</v>
      </c>
      <c r="M1200">
        <v>1</v>
      </c>
      <c r="N1200">
        <v>0</v>
      </c>
      <c r="O1200">
        <v>0</v>
      </c>
      <c r="P1200">
        <v>0</v>
      </c>
      <c r="Q1200">
        <v>0</v>
      </c>
      <c r="R1200">
        <v>0</v>
      </c>
      <c r="S1200">
        <v>0</v>
      </c>
      <c r="T1200">
        <v>0</v>
      </c>
      <c r="U1200">
        <v>1</v>
      </c>
      <c r="V1200">
        <v>0</v>
      </c>
    </row>
    <row r="1201" spans="1:22" hidden="1" x14ac:dyDescent="0.15">
      <c r="A1201" t="s">
        <v>3517</v>
      </c>
      <c r="B1201" t="s">
        <v>3518</v>
      </c>
      <c r="C1201" t="s">
        <v>17</v>
      </c>
      <c r="D1201">
        <v>2006</v>
      </c>
      <c r="E1201" t="s">
        <v>3519</v>
      </c>
      <c r="F1201">
        <v>4</v>
      </c>
      <c r="G1201">
        <v>0.27</v>
      </c>
      <c r="H1201">
        <v>0</v>
      </c>
      <c r="I1201">
        <v>1</v>
      </c>
      <c r="J1201">
        <v>0</v>
      </c>
      <c r="K1201">
        <v>0</v>
      </c>
      <c r="L1201">
        <v>0</v>
      </c>
      <c r="M1201">
        <v>2</v>
      </c>
      <c r="N1201">
        <v>0</v>
      </c>
      <c r="O1201">
        <v>0</v>
      </c>
      <c r="P1201">
        <v>1</v>
      </c>
      <c r="Q1201">
        <v>0</v>
      </c>
      <c r="R1201">
        <v>0</v>
      </c>
      <c r="S1201">
        <v>0</v>
      </c>
      <c r="T1201">
        <v>0</v>
      </c>
      <c r="U1201">
        <v>0</v>
      </c>
      <c r="V1201">
        <v>0</v>
      </c>
    </row>
    <row r="1202" spans="1:22" hidden="1" x14ac:dyDescent="0.15">
      <c r="A1202" t="s">
        <v>3520</v>
      </c>
      <c r="B1202" t="s">
        <v>3521</v>
      </c>
      <c r="C1202" t="s">
        <v>17</v>
      </c>
      <c r="D1202">
        <v>2006</v>
      </c>
      <c r="E1202" t="s">
        <v>3522</v>
      </c>
      <c r="F1202">
        <v>4</v>
      </c>
      <c r="G1202">
        <v>0.27</v>
      </c>
      <c r="H1202">
        <v>0</v>
      </c>
      <c r="I1202">
        <v>0</v>
      </c>
      <c r="J1202">
        <v>1</v>
      </c>
      <c r="K1202">
        <v>0</v>
      </c>
      <c r="L1202">
        <v>0</v>
      </c>
      <c r="M1202">
        <v>0</v>
      </c>
      <c r="N1202">
        <v>0</v>
      </c>
      <c r="O1202">
        <v>1</v>
      </c>
      <c r="P1202">
        <v>0</v>
      </c>
      <c r="Q1202">
        <v>0</v>
      </c>
      <c r="R1202">
        <v>2</v>
      </c>
      <c r="S1202">
        <v>0</v>
      </c>
      <c r="T1202">
        <v>0</v>
      </c>
      <c r="U1202">
        <v>0</v>
      </c>
      <c r="V1202">
        <v>0</v>
      </c>
    </row>
    <row r="1203" spans="1:22" hidden="1" x14ac:dyDescent="0.15">
      <c r="A1203" t="s">
        <v>3523</v>
      </c>
      <c r="B1203" t="s">
        <v>3524</v>
      </c>
      <c r="C1203" t="s">
        <v>17</v>
      </c>
      <c r="D1203">
        <v>2005</v>
      </c>
      <c r="E1203" t="s">
        <v>3525</v>
      </c>
      <c r="F1203">
        <v>4</v>
      </c>
      <c r="G1203">
        <v>0.25</v>
      </c>
      <c r="H1203">
        <v>0</v>
      </c>
      <c r="I1203">
        <v>0</v>
      </c>
      <c r="J1203">
        <v>0</v>
      </c>
      <c r="K1203">
        <v>1</v>
      </c>
      <c r="L1203">
        <v>0</v>
      </c>
      <c r="M1203">
        <v>0</v>
      </c>
      <c r="N1203">
        <v>0</v>
      </c>
      <c r="O1203">
        <v>0</v>
      </c>
      <c r="P1203">
        <v>1</v>
      </c>
      <c r="Q1203">
        <v>1</v>
      </c>
      <c r="R1203">
        <v>0</v>
      </c>
      <c r="S1203">
        <v>0</v>
      </c>
      <c r="T1203">
        <v>1</v>
      </c>
      <c r="U1203">
        <v>0</v>
      </c>
      <c r="V1203">
        <v>0</v>
      </c>
    </row>
    <row r="1204" spans="1:22" hidden="1" x14ac:dyDescent="0.15">
      <c r="A1204" t="s">
        <v>3526</v>
      </c>
      <c r="B1204" t="s">
        <v>3527</v>
      </c>
      <c r="C1204" t="s">
        <v>17</v>
      </c>
      <c r="D1204">
        <v>2015</v>
      </c>
      <c r="E1204" t="s">
        <v>3528</v>
      </c>
      <c r="F1204">
        <v>3</v>
      </c>
      <c r="G1204">
        <v>0.5</v>
      </c>
      <c r="H1204">
        <v>0</v>
      </c>
      <c r="I1204">
        <v>0</v>
      </c>
      <c r="J1204">
        <v>0</v>
      </c>
      <c r="K1204">
        <v>0</v>
      </c>
      <c r="L1204">
        <v>0</v>
      </c>
      <c r="M1204">
        <v>0</v>
      </c>
      <c r="N1204">
        <v>0</v>
      </c>
      <c r="O1204">
        <v>0</v>
      </c>
      <c r="P1204">
        <v>0</v>
      </c>
      <c r="Q1204">
        <v>0</v>
      </c>
      <c r="R1204">
        <v>0</v>
      </c>
      <c r="S1204">
        <v>0</v>
      </c>
      <c r="T1204">
        <v>2</v>
      </c>
      <c r="U1204">
        <v>0</v>
      </c>
      <c r="V1204">
        <v>0</v>
      </c>
    </row>
    <row r="1205" spans="1:22" hidden="1" x14ac:dyDescent="0.15">
      <c r="A1205" t="s">
        <v>3529</v>
      </c>
      <c r="B1205" t="s">
        <v>3530</v>
      </c>
      <c r="C1205" t="s">
        <v>17</v>
      </c>
      <c r="D1205">
        <v>2015</v>
      </c>
      <c r="E1205" t="s">
        <v>3531</v>
      </c>
      <c r="F1205">
        <v>3</v>
      </c>
      <c r="G1205">
        <v>0.5</v>
      </c>
      <c r="H1205">
        <v>0</v>
      </c>
      <c r="I1205">
        <v>0</v>
      </c>
      <c r="J1205">
        <v>0</v>
      </c>
      <c r="K1205">
        <v>0</v>
      </c>
      <c r="L1205">
        <v>0</v>
      </c>
      <c r="M1205">
        <v>0</v>
      </c>
      <c r="N1205">
        <v>0</v>
      </c>
      <c r="O1205">
        <v>0</v>
      </c>
      <c r="P1205">
        <v>0</v>
      </c>
      <c r="Q1205">
        <v>0</v>
      </c>
      <c r="R1205">
        <v>0</v>
      </c>
      <c r="S1205">
        <v>0</v>
      </c>
      <c r="T1205">
        <v>0</v>
      </c>
      <c r="U1205">
        <v>1</v>
      </c>
      <c r="V1205">
        <v>2</v>
      </c>
    </row>
    <row r="1206" spans="1:22" hidden="1" x14ac:dyDescent="0.15">
      <c r="A1206" t="s">
        <v>3532</v>
      </c>
      <c r="B1206" t="s">
        <v>3533</v>
      </c>
      <c r="C1206" t="s">
        <v>17</v>
      </c>
      <c r="D1206">
        <v>2015</v>
      </c>
      <c r="E1206" t="s">
        <v>3534</v>
      </c>
      <c r="F1206">
        <v>3</v>
      </c>
      <c r="G1206">
        <v>0.5</v>
      </c>
      <c r="H1206">
        <v>0</v>
      </c>
      <c r="I1206">
        <v>0</v>
      </c>
      <c r="J1206">
        <v>0</v>
      </c>
      <c r="K1206">
        <v>0</v>
      </c>
      <c r="L1206">
        <v>0</v>
      </c>
      <c r="M1206">
        <v>0</v>
      </c>
      <c r="N1206">
        <v>0</v>
      </c>
      <c r="O1206">
        <v>0</v>
      </c>
      <c r="P1206">
        <v>0</v>
      </c>
      <c r="Q1206">
        <v>0</v>
      </c>
      <c r="R1206">
        <v>0</v>
      </c>
      <c r="S1206">
        <v>1</v>
      </c>
      <c r="T1206">
        <v>0</v>
      </c>
      <c r="U1206">
        <v>0</v>
      </c>
      <c r="V1206">
        <v>2</v>
      </c>
    </row>
    <row r="1207" spans="1:22" hidden="1" x14ac:dyDescent="0.15">
      <c r="A1207" t="s">
        <v>3535</v>
      </c>
      <c r="B1207" t="s">
        <v>3536</v>
      </c>
      <c r="C1207" t="s">
        <v>17</v>
      </c>
      <c r="D1207">
        <v>2015</v>
      </c>
      <c r="E1207" t="s">
        <v>3537</v>
      </c>
      <c r="F1207">
        <v>3</v>
      </c>
      <c r="G1207">
        <v>0.5</v>
      </c>
      <c r="H1207">
        <v>0</v>
      </c>
      <c r="I1207">
        <v>0</v>
      </c>
      <c r="J1207">
        <v>0</v>
      </c>
      <c r="K1207">
        <v>0</v>
      </c>
      <c r="L1207">
        <v>0</v>
      </c>
      <c r="M1207">
        <v>0</v>
      </c>
      <c r="N1207">
        <v>0</v>
      </c>
      <c r="O1207">
        <v>0</v>
      </c>
      <c r="P1207">
        <v>0</v>
      </c>
      <c r="Q1207">
        <v>0</v>
      </c>
      <c r="R1207">
        <v>0</v>
      </c>
      <c r="S1207">
        <v>1</v>
      </c>
      <c r="T1207">
        <v>0</v>
      </c>
      <c r="U1207">
        <v>2</v>
      </c>
      <c r="V1207">
        <v>0</v>
      </c>
    </row>
    <row r="1208" spans="1:22" hidden="1" x14ac:dyDescent="0.15">
      <c r="A1208" t="s">
        <v>3538</v>
      </c>
      <c r="B1208" t="s">
        <v>3539</v>
      </c>
      <c r="C1208" t="s">
        <v>17</v>
      </c>
      <c r="D1208">
        <v>2015</v>
      </c>
      <c r="E1208" t="s">
        <v>3540</v>
      </c>
      <c r="F1208">
        <v>3</v>
      </c>
      <c r="G1208">
        <v>0.5</v>
      </c>
      <c r="H1208">
        <v>0</v>
      </c>
      <c r="I1208">
        <v>0</v>
      </c>
      <c r="J1208">
        <v>0</v>
      </c>
      <c r="K1208">
        <v>0</v>
      </c>
      <c r="L1208">
        <v>0</v>
      </c>
      <c r="M1208">
        <v>0</v>
      </c>
      <c r="N1208">
        <v>0</v>
      </c>
      <c r="O1208">
        <v>0</v>
      </c>
      <c r="P1208">
        <v>0</v>
      </c>
      <c r="Q1208">
        <v>0</v>
      </c>
      <c r="R1208">
        <v>0</v>
      </c>
      <c r="S1208">
        <v>0</v>
      </c>
      <c r="T1208">
        <v>0</v>
      </c>
      <c r="U1208">
        <v>2</v>
      </c>
      <c r="V1208">
        <v>1</v>
      </c>
    </row>
    <row r="1209" spans="1:22" hidden="1" x14ac:dyDescent="0.15">
      <c r="A1209" t="s">
        <v>3541</v>
      </c>
      <c r="B1209" t="s">
        <v>3542</v>
      </c>
      <c r="C1209" t="s">
        <v>17</v>
      </c>
      <c r="D1209">
        <v>2015</v>
      </c>
      <c r="E1209" t="s">
        <v>3543</v>
      </c>
      <c r="F1209">
        <v>3</v>
      </c>
      <c r="G1209">
        <v>0.5</v>
      </c>
      <c r="H1209">
        <v>0</v>
      </c>
      <c r="I1209">
        <v>0</v>
      </c>
      <c r="J1209">
        <v>0</v>
      </c>
      <c r="K1209">
        <v>0</v>
      </c>
      <c r="L1209">
        <v>0</v>
      </c>
      <c r="M1209">
        <v>0</v>
      </c>
      <c r="N1209">
        <v>0</v>
      </c>
      <c r="O1209">
        <v>0</v>
      </c>
      <c r="P1209">
        <v>0</v>
      </c>
      <c r="Q1209">
        <v>0</v>
      </c>
      <c r="R1209">
        <v>2</v>
      </c>
      <c r="S1209">
        <v>1</v>
      </c>
      <c r="T1209">
        <v>0</v>
      </c>
      <c r="U1209">
        <v>0</v>
      </c>
      <c r="V1209">
        <v>0</v>
      </c>
    </row>
    <row r="1210" spans="1:22" hidden="1" x14ac:dyDescent="0.15">
      <c r="A1210" t="s">
        <v>3544</v>
      </c>
      <c r="B1210" t="s">
        <v>3545</v>
      </c>
      <c r="C1210" t="s">
        <v>17</v>
      </c>
      <c r="D1210">
        <v>2015</v>
      </c>
      <c r="E1210" t="s">
        <v>3546</v>
      </c>
      <c r="F1210">
        <v>3</v>
      </c>
      <c r="G1210">
        <v>0.5</v>
      </c>
      <c r="H1210">
        <v>0</v>
      </c>
      <c r="I1210">
        <v>0</v>
      </c>
      <c r="J1210">
        <v>0</v>
      </c>
      <c r="K1210">
        <v>0</v>
      </c>
      <c r="L1210">
        <v>0</v>
      </c>
      <c r="M1210">
        <v>0</v>
      </c>
      <c r="N1210">
        <v>0</v>
      </c>
      <c r="O1210">
        <v>0</v>
      </c>
      <c r="P1210">
        <v>0</v>
      </c>
      <c r="Q1210">
        <v>0</v>
      </c>
      <c r="R1210">
        <v>0</v>
      </c>
      <c r="S1210">
        <v>1</v>
      </c>
      <c r="T1210">
        <v>1</v>
      </c>
      <c r="U1210">
        <v>0</v>
      </c>
      <c r="V1210">
        <v>1</v>
      </c>
    </row>
    <row r="1211" spans="1:22" hidden="1" x14ac:dyDescent="0.15">
      <c r="A1211" t="s">
        <v>3547</v>
      </c>
      <c r="B1211" t="s">
        <v>3548</v>
      </c>
      <c r="C1211" t="s">
        <v>17</v>
      </c>
      <c r="D1211">
        <v>2015</v>
      </c>
      <c r="E1211" t="s">
        <v>3549</v>
      </c>
      <c r="F1211">
        <v>3</v>
      </c>
      <c r="G1211">
        <v>0.5</v>
      </c>
      <c r="H1211">
        <v>0</v>
      </c>
      <c r="I1211">
        <v>0</v>
      </c>
      <c r="J1211">
        <v>0</v>
      </c>
      <c r="K1211">
        <v>0</v>
      </c>
      <c r="L1211">
        <v>0</v>
      </c>
      <c r="M1211">
        <v>0</v>
      </c>
      <c r="N1211">
        <v>0</v>
      </c>
      <c r="O1211">
        <v>0</v>
      </c>
      <c r="P1211">
        <v>0</v>
      </c>
      <c r="Q1211">
        <v>0</v>
      </c>
      <c r="R1211">
        <v>0</v>
      </c>
      <c r="S1211">
        <v>1</v>
      </c>
      <c r="T1211">
        <v>1</v>
      </c>
      <c r="U1211">
        <v>1</v>
      </c>
      <c r="V1211">
        <v>0</v>
      </c>
    </row>
    <row r="1212" spans="1:22" hidden="1" x14ac:dyDescent="0.15">
      <c r="A1212" t="s">
        <v>3550</v>
      </c>
      <c r="B1212" t="s">
        <v>3551</v>
      </c>
      <c r="C1212" t="s">
        <v>17</v>
      </c>
      <c r="D1212">
        <v>2015</v>
      </c>
      <c r="E1212" t="s">
        <v>3552</v>
      </c>
      <c r="F1212">
        <v>3</v>
      </c>
      <c r="G1212">
        <v>0.5</v>
      </c>
      <c r="H1212">
        <v>0</v>
      </c>
      <c r="I1212">
        <v>0</v>
      </c>
      <c r="J1212">
        <v>0</v>
      </c>
      <c r="K1212">
        <v>0</v>
      </c>
      <c r="L1212">
        <v>0</v>
      </c>
      <c r="M1212">
        <v>0</v>
      </c>
      <c r="N1212">
        <v>0</v>
      </c>
      <c r="O1212">
        <v>0</v>
      </c>
      <c r="P1212">
        <v>0</v>
      </c>
      <c r="Q1212">
        <v>0</v>
      </c>
      <c r="R1212">
        <v>0</v>
      </c>
      <c r="S1212">
        <v>2</v>
      </c>
      <c r="T1212">
        <v>0</v>
      </c>
      <c r="U1212">
        <v>1</v>
      </c>
      <c r="V1212">
        <v>0</v>
      </c>
    </row>
    <row r="1213" spans="1:22" hidden="1" x14ac:dyDescent="0.15">
      <c r="A1213" t="s">
        <v>3553</v>
      </c>
      <c r="B1213" t="s">
        <v>3554</v>
      </c>
      <c r="C1213" t="s">
        <v>17</v>
      </c>
      <c r="D1213">
        <v>2015</v>
      </c>
      <c r="E1213" t="s">
        <v>3555</v>
      </c>
      <c r="F1213">
        <v>3</v>
      </c>
      <c r="G1213">
        <v>0.5</v>
      </c>
      <c r="H1213">
        <v>0</v>
      </c>
      <c r="I1213">
        <v>0</v>
      </c>
      <c r="J1213">
        <v>0</v>
      </c>
      <c r="K1213">
        <v>0</v>
      </c>
      <c r="L1213">
        <v>0</v>
      </c>
      <c r="M1213">
        <v>0</v>
      </c>
      <c r="N1213">
        <v>0</v>
      </c>
      <c r="O1213">
        <v>0</v>
      </c>
      <c r="P1213">
        <v>0</v>
      </c>
      <c r="Q1213">
        <v>0</v>
      </c>
      <c r="R1213">
        <v>0</v>
      </c>
      <c r="S1213">
        <v>1</v>
      </c>
      <c r="T1213">
        <v>0</v>
      </c>
      <c r="U1213">
        <v>1</v>
      </c>
      <c r="V1213">
        <v>1</v>
      </c>
    </row>
    <row r="1214" spans="1:22" hidden="1" x14ac:dyDescent="0.15">
      <c r="A1214" t="s">
        <v>3556</v>
      </c>
      <c r="B1214" t="s">
        <v>3557</v>
      </c>
      <c r="C1214" t="s">
        <v>17</v>
      </c>
      <c r="D1214">
        <v>2015</v>
      </c>
      <c r="E1214" t="s">
        <v>3558</v>
      </c>
      <c r="F1214">
        <v>3</v>
      </c>
      <c r="G1214">
        <v>0.5</v>
      </c>
      <c r="H1214">
        <v>0</v>
      </c>
      <c r="I1214">
        <v>0</v>
      </c>
      <c r="J1214">
        <v>0</v>
      </c>
      <c r="K1214">
        <v>0</v>
      </c>
      <c r="L1214">
        <v>0</v>
      </c>
      <c r="M1214">
        <v>0</v>
      </c>
      <c r="N1214">
        <v>0</v>
      </c>
      <c r="O1214">
        <v>0</v>
      </c>
      <c r="P1214">
        <v>0</v>
      </c>
      <c r="Q1214">
        <v>0</v>
      </c>
      <c r="R1214">
        <v>0</v>
      </c>
      <c r="S1214">
        <v>0</v>
      </c>
      <c r="T1214">
        <v>0</v>
      </c>
      <c r="U1214">
        <v>1</v>
      </c>
      <c r="V1214">
        <v>2</v>
      </c>
    </row>
    <row r="1215" spans="1:22" hidden="1" x14ac:dyDescent="0.15">
      <c r="A1215" t="s">
        <v>3559</v>
      </c>
      <c r="B1215" t="s">
        <v>3560</v>
      </c>
      <c r="C1215" t="s">
        <v>17</v>
      </c>
      <c r="D1215">
        <v>2015</v>
      </c>
      <c r="E1215" t="s">
        <v>3561</v>
      </c>
      <c r="F1215">
        <v>3</v>
      </c>
      <c r="G1215">
        <v>0.5</v>
      </c>
      <c r="H1215">
        <v>0</v>
      </c>
      <c r="I1215">
        <v>0</v>
      </c>
      <c r="J1215">
        <v>0</v>
      </c>
      <c r="K1215">
        <v>0</v>
      </c>
      <c r="L1215">
        <v>0</v>
      </c>
      <c r="M1215">
        <v>0</v>
      </c>
      <c r="N1215">
        <v>0</v>
      </c>
      <c r="O1215">
        <v>0</v>
      </c>
      <c r="P1215">
        <v>0</v>
      </c>
      <c r="Q1215">
        <v>0</v>
      </c>
      <c r="R1215">
        <v>0</v>
      </c>
      <c r="S1215">
        <v>1</v>
      </c>
      <c r="T1215">
        <v>2</v>
      </c>
      <c r="U1215">
        <v>0</v>
      </c>
      <c r="V1215">
        <v>0</v>
      </c>
    </row>
    <row r="1216" spans="1:22" hidden="1" x14ac:dyDescent="0.15">
      <c r="A1216" t="s">
        <v>3562</v>
      </c>
      <c r="B1216" t="s">
        <v>3563</v>
      </c>
      <c r="C1216" t="s">
        <v>17</v>
      </c>
      <c r="D1216">
        <v>2014</v>
      </c>
      <c r="E1216" t="s">
        <v>3564</v>
      </c>
      <c r="F1216">
        <v>3</v>
      </c>
      <c r="G1216">
        <v>0.43</v>
      </c>
      <c r="H1216">
        <v>0</v>
      </c>
      <c r="I1216">
        <v>0</v>
      </c>
      <c r="J1216">
        <v>0</v>
      </c>
      <c r="K1216">
        <v>0</v>
      </c>
      <c r="L1216">
        <v>0</v>
      </c>
      <c r="M1216">
        <v>0</v>
      </c>
      <c r="N1216">
        <v>0</v>
      </c>
      <c r="O1216">
        <v>0</v>
      </c>
      <c r="P1216">
        <v>0</v>
      </c>
      <c r="Q1216">
        <v>0</v>
      </c>
      <c r="R1216">
        <v>1</v>
      </c>
      <c r="S1216">
        <v>1</v>
      </c>
      <c r="T1216">
        <v>0</v>
      </c>
      <c r="U1216">
        <v>0</v>
      </c>
      <c r="V1216">
        <v>0</v>
      </c>
    </row>
    <row r="1217" spans="1:22" hidden="1" x14ac:dyDescent="0.15">
      <c r="A1217" t="s">
        <v>3565</v>
      </c>
      <c r="B1217" t="s">
        <v>3566</v>
      </c>
      <c r="C1217" t="s">
        <v>17</v>
      </c>
      <c r="D1217">
        <v>2014</v>
      </c>
      <c r="E1217" t="s">
        <v>3567</v>
      </c>
      <c r="F1217">
        <v>3</v>
      </c>
      <c r="G1217">
        <v>0.43</v>
      </c>
      <c r="H1217">
        <v>0</v>
      </c>
      <c r="I1217">
        <v>0</v>
      </c>
      <c r="J1217">
        <v>0</v>
      </c>
      <c r="K1217">
        <v>0</v>
      </c>
      <c r="L1217">
        <v>0</v>
      </c>
      <c r="M1217">
        <v>0</v>
      </c>
      <c r="N1217">
        <v>0</v>
      </c>
      <c r="O1217">
        <v>0</v>
      </c>
      <c r="P1217">
        <v>0</v>
      </c>
      <c r="Q1217">
        <v>0</v>
      </c>
      <c r="R1217">
        <v>0</v>
      </c>
      <c r="S1217">
        <v>0</v>
      </c>
      <c r="T1217">
        <v>1</v>
      </c>
      <c r="U1217">
        <v>0</v>
      </c>
      <c r="V1217">
        <v>2</v>
      </c>
    </row>
    <row r="1218" spans="1:22" hidden="1" x14ac:dyDescent="0.15">
      <c r="A1218" t="s">
        <v>3568</v>
      </c>
      <c r="B1218" t="s">
        <v>3569</v>
      </c>
      <c r="C1218" t="s">
        <v>17</v>
      </c>
      <c r="D1218">
        <v>2014</v>
      </c>
      <c r="E1218" t="s">
        <v>3570</v>
      </c>
      <c r="F1218">
        <v>3</v>
      </c>
      <c r="G1218">
        <v>0.43</v>
      </c>
      <c r="H1218">
        <v>0</v>
      </c>
      <c r="I1218">
        <v>0</v>
      </c>
      <c r="J1218">
        <v>0</v>
      </c>
      <c r="K1218">
        <v>0</v>
      </c>
      <c r="L1218">
        <v>0</v>
      </c>
      <c r="M1218">
        <v>0</v>
      </c>
      <c r="N1218">
        <v>0</v>
      </c>
      <c r="O1218">
        <v>0</v>
      </c>
      <c r="P1218">
        <v>0</v>
      </c>
      <c r="Q1218">
        <v>0</v>
      </c>
      <c r="R1218">
        <v>1</v>
      </c>
      <c r="S1218">
        <v>0</v>
      </c>
      <c r="T1218">
        <v>0</v>
      </c>
      <c r="U1218">
        <v>0</v>
      </c>
      <c r="V1218">
        <v>1</v>
      </c>
    </row>
    <row r="1219" spans="1:22" hidden="1" x14ac:dyDescent="0.15">
      <c r="A1219" t="s">
        <v>3571</v>
      </c>
      <c r="B1219" t="s">
        <v>3572</v>
      </c>
      <c r="C1219" t="s">
        <v>17</v>
      </c>
      <c r="D1219">
        <v>2014</v>
      </c>
      <c r="E1219" t="s">
        <v>3573</v>
      </c>
      <c r="F1219">
        <v>3</v>
      </c>
      <c r="G1219">
        <v>0.43</v>
      </c>
      <c r="H1219">
        <v>0</v>
      </c>
      <c r="I1219">
        <v>0</v>
      </c>
      <c r="J1219">
        <v>0</v>
      </c>
      <c r="K1219">
        <v>0</v>
      </c>
      <c r="L1219">
        <v>0</v>
      </c>
      <c r="M1219">
        <v>0</v>
      </c>
      <c r="N1219">
        <v>0</v>
      </c>
      <c r="O1219">
        <v>0</v>
      </c>
      <c r="P1219">
        <v>0</v>
      </c>
      <c r="Q1219">
        <v>0</v>
      </c>
      <c r="R1219">
        <v>1</v>
      </c>
      <c r="S1219">
        <v>1</v>
      </c>
      <c r="T1219">
        <v>1</v>
      </c>
      <c r="U1219">
        <v>0</v>
      </c>
      <c r="V1219">
        <v>0</v>
      </c>
    </row>
    <row r="1220" spans="1:22" hidden="1" x14ac:dyDescent="0.15">
      <c r="A1220" t="s">
        <v>3574</v>
      </c>
      <c r="B1220" t="s">
        <v>3575</v>
      </c>
      <c r="C1220" t="s">
        <v>17</v>
      </c>
      <c r="D1220">
        <v>2014</v>
      </c>
      <c r="E1220" t="s">
        <v>3576</v>
      </c>
      <c r="F1220">
        <v>3</v>
      </c>
      <c r="G1220">
        <v>0.43</v>
      </c>
      <c r="H1220">
        <v>0</v>
      </c>
      <c r="I1220">
        <v>0</v>
      </c>
      <c r="J1220">
        <v>0</v>
      </c>
      <c r="K1220">
        <v>0</v>
      </c>
      <c r="L1220">
        <v>0</v>
      </c>
      <c r="M1220">
        <v>0</v>
      </c>
      <c r="N1220">
        <v>0</v>
      </c>
      <c r="O1220">
        <v>0</v>
      </c>
      <c r="P1220">
        <v>0</v>
      </c>
      <c r="Q1220">
        <v>0</v>
      </c>
      <c r="R1220">
        <v>0</v>
      </c>
      <c r="S1220">
        <v>0</v>
      </c>
      <c r="T1220">
        <v>2</v>
      </c>
      <c r="U1220">
        <v>1</v>
      </c>
      <c r="V1220">
        <v>0</v>
      </c>
    </row>
    <row r="1221" spans="1:22" hidden="1" x14ac:dyDescent="0.15">
      <c r="A1221" t="s">
        <v>3577</v>
      </c>
      <c r="B1221" t="s">
        <v>3578</v>
      </c>
      <c r="C1221" t="s">
        <v>17</v>
      </c>
      <c r="D1221">
        <v>2014</v>
      </c>
      <c r="E1221" t="s">
        <v>3579</v>
      </c>
      <c r="F1221">
        <v>3</v>
      </c>
      <c r="G1221">
        <v>0.43</v>
      </c>
      <c r="H1221">
        <v>0</v>
      </c>
      <c r="I1221">
        <v>0</v>
      </c>
      <c r="J1221">
        <v>0</v>
      </c>
      <c r="K1221">
        <v>0</v>
      </c>
      <c r="L1221">
        <v>0</v>
      </c>
      <c r="M1221">
        <v>0</v>
      </c>
      <c r="N1221">
        <v>0</v>
      </c>
      <c r="O1221">
        <v>0</v>
      </c>
      <c r="P1221">
        <v>0</v>
      </c>
      <c r="Q1221">
        <v>0</v>
      </c>
      <c r="R1221">
        <v>0</v>
      </c>
      <c r="S1221">
        <v>1</v>
      </c>
      <c r="T1221">
        <v>1</v>
      </c>
      <c r="U1221">
        <v>1</v>
      </c>
      <c r="V1221">
        <v>0</v>
      </c>
    </row>
    <row r="1222" spans="1:22" hidden="1" x14ac:dyDescent="0.15">
      <c r="A1222" t="s">
        <v>3580</v>
      </c>
      <c r="B1222" t="s">
        <v>3581</v>
      </c>
      <c r="C1222" t="s">
        <v>17</v>
      </c>
      <c r="D1222">
        <v>2014</v>
      </c>
      <c r="E1222" t="s">
        <v>3582</v>
      </c>
      <c r="F1222">
        <v>3</v>
      </c>
      <c r="G1222">
        <v>0.43</v>
      </c>
      <c r="H1222">
        <v>0</v>
      </c>
      <c r="I1222">
        <v>0</v>
      </c>
      <c r="J1222">
        <v>0</v>
      </c>
      <c r="K1222">
        <v>0</v>
      </c>
      <c r="L1222">
        <v>0</v>
      </c>
      <c r="M1222">
        <v>0</v>
      </c>
      <c r="N1222">
        <v>0</v>
      </c>
      <c r="O1222">
        <v>0</v>
      </c>
      <c r="P1222">
        <v>0</v>
      </c>
      <c r="Q1222">
        <v>0</v>
      </c>
      <c r="R1222">
        <v>0</v>
      </c>
      <c r="S1222">
        <v>0</v>
      </c>
      <c r="T1222">
        <v>0</v>
      </c>
      <c r="U1222">
        <v>1</v>
      </c>
      <c r="V1222">
        <v>1</v>
      </c>
    </row>
    <row r="1223" spans="1:22" hidden="1" x14ac:dyDescent="0.15">
      <c r="A1223" t="s">
        <v>3583</v>
      </c>
      <c r="B1223" t="s">
        <v>3584</v>
      </c>
      <c r="C1223" t="s">
        <v>17</v>
      </c>
      <c r="D1223">
        <v>2014</v>
      </c>
      <c r="E1223" t="s">
        <v>3585</v>
      </c>
      <c r="F1223">
        <v>3</v>
      </c>
      <c r="G1223">
        <v>0.43</v>
      </c>
      <c r="H1223">
        <v>0</v>
      </c>
      <c r="I1223">
        <v>0</v>
      </c>
      <c r="J1223">
        <v>0</v>
      </c>
      <c r="K1223">
        <v>0</v>
      </c>
      <c r="L1223">
        <v>0</v>
      </c>
      <c r="M1223">
        <v>0</v>
      </c>
      <c r="N1223">
        <v>0</v>
      </c>
      <c r="O1223">
        <v>0</v>
      </c>
      <c r="P1223">
        <v>0</v>
      </c>
      <c r="Q1223">
        <v>0</v>
      </c>
      <c r="R1223">
        <v>1</v>
      </c>
      <c r="S1223">
        <v>2</v>
      </c>
      <c r="T1223">
        <v>0</v>
      </c>
      <c r="U1223">
        <v>0</v>
      </c>
      <c r="V1223">
        <v>0</v>
      </c>
    </row>
    <row r="1224" spans="1:22" hidden="1" x14ac:dyDescent="0.15">
      <c r="A1224" t="s">
        <v>3586</v>
      </c>
      <c r="B1224" t="s">
        <v>3587</v>
      </c>
      <c r="C1224" t="s">
        <v>17</v>
      </c>
      <c r="D1224">
        <v>2014</v>
      </c>
      <c r="E1224" t="s">
        <v>3588</v>
      </c>
      <c r="F1224">
        <v>3</v>
      </c>
      <c r="G1224">
        <v>0.43</v>
      </c>
      <c r="H1224">
        <v>0</v>
      </c>
      <c r="I1224">
        <v>0</v>
      </c>
      <c r="J1224">
        <v>0</v>
      </c>
      <c r="K1224">
        <v>0</v>
      </c>
      <c r="L1224">
        <v>0</v>
      </c>
      <c r="M1224">
        <v>0</v>
      </c>
      <c r="N1224">
        <v>0</v>
      </c>
      <c r="O1224">
        <v>0</v>
      </c>
      <c r="P1224">
        <v>0</v>
      </c>
      <c r="Q1224">
        <v>0</v>
      </c>
      <c r="R1224">
        <v>2</v>
      </c>
      <c r="S1224">
        <v>0</v>
      </c>
      <c r="T1224">
        <v>1</v>
      </c>
      <c r="U1224">
        <v>0</v>
      </c>
      <c r="V1224">
        <v>0</v>
      </c>
    </row>
    <row r="1225" spans="1:22" hidden="1" x14ac:dyDescent="0.15">
      <c r="A1225" t="s">
        <v>3589</v>
      </c>
      <c r="B1225" t="s">
        <v>3590</v>
      </c>
      <c r="C1225" t="s">
        <v>17</v>
      </c>
      <c r="D1225">
        <v>2014</v>
      </c>
      <c r="E1225" t="s">
        <v>3591</v>
      </c>
      <c r="F1225">
        <v>3</v>
      </c>
      <c r="G1225">
        <v>0.43</v>
      </c>
      <c r="H1225">
        <v>0</v>
      </c>
      <c r="I1225">
        <v>0</v>
      </c>
      <c r="J1225">
        <v>0</v>
      </c>
      <c r="K1225">
        <v>0</v>
      </c>
      <c r="L1225">
        <v>0</v>
      </c>
      <c r="M1225">
        <v>0</v>
      </c>
      <c r="N1225">
        <v>0</v>
      </c>
      <c r="O1225">
        <v>0</v>
      </c>
      <c r="P1225">
        <v>0</v>
      </c>
      <c r="Q1225">
        <v>0</v>
      </c>
      <c r="R1225">
        <v>2</v>
      </c>
      <c r="S1225">
        <v>1</v>
      </c>
      <c r="T1225">
        <v>0</v>
      </c>
      <c r="U1225">
        <v>0</v>
      </c>
      <c r="V1225">
        <v>0</v>
      </c>
    </row>
    <row r="1226" spans="1:22" hidden="1" x14ac:dyDescent="0.15">
      <c r="A1226" t="s">
        <v>3592</v>
      </c>
      <c r="B1226" t="s">
        <v>3593</v>
      </c>
      <c r="C1226" t="s">
        <v>17</v>
      </c>
      <c r="D1226">
        <v>2014</v>
      </c>
      <c r="E1226" t="s">
        <v>3594</v>
      </c>
      <c r="F1226">
        <v>3</v>
      </c>
      <c r="G1226">
        <v>0.43</v>
      </c>
      <c r="H1226">
        <v>0</v>
      </c>
      <c r="I1226">
        <v>0</v>
      </c>
      <c r="J1226">
        <v>0</v>
      </c>
      <c r="K1226">
        <v>0</v>
      </c>
      <c r="L1226">
        <v>0</v>
      </c>
      <c r="M1226">
        <v>0</v>
      </c>
      <c r="N1226">
        <v>0</v>
      </c>
      <c r="O1226">
        <v>0</v>
      </c>
      <c r="P1226">
        <v>0</v>
      </c>
      <c r="Q1226">
        <v>1</v>
      </c>
      <c r="R1226">
        <v>0</v>
      </c>
      <c r="S1226">
        <v>0</v>
      </c>
      <c r="T1226">
        <v>1</v>
      </c>
      <c r="U1226">
        <v>0</v>
      </c>
      <c r="V1226">
        <v>1</v>
      </c>
    </row>
    <row r="1227" spans="1:22" hidden="1" x14ac:dyDescent="0.15">
      <c r="A1227" t="s">
        <v>3595</v>
      </c>
      <c r="B1227" t="s">
        <v>3596</v>
      </c>
      <c r="C1227" t="s">
        <v>17</v>
      </c>
      <c r="D1227">
        <v>2014</v>
      </c>
      <c r="E1227" t="s">
        <v>3597</v>
      </c>
      <c r="F1227">
        <v>3</v>
      </c>
      <c r="G1227">
        <v>0.43</v>
      </c>
      <c r="H1227">
        <v>0</v>
      </c>
      <c r="I1227">
        <v>0</v>
      </c>
      <c r="J1227">
        <v>0</v>
      </c>
      <c r="K1227">
        <v>0</v>
      </c>
      <c r="L1227">
        <v>0</v>
      </c>
      <c r="M1227">
        <v>0</v>
      </c>
      <c r="N1227">
        <v>0</v>
      </c>
      <c r="O1227">
        <v>0</v>
      </c>
      <c r="P1227">
        <v>0</v>
      </c>
      <c r="Q1227">
        <v>0</v>
      </c>
      <c r="R1227">
        <v>2</v>
      </c>
      <c r="S1227">
        <v>0</v>
      </c>
      <c r="T1227">
        <v>0</v>
      </c>
      <c r="U1227">
        <v>0</v>
      </c>
      <c r="V1227">
        <v>1</v>
      </c>
    </row>
    <row r="1228" spans="1:22" hidden="1" x14ac:dyDescent="0.15">
      <c r="A1228" t="s">
        <v>3598</v>
      </c>
      <c r="B1228" t="s">
        <v>3599</v>
      </c>
      <c r="C1228" t="s">
        <v>17</v>
      </c>
      <c r="D1228">
        <v>2014</v>
      </c>
      <c r="E1228" t="s">
        <v>3600</v>
      </c>
      <c r="F1228">
        <v>3</v>
      </c>
      <c r="G1228">
        <v>0.43</v>
      </c>
      <c r="H1228">
        <v>0</v>
      </c>
      <c r="I1228">
        <v>0</v>
      </c>
      <c r="J1228">
        <v>0</v>
      </c>
      <c r="K1228">
        <v>0</v>
      </c>
      <c r="L1228">
        <v>0</v>
      </c>
      <c r="M1228">
        <v>0</v>
      </c>
      <c r="N1228">
        <v>1</v>
      </c>
      <c r="O1228">
        <v>2</v>
      </c>
      <c r="P1228">
        <v>0</v>
      </c>
      <c r="Q1228">
        <v>0</v>
      </c>
      <c r="R1228">
        <v>0</v>
      </c>
      <c r="S1228">
        <v>0</v>
      </c>
      <c r="T1228">
        <v>0</v>
      </c>
      <c r="U1228">
        <v>0</v>
      </c>
      <c r="V1228">
        <v>0</v>
      </c>
    </row>
    <row r="1229" spans="1:22" hidden="1" x14ac:dyDescent="0.15">
      <c r="A1229" t="s">
        <v>3601</v>
      </c>
      <c r="B1229" t="s">
        <v>3602</v>
      </c>
      <c r="C1229" t="s">
        <v>17</v>
      </c>
      <c r="D1229">
        <v>2014</v>
      </c>
      <c r="E1229" t="s">
        <v>3603</v>
      </c>
      <c r="F1229">
        <v>3</v>
      </c>
      <c r="G1229">
        <v>0.43</v>
      </c>
      <c r="H1229">
        <v>0</v>
      </c>
      <c r="I1229">
        <v>0</v>
      </c>
      <c r="J1229">
        <v>0</v>
      </c>
      <c r="K1229">
        <v>0</v>
      </c>
      <c r="L1229">
        <v>0</v>
      </c>
      <c r="M1229">
        <v>0</v>
      </c>
      <c r="N1229">
        <v>0</v>
      </c>
      <c r="O1229">
        <v>0</v>
      </c>
      <c r="P1229">
        <v>0</v>
      </c>
      <c r="Q1229">
        <v>0</v>
      </c>
      <c r="R1229">
        <v>2</v>
      </c>
      <c r="S1229">
        <v>0</v>
      </c>
      <c r="T1229">
        <v>0</v>
      </c>
      <c r="U1229">
        <v>0</v>
      </c>
      <c r="V1229">
        <v>1</v>
      </c>
    </row>
    <row r="1230" spans="1:22" x14ac:dyDescent="0.15">
      <c r="A1230" t="s">
        <v>3604</v>
      </c>
      <c r="B1230" t="s">
        <v>3605</v>
      </c>
      <c r="C1230" t="s">
        <v>17</v>
      </c>
      <c r="D1230">
        <v>2013</v>
      </c>
      <c r="E1230" t="s">
        <v>3606</v>
      </c>
      <c r="F1230">
        <v>3</v>
      </c>
      <c r="G1230">
        <v>0.38</v>
      </c>
      <c r="H1230">
        <v>0</v>
      </c>
      <c r="I1230">
        <v>0</v>
      </c>
      <c r="J1230">
        <v>0</v>
      </c>
      <c r="K1230">
        <v>0</v>
      </c>
      <c r="L1230">
        <v>0</v>
      </c>
      <c r="M1230">
        <v>0</v>
      </c>
      <c r="N1230">
        <v>0</v>
      </c>
      <c r="O1230">
        <v>0</v>
      </c>
      <c r="P1230">
        <v>0</v>
      </c>
      <c r="Q1230">
        <v>0</v>
      </c>
      <c r="R1230">
        <v>0</v>
      </c>
      <c r="S1230">
        <v>0</v>
      </c>
      <c r="T1230">
        <v>1</v>
      </c>
      <c r="U1230">
        <v>1</v>
      </c>
      <c r="V1230">
        <v>1</v>
      </c>
    </row>
    <row r="1231" spans="1:22" x14ac:dyDescent="0.15">
      <c r="A1231" t="s">
        <v>3607</v>
      </c>
      <c r="B1231" t="s">
        <v>3608</v>
      </c>
      <c r="C1231" t="s">
        <v>17</v>
      </c>
      <c r="D1231">
        <v>2013</v>
      </c>
      <c r="E1231" t="s">
        <v>3609</v>
      </c>
      <c r="F1231">
        <v>3</v>
      </c>
      <c r="G1231">
        <v>0.38</v>
      </c>
      <c r="H1231">
        <v>0</v>
      </c>
      <c r="I1231">
        <v>0</v>
      </c>
      <c r="J1231">
        <v>0</v>
      </c>
      <c r="K1231">
        <v>0</v>
      </c>
      <c r="L1231">
        <v>0</v>
      </c>
      <c r="M1231">
        <v>0</v>
      </c>
      <c r="N1231">
        <v>0</v>
      </c>
      <c r="O1231">
        <v>0</v>
      </c>
      <c r="P1231">
        <v>0</v>
      </c>
      <c r="Q1231">
        <v>0</v>
      </c>
      <c r="R1231">
        <v>0</v>
      </c>
      <c r="S1231">
        <v>2</v>
      </c>
      <c r="T1231">
        <v>0</v>
      </c>
      <c r="U1231">
        <v>0</v>
      </c>
      <c r="V1231">
        <v>1</v>
      </c>
    </row>
    <row r="1232" spans="1:22" hidden="1" x14ac:dyDescent="0.15">
      <c r="A1232" t="s">
        <v>3610</v>
      </c>
      <c r="B1232" t="s">
        <v>3611</v>
      </c>
      <c r="C1232" t="s">
        <v>17</v>
      </c>
      <c r="D1232">
        <v>2012</v>
      </c>
      <c r="E1232" t="s">
        <v>3612</v>
      </c>
      <c r="F1232">
        <v>3</v>
      </c>
      <c r="G1232">
        <v>0.33</v>
      </c>
      <c r="H1232">
        <v>0</v>
      </c>
      <c r="I1232">
        <v>0</v>
      </c>
      <c r="J1232">
        <v>0</v>
      </c>
      <c r="K1232">
        <v>0</v>
      </c>
      <c r="L1232">
        <v>0</v>
      </c>
      <c r="M1232">
        <v>0</v>
      </c>
      <c r="N1232">
        <v>0</v>
      </c>
      <c r="O1232">
        <v>0</v>
      </c>
      <c r="P1232">
        <v>1</v>
      </c>
      <c r="Q1232">
        <v>0</v>
      </c>
      <c r="R1232">
        <v>0</v>
      </c>
      <c r="S1232">
        <v>1</v>
      </c>
      <c r="T1232">
        <v>1</v>
      </c>
      <c r="U1232">
        <v>0</v>
      </c>
      <c r="V1232">
        <v>0</v>
      </c>
    </row>
    <row r="1233" spans="1:22" hidden="1" x14ac:dyDescent="0.15">
      <c r="A1233" t="s">
        <v>3613</v>
      </c>
      <c r="B1233" t="s">
        <v>3614</v>
      </c>
      <c r="C1233" t="s">
        <v>17</v>
      </c>
      <c r="D1233">
        <v>2012</v>
      </c>
      <c r="E1233" t="s">
        <v>3615</v>
      </c>
      <c r="F1233">
        <v>3</v>
      </c>
      <c r="G1233">
        <v>0.33</v>
      </c>
      <c r="H1233">
        <v>0</v>
      </c>
      <c r="I1233">
        <v>0</v>
      </c>
      <c r="J1233">
        <v>0</v>
      </c>
      <c r="K1233">
        <v>0</v>
      </c>
      <c r="L1233">
        <v>0</v>
      </c>
      <c r="M1233">
        <v>0</v>
      </c>
      <c r="N1233">
        <v>0</v>
      </c>
      <c r="O1233">
        <v>0</v>
      </c>
      <c r="P1233">
        <v>0</v>
      </c>
      <c r="Q1233">
        <v>1</v>
      </c>
      <c r="R1233">
        <v>0</v>
      </c>
      <c r="S1233">
        <v>2</v>
      </c>
      <c r="T1233">
        <v>0</v>
      </c>
      <c r="U1233">
        <v>0</v>
      </c>
      <c r="V1233">
        <v>0</v>
      </c>
    </row>
    <row r="1234" spans="1:22" hidden="1" x14ac:dyDescent="0.15">
      <c r="A1234" t="s">
        <v>3616</v>
      </c>
      <c r="B1234" t="s">
        <v>3617</v>
      </c>
      <c r="C1234" t="s">
        <v>17</v>
      </c>
      <c r="D1234">
        <v>2012</v>
      </c>
      <c r="E1234" t="s">
        <v>3618</v>
      </c>
      <c r="F1234">
        <v>3</v>
      </c>
      <c r="G1234">
        <v>0.33</v>
      </c>
      <c r="H1234">
        <v>0</v>
      </c>
      <c r="I1234">
        <v>0</v>
      </c>
      <c r="J1234">
        <v>0</v>
      </c>
      <c r="K1234">
        <v>0</v>
      </c>
      <c r="L1234">
        <v>0</v>
      </c>
      <c r="M1234">
        <v>0</v>
      </c>
      <c r="N1234">
        <v>0</v>
      </c>
      <c r="O1234">
        <v>0</v>
      </c>
      <c r="P1234">
        <v>1</v>
      </c>
      <c r="Q1234">
        <v>1</v>
      </c>
      <c r="R1234">
        <v>1</v>
      </c>
      <c r="S1234">
        <v>0</v>
      </c>
      <c r="T1234">
        <v>0</v>
      </c>
      <c r="U1234">
        <v>0</v>
      </c>
      <c r="V1234">
        <v>0</v>
      </c>
    </row>
    <row r="1235" spans="1:22" hidden="1" x14ac:dyDescent="0.15">
      <c r="A1235" t="s">
        <v>3619</v>
      </c>
      <c r="B1235" t="s">
        <v>3620</v>
      </c>
      <c r="C1235" t="s">
        <v>17</v>
      </c>
      <c r="D1235">
        <v>2012</v>
      </c>
      <c r="E1235" t="s">
        <v>3621</v>
      </c>
      <c r="F1235">
        <v>3</v>
      </c>
      <c r="G1235">
        <v>0.33</v>
      </c>
      <c r="H1235">
        <v>0</v>
      </c>
      <c r="I1235">
        <v>0</v>
      </c>
      <c r="J1235">
        <v>0</v>
      </c>
      <c r="K1235">
        <v>0</v>
      </c>
      <c r="L1235">
        <v>0</v>
      </c>
      <c r="M1235">
        <v>0</v>
      </c>
      <c r="N1235">
        <v>0</v>
      </c>
      <c r="O1235">
        <v>1</v>
      </c>
      <c r="P1235">
        <v>1</v>
      </c>
      <c r="Q1235">
        <v>1</v>
      </c>
      <c r="R1235">
        <v>0</v>
      </c>
      <c r="S1235">
        <v>0</v>
      </c>
      <c r="T1235">
        <v>0</v>
      </c>
      <c r="U1235">
        <v>0</v>
      </c>
      <c r="V1235">
        <v>0</v>
      </c>
    </row>
    <row r="1236" spans="1:22" hidden="1" x14ac:dyDescent="0.15">
      <c r="A1236" t="s">
        <v>3622</v>
      </c>
      <c r="B1236" t="s">
        <v>3623</v>
      </c>
      <c r="C1236" t="s">
        <v>17</v>
      </c>
      <c r="D1236">
        <v>2012</v>
      </c>
      <c r="E1236" t="s">
        <v>3624</v>
      </c>
      <c r="F1236">
        <v>3</v>
      </c>
      <c r="G1236">
        <v>0.33</v>
      </c>
      <c r="H1236">
        <v>0</v>
      </c>
      <c r="I1236">
        <v>0</v>
      </c>
      <c r="J1236">
        <v>0</v>
      </c>
      <c r="K1236">
        <v>0</v>
      </c>
      <c r="L1236">
        <v>0</v>
      </c>
      <c r="M1236">
        <v>0</v>
      </c>
      <c r="N1236">
        <v>0</v>
      </c>
      <c r="O1236">
        <v>1</v>
      </c>
      <c r="P1236">
        <v>0</v>
      </c>
      <c r="Q1236">
        <v>0</v>
      </c>
      <c r="R1236">
        <v>1</v>
      </c>
      <c r="S1236">
        <v>0</v>
      </c>
      <c r="T1236">
        <v>1</v>
      </c>
      <c r="U1236">
        <v>0</v>
      </c>
      <c r="V1236">
        <v>0</v>
      </c>
    </row>
    <row r="1237" spans="1:22" hidden="1" x14ac:dyDescent="0.15">
      <c r="A1237" t="s">
        <v>3625</v>
      </c>
      <c r="B1237" t="s">
        <v>3626</v>
      </c>
      <c r="C1237" t="s">
        <v>17</v>
      </c>
      <c r="D1237">
        <v>2011</v>
      </c>
      <c r="E1237" t="s">
        <v>3627</v>
      </c>
      <c r="F1237">
        <v>3</v>
      </c>
      <c r="G1237">
        <v>0.3</v>
      </c>
      <c r="H1237">
        <v>0</v>
      </c>
      <c r="I1237">
        <v>0</v>
      </c>
      <c r="J1237">
        <v>0</v>
      </c>
      <c r="K1237">
        <v>0</v>
      </c>
      <c r="L1237">
        <v>0</v>
      </c>
      <c r="M1237">
        <v>0</v>
      </c>
      <c r="N1237">
        <v>0</v>
      </c>
      <c r="O1237">
        <v>0</v>
      </c>
      <c r="P1237">
        <v>2</v>
      </c>
      <c r="Q1237">
        <v>0</v>
      </c>
      <c r="R1237">
        <v>0</v>
      </c>
      <c r="S1237">
        <v>1</v>
      </c>
      <c r="T1237">
        <v>0</v>
      </c>
      <c r="U1237">
        <v>0</v>
      </c>
      <c r="V1237">
        <v>0</v>
      </c>
    </row>
    <row r="1238" spans="1:22" hidden="1" x14ac:dyDescent="0.15">
      <c r="A1238" t="s">
        <v>3628</v>
      </c>
      <c r="B1238" t="s">
        <v>3629</v>
      </c>
      <c r="C1238" t="s">
        <v>17</v>
      </c>
      <c r="D1238">
        <v>2010</v>
      </c>
      <c r="E1238" t="s">
        <v>3630</v>
      </c>
      <c r="F1238">
        <v>3</v>
      </c>
      <c r="G1238">
        <v>0.27</v>
      </c>
      <c r="H1238">
        <v>0</v>
      </c>
      <c r="I1238">
        <v>0</v>
      </c>
      <c r="J1238">
        <v>0</v>
      </c>
      <c r="K1238">
        <v>0</v>
      </c>
      <c r="L1238">
        <v>0</v>
      </c>
      <c r="M1238">
        <v>0</v>
      </c>
      <c r="N1238">
        <v>1</v>
      </c>
      <c r="O1238">
        <v>0</v>
      </c>
      <c r="P1238">
        <v>1</v>
      </c>
      <c r="Q1238">
        <v>0</v>
      </c>
      <c r="R1238">
        <v>0</v>
      </c>
      <c r="S1238">
        <v>0</v>
      </c>
      <c r="T1238">
        <v>1</v>
      </c>
      <c r="U1238">
        <v>0</v>
      </c>
      <c r="V1238">
        <v>0</v>
      </c>
    </row>
    <row r="1239" spans="1:22" hidden="1" x14ac:dyDescent="0.15">
      <c r="A1239" t="s">
        <v>3631</v>
      </c>
      <c r="B1239" t="s">
        <v>3632</v>
      </c>
      <c r="C1239" t="s">
        <v>17</v>
      </c>
      <c r="D1239">
        <v>2009</v>
      </c>
      <c r="E1239" t="s">
        <v>3633</v>
      </c>
      <c r="F1239">
        <v>3</v>
      </c>
      <c r="G1239">
        <v>0.25</v>
      </c>
      <c r="H1239">
        <v>0</v>
      </c>
      <c r="I1239">
        <v>0</v>
      </c>
      <c r="J1239">
        <v>0</v>
      </c>
      <c r="K1239">
        <v>0</v>
      </c>
      <c r="L1239">
        <v>0</v>
      </c>
      <c r="M1239">
        <v>0</v>
      </c>
      <c r="N1239">
        <v>1</v>
      </c>
      <c r="O1239">
        <v>0</v>
      </c>
      <c r="P1239">
        <v>0</v>
      </c>
      <c r="Q1239">
        <v>1</v>
      </c>
      <c r="R1239">
        <v>1</v>
      </c>
      <c r="S1239">
        <v>0</v>
      </c>
      <c r="T1239">
        <v>0</v>
      </c>
      <c r="U1239">
        <v>0</v>
      </c>
      <c r="V1239">
        <v>0</v>
      </c>
    </row>
    <row r="1240" spans="1:22" hidden="1" x14ac:dyDescent="0.15">
      <c r="A1240" t="s">
        <v>3634</v>
      </c>
      <c r="B1240" t="s">
        <v>3635</v>
      </c>
      <c r="C1240" t="s">
        <v>17</v>
      </c>
      <c r="D1240">
        <v>2009</v>
      </c>
      <c r="E1240" t="s">
        <v>3636</v>
      </c>
      <c r="F1240">
        <v>3</v>
      </c>
      <c r="G1240">
        <v>0.25</v>
      </c>
      <c r="H1240">
        <v>0</v>
      </c>
      <c r="I1240">
        <v>0</v>
      </c>
      <c r="J1240">
        <v>0</v>
      </c>
      <c r="K1240">
        <v>0</v>
      </c>
      <c r="L1240">
        <v>0</v>
      </c>
      <c r="M1240">
        <v>1</v>
      </c>
      <c r="N1240">
        <v>0</v>
      </c>
      <c r="O1240">
        <v>1</v>
      </c>
      <c r="P1240">
        <v>0</v>
      </c>
      <c r="Q1240">
        <v>0</v>
      </c>
      <c r="R1240">
        <v>1</v>
      </c>
      <c r="S1240">
        <v>0</v>
      </c>
      <c r="T1240">
        <v>0</v>
      </c>
      <c r="U1240">
        <v>0</v>
      </c>
      <c r="V1240">
        <v>0</v>
      </c>
    </row>
    <row r="1241" spans="1:22" hidden="1" x14ac:dyDescent="0.15">
      <c r="A1241" t="s">
        <v>3637</v>
      </c>
      <c r="B1241" t="s">
        <v>3638</v>
      </c>
      <c r="C1241" t="s">
        <v>17</v>
      </c>
      <c r="D1241">
        <v>2009</v>
      </c>
      <c r="E1241" t="s">
        <v>3639</v>
      </c>
      <c r="F1241">
        <v>3</v>
      </c>
      <c r="G1241">
        <v>0.25</v>
      </c>
      <c r="H1241">
        <v>0</v>
      </c>
      <c r="I1241">
        <v>0</v>
      </c>
      <c r="J1241">
        <v>0</v>
      </c>
      <c r="K1241">
        <v>0</v>
      </c>
      <c r="L1241">
        <v>0</v>
      </c>
      <c r="M1241">
        <v>1</v>
      </c>
      <c r="N1241">
        <v>1</v>
      </c>
      <c r="O1241">
        <v>1</v>
      </c>
      <c r="P1241">
        <v>0</v>
      </c>
      <c r="Q1241">
        <v>0</v>
      </c>
      <c r="R1241">
        <v>0</v>
      </c>
      <c r="S1241">
        <v>0</v>
      </c>
      <c r="T1241">
        <v>0</v>
      </c>
      <c r="U1241">
        <v>0</v>
      </c>
      <c r="V1241">
        <v>0</v>
      </c>
    </row>
    <row r="1242" spans="1:22" hidden="1" x14ac:dyDescent="0.15">
      <c r="A1242" t="s">
        <v>3640</v>
      </c>
      <c r="B1242" t="s">
        <v>3641</v>
      </c>
      <c r="C1242" t="s">
        <v>17</v>
      </c>
      <c r="D1242">
        <v>2008</v>
      </c>
      <c r="E1242" t="s">
        <v>3642</v>
      </c>
      <c r="F1242">
        <v>3</v>
      </c>
      <c r="G1242">
        <v>0.23</v>
      </c>
      <c r="H1242">
        <v>0</v>
      </c>
      <c r="I1242">
        <v>0</v>
      </c>
      <c r="J1242">
        <v>0</v>
      </c>
      <c r="K1242">
        <v>0</v>
      </c>
      <c r="L1242">
        <v>0</v>
      </c>
      <c r="M1242">
        <v>2</v>
      </c>
      <c r="N1242">
        <v>0</v>
      </c>
      <c r="O1242">
        <v>0</v>
      </c>
      <c r="P1242">
        <v>0</v>
      </c>
      <c r="Q1242">
        <v>1</v>
      </c>
      <c r="R1242">
        <v>0</v>
      </c>
      <c r="S1242">
        <v>0</v>
      </c>
      <c r="T1242">
        <v>0</v>
      </c>
      <c r="U1242">
        <v>0</v>
      </c>
      <c r="V1242">
        <v>0</v>
      </c>
    </row>
    <row r="1243" spans="1:22" hidden="1" x14ac:dyDescent="0.15">
      <c r="A1243" t="s">
        <v>3643</v>
      </c>
      <c r="B1243" t="s">
        <v>3644</v>
      </c>
      <c r="C1243" t="s">
        <v>17</v>
      </c>
      <c r="D1243">
        <v>2007</v>
      </c>
      <c r="E1243" t="s">
        <v>3645</v>
      </c>
      <c r="F1243">
        <v>3</v>
      </c>
      <c r="G1243">
        <v>0.21</v>
      </c>
      <c r="H1243">
        <v>0</v>
      </c>
      <c r="I1243">
        <v>0</v>
      </c>
      <c r="J1243">
        <v>0</v>
      </c>
      <c r="K1243">
        <v>0</v>
      </c>
      <c r="L1243">
        <v>0</v>
      </c>
      <c r="M1243">
        <v>0</v>
      </c>
      <c r="N1243">
        <v>0</v>
      </c>
      <c r="O1243">
        <v>1</v>
      </c>
      <c r="P1243">
        <v>1</v>
      </c>
      <c r="Q1243">
        <v>0</v>
      </c>
      <c r="R1243">
        <v>1</v>
      </c>
      <c r="S1243">
        <v>0</v>
      </c>
      <c r="T1243">
        <v>0</v>
      </c>
      <c r="U1243">
        <v>0</v>
      </c>
      <c r="V1243">
        <v>0</v>
      </c>
    </row>
    <row r="1244" spans="1:22" hidden="1" x14ac:dyDescent="0.15">
      <c r="A1244" t="s">
        <v>3646</v>
      </c>
      <c r="B1244" t="s">
        <v>3647</v>
      </c>
      <c r="C1244" t="s">
        <v>17</v>
      </c>
      <c r="D1244">
        <v>2007</v>
      </c>
      <c r="E1244" t="s">
        <v>3648</v>
      </c>
      <c r="F1244">
        <v>3</v>
      </c>
      <c r="G1244">
        <v>0.21</v>
      </c>
      <c r="H1244">
        <v>0</v>
      </c>
      <c r="I1244">
        <v>0</v>
      </c>
      <c r="J1244">
        <v>0</v>
      </c>
      <c r="K1244">
        <v>0</v>
      </c>
      <c r="L1244">
        <v>0</v>
      </c>
      <c r="M1244">
        <v>1</v>
      </c>
      <c r="N1244">
        <v>0</v>
      </c>
      <c r="O1244">
        <v>1</v>
      </c>
      <c r="P1244">
        <v>0</v>
      </c>
      <c r="Q1244">
        <v>0</v>
      </c>
      <c r="R1244">
        <v>0</v>
      </c>
      <c r="S1244">
        <v>0</v>
      </c>
      <c r="T1244">
        <v>0</v>
      </c>
      <c r="U1244">
        <v>1</v>
      </c>
      <c r="V1244">
        <v>0</v>
      </c>
    </row>
    <row r="1245" spans="1:22" hidden="1" x14ac:dyDescent="0.15">
      <c r="A1245" t="s">
        <v>3649</v>
      </c>
      <c r="B1245" t="s">
        <v>3650</v>
      </c>
      <c r="C1245" t="s">
        <v>17</v>
      </c>
      <c r="D1245">
        <v>2007</v>
      </c>
      <c r="E1245" t="s">
        <v>3651</v>
      </c>
      <c r="F1245">
        <v>3</v>
      </c>
      <c r="G1245">
        <v>0.21</v>
      </c>
      <c r="H1245">
        <v>0</v>
      </c>
      <c r="I1245">
        <v>0</v>
      </c>
      <c r="J1245">
        <v>0</v>
      </c>
      <c r="K1245">
        <v>1</v>
      </c>
      <c r="L1245">
        <v>1</v>
      </c>
      <c r="M1245">
        <v>0</v>
      </c>
      <c r="N1245">
        <v>0</v>
      </c>
      <c r="O1245">
        <v>0</v>
      </c>
      <c r="P1245">
        <v>1</v>
      </c>
      <c r="Q1245">
        <v>0</v>
      </c>
      <c r="R1245">
        <v>0</v>
      </c>
      <c r="S1245">
        <v>0</v>
      </c>
      <c r="T1245">
        <v>0</v>
      </c>
      <c r="U1245">
        <v>0</v>
      </c>
      <c r="V1245">
        <v>0</v>
      </c>
    </row>
    <row r="1246" spans="1:22" hidden="1" x14ac:dyDescent="0.15">
      <c r="A1246" t="s">
        <v>3652</v>
      </c>
      <c r="B1246" t="s">
        <v>3653</v>
      </c>
      <c r="C1246" t="s">
        <v>17</v>
      </c>
      <c r="D1246">
        <v>2007</v>
      </c>
      <c r="E1246" t="s">
        <v>3654</v>
      </c>
      <c r="F1246">
        <v>3</v>
      </c>
      <c r="G1246">
        <v>0.21</v>
      </c>
      <c r="H1246">
        <v>0</v>
      </c>
      <c r="I1246">
        <v>0</v>
      </c>
      <c r="J1246">
        <v>1</v>
      </c>
      <c r="K1246">
        <v>1</v>
      </c>
      <c r="L1246">
        <v>1</v>
      </c>
      <c r="M1246">
        <v>0</v>
      </c>
      <c r="N1246">
        <v>0</v>
      </c>
      <c r="O1246">
        <v>0</v>
      </c>
      <c r="P1246">
        <v>0</v>
      </c>
      <c r="Q1246">
        <v>0</v>
      </c>
      <c r="R1246">
        <v>0</v>
      </c>
      <c r="S1246">
        <v>0</v>
      </c>
      <c r="T1246">
        <v>0</v>
      </c>
      <c r="U1246">
        <v>0</v>
      </c>
      <c r="V1246">
        <v>0</v>
      </c>
    </row>
    <row r="1247" spans="1:22" hidden="1" x14ac:dyDescent="0.15">
      <c r="A1247" t="s">
        <v>3655</v>
      </c>
      <c r="B1247" t="s">
        <v>3656</v>
      </c>
      <c r="C1247" t="s">
        <v>17</v>
      </c>
      <c r="D1247">
        <v>2006</v>
      </c>
      <c r="E1247" t="s">
        <v>3657</v>
      </c>
      <c r="F1247">
        <v>3</v>
      </c>
      <c r="G1247">
        <v>0.2</v>
      </c>
      <c r="H1247">
        <v>0</v>
      </c>
      <c r="I1247">
        <v>0</v>
      </c>
      <c r="J1247">
        <v>1</v>
      </c>
      <c r="K1247">
        <v>2</v>
      </c>
      <c r="L1247">
        <v>0</v>
      </c>
      <c r="M1247">
        <v>0</v>
      </c>
      <c r="N1247">
        <v>0</v>
      </c>
      <c r="O1247">
        <v>0</v>
      </c>
      <c r="P1247">
        <v>0</v>
      </c>
      <c r="Q1247">
        <v>0</v>
      </c>
      <c r="R1247">
        <v>0</v>
      </c>
      <c r="S1247">
        <v>0</v>
      </c>
      <c r="T1247">
        <v>0</v>
      </c>
      <c r="U1247">
        <v>0</v>
      </c>
      <c r="V1247">
        <v>0</v>
      </c>
    </row>
    <row r="1248" spans="1:22" hidden="1" x14ac:dyDescent="0.15">
      <c r="A1248" t="s">
        <v>3658</v>
      </c>
      <c r="B1248" t="s">
        <v>3659</v>
      </c>
      <c r="C1248" t="s">
        <v>17</v>
      </c>
      <c r="D1248">
        <v>2005</v>
      </c>
      <c r="E1248" t="s">
        <v>3660</v>
      </c>
      <c r="F1248">
        <v>3</v>
      </c>
      <c r="G1248">
        <v>0.19</v>
      </c>
      <c r="H1248">
        <v>0</v>
      </c>
      <c r="I1248">
        <v>0</v>
      </c>
      <c r="J1248">
        <v>1</v>
      </c>
      <c r="K1248">
        <v>0</v>
      </c>
      <c r="L1248">
        <v>0</v>
      </c>
      <c r="M1248">
        <v>0</v>
      </c>
      <c r="N1248">
        <v>1</v>
      </c>
      <c r="O1248">
        <v>1</v>
      </c>
      <c r="P1248">
        <v>0</v>
      </c>
      <c r="Q1248">
        <v>0</v>
      </c>
      <c r="R1248">
        <v>0</v>
      </c>
      <c r="S1248">
        <v>0</v>
      </c>
      <c r="T1248">
        <v>0</v>
      </c>
      <c r="U1248">
        <v>0</v>
      </c>
      <c r="V1248">
        <v>0</v>
      </c>
    </row>
    <row r="1249" spans="1:22" hidden="1" x14ac:dyDescent="0.15">
      <c r="A1249" t="s">
        <v>3661</v>
      </c>
      <c r="B1249" t="s">
        <v>3662</v>
      </c>
      <c r="C1249" t="s">
        <v>17</v>
      </c>
      <c r="D1249">
        <v>2015</v>
      </c>
      <c r="E1249" t="s">
        <v>3663</v>
      </c>
      <c r="F1249">
        <v>2</v>
      </c>
      <c r="G1249">
        <v>0.33</v>
      </c>
      <c r="H1249">
        <v>0</v>
      </c>
      <c r="I1249">
        <v>0</v>
      </c>
      <c r="J1249">
        <v>0</v>
      </c>
      <c r="K1249">
        <v>0</v>
      </c>
      <c r="L1249">
        <v>0</v>
      </c>
      <c r="M1249">
        <v>0</v>
      </c>
      <c r="N1249">
        <v>0</v>
      </c>
      <c r="O1249">
        <v>0</v>
      </c>
      <c r="P1249">
        <v>0</v>
      </c>
      <c r="Q1249">
        <v>0</v>
      </c>
      <c r="R1249">
        <v>0</v>
      </c>
      <c r="S1249">
        <v>0</v>
      </c>
      <c r="T1249">
        <v>0</v>
      </c>
      <c r="U1249">
        <v>1</v>
      </c>
      <c r="V1249">
        <v>0</v>
      </c>
    </row>
    <row r="1250" spans="1:22" hidden="1" x14ac:dyDescent="0.15">
      <c r="A1250" t="s">
        <v>3664</v>
      </c>
      <c r="B1250" t="s">
        <v>3665</v>
      </c>
      <c r="C1250" t="s">
        <v>17</v>
      </c>
      <c r="D1250">
        <v>2015</v>
      </c>
      <c r="E1250" t="s">
        <v>3666</v>
      </c>
      <c r="F1250">
        <v>2</v>
      </c>
      <c r="G1250">
        <v>0.33</v>
      </c>
      <c r="H1250">
        <v>0</v>
      </c>
      <c r="I1250">
        <v>0</v>
      </c>
      <c r="J1250">
        <v>0</v>
      </c>
      <c r="K1250">
        <v>0</v>
      </c>
      <c r="L1250">
        <v>0</v>
      </c>
      <c r="M1250">
        <v>0</v>
      </c>
      <c r="N1250">
        <v>0</v>
      </c>
      <c r="O1250">
        <v>0</v>
      </c>
      <c r="P1250">
        <v>0</v>
      </c>
      <c r="Q1250">
        <v>0</v>
      </c>
      <c r="R1250">
        <v>1</v>
      </c>
      <c r="S1250">
        <v>1</v>
      </c>
      <c r="T1250">
        <v>0</v>
      </c>
      <c r="U1250">
        <v>0</v>
      </c>
      <c r="V1250">
        <v>0</v>
      </c>
    </row>
    <row r="1251" spans="1:22" hidden="1" x14ac:dyDescent="0.15">
      <c r="A1251" t="s">
        <v>3667</v>
      </c>
      <c r="B1251" t="s">
        <v>3668</v>
      </c>
      <c r="C1251" t="s">
        <v>17</v>
      </c>
      <c r="D1251">
        <v>2015</v>
      </c>
      <c r="E1251" t="s">
        <v>3669</v>
      </c>
      <c r="F1251">
        <v>2</v>
      </c>
      <c r="G1251">
        <v>0.33</v>
      </c>
      <c r="H1251">
        <v>0</v>
      </c>
      <c r="I1251">
        <v>0</v>
      </c>
      <c r="J1251">
        <v>0</v>
      </c>
      <c r="K1251">
        <v>0</v>
      </c>
      <c r="L1251">
        <v>0</v>
      </c>
      <c r="M1251">
        <v>0</v>
      </c>
      <c r="N1251">
        <v>0</v>
      </c>
      <c r="O1251">
        <v>0</v>
      </c>
      <c r="P1251">
        <v>0</v>
      </c>
      <c r="Q1251">
        <v>0</v>
      </c>
      <c r="R1251">
        <v>0</v>
      </c>
      <c r="S1251">
        <v>0</v>
      </c>
      <c r="T1251">
        <v>0</v>
      </c>
      <c r="U1251">
        <v>1</v>
      </c>
      <c r="V1251">
        <v>1</v>
      </c>
    </row>
    <row r="1252" spans="1:22" hidden="1" x14ac:dyDescent="0.15">
      <c r="A1252" t="s">
        <v>3670</v>
      </c>
      <c r="B1252" t="s">
        <v>3671</v>
      </c>
      <c r="C1252" t="s">
        <v>17</v>
      </c>
      <c r="D1252">
        <v>2015</v>
      </c>
      <c r="E1252" t="s">
        <v>3672</v>
      </c>
      <c r="F1252">
        <v>2</v>
      </c>
      <c r="G1252">
        <v>0.33</v>
      </c>
      <c r="H1252">
        <v>0</v>
      </c>
      <c r="I1252">
        <v>0</v>
      </c>
      <c r="J1252">
        <v>0</v>
      </c>
      <c r="K1252">
        <v>0</v>
      </c>
      <c r="L1252">
        <v>0</v>
      </c>
      <c r="M1252">
        <v>0</v>
      </c>
      <c r="N1252">
        <v>0</v>
      </c>
      <c r="O1252">
        <v>0</v>
      </c>
      <c r="P1252">
        <v>0</v>
      </c>
      <c r="Q1252">
        <v>0</v>
      </c>
      <c r="R1252">
        <v>0</v>
      </c>
      <c r="S1252">
        <v>0</v>
      </c>
      <c r="T1252">
        <v>0</v>
      </c>
      <c r="U1252">
        <v>1</v>
      </c>
      <c r="V1252">
        <v>1</v>
      </c>
    </row>
    <row r="1253" spans="1:22" hidden="1" x14ac:dyDescent="0.15">
      <c r="A1253" t="s">
        <v>3673</v>
      </c>
      <c r="B1253" t="s">
        <v>3674</v>
      </c>
      <c r="C1253" t="s">
        <v>17</v>
      </c>
      <c r="D1253">
        <v>2015</v>
      </c>
      <c r="E1253" t="s">
        <v>3675</v>
      </c>
      <c r="F1253">
        <v>2</v>
      </c>
      <c r="G1253">
        <v>0.33</v>
      </c>
      <c r="H1253">
        <v>0</v>
      </c>
      <c r="I1253">
        <v>0</v>
      </c>
      <c r="J1253">
        <v>0</v>
      </c>
      <c r="K1253">
        <v>0</v>
      </c>
      <c r="L1253">
        <v>0</v>
      </c>
      <c r="M1253">
        <v>0</v>
      </c>
      <c r="N1253">
        <v>0</v>
      </c>
      <c r="O1253">
        <v>0</v>
      </c>
      <c r="P1253">
        <v>0</v>
      </c>
      <c r="Q1253">
        <v>0</v>
      </c>
      <c r="R1253">
        <v>0</v>
      </c>
      <c r="S1253">
        <v>1</v>
      </c>
      <c r="T1253">
        <v>0</v>
      </c>
      <c r="U1253">
        <v>0</v>
      </c>
      <c r="V1253">
        <v>1</v>
      </c>
    </row>
    <row r="1254" spans="1:22" hidden="1" x14ac:dyDescent="0.15">
      <c r="A1254" t="s">
        <v>3676</v>
      </c>
      <c r="B1254" t="s">
        <v>3677</v>
      </c>
      <c r="C1254" t="s">
        <v>17</v>
      </c>
      <c r="D1254">
        <v>2015</v>
      </c>
      <c r="E1254" t="s">
        <v>3678</v>
      </c>
      <c r="F1254">
        <v>2</v>
      </c>
      <c r="G1254">
        <v>0.33</v>
      </c>
      <c r="H1254">
        <v>0</v>
      </c>
      <c r="I1254">
        <v>0</v>
      </c>
      <c r="J1254">
        <v>0</v>
      </c>
      <c r="K1254">
        <v>0</v>
      </c>
      <c r="L1254">
        <v>0</v>
      </c>
      <c r="M1254">
        <v>0</v>
      </c>
      <c r="N1254">
        <v>0</v>
      </c>
      <c r="O1254">
        <v>0</v>
      </c>
      <c r="P1254">
        <v>0</v>
      </c>
      <c r="Q1254">
        <v>0</v>
      </c>
      <c r="R1254">
        <v>0</v>
      </c>
      <c r="S1254">
        <v>0</v>
      </c>
      <c r="T1254">
        <v>1</v>
      </c>
      <c r="U1254">
        <v>1</v>
      </c>
      <c r="V1254">
        <v>0</v>
      </c>
    </row>
    <row r="1255" spans="1:22" hidden="1" x14ac:dyDescent="0.15">
      <c r="A1255" t="s">
        <v>3679</v>
      </c>
      <c r="B1255" t="s">
        <v>3680</v>
      </c>
      <c r="C1255" t="s">
        <v>17</v>
      </c>
      <c r="D1255">
        <v>2015</v>
      </c>
      <c r="E1255" t="s">
        <v>3681</v>
      </c>
      <c r="F1255">
        <v>2</v>
      </c>
      <c r="G1255">
        <v>0.33</v>
      </c>
      <c r="H1255">
        <v>0</v>
      </c>
      <c r="I1255">
        <v>0</v>
      </c>
      <c r="J1255">
        <v>0</v>
      </c>
      <c r="K1255">
        <v>0</v>
      </c>
      <c r="L1255">
        <v>0</v>
      </c>
      <c r="M1255">
        <v>0</v>
      </c>
      <c r="N1255">
        <v>0</v>
      </c>
      <c r="O1255">
        <v>0</v>
      </c>
      <c r="P1255">
        <v>0</v>
      </c>
      <c r="Q1255">
        <v>0</v>
      </c>
      <c r="R1255">
        <v>0</v>
      </c>
      <c r="S1255">
        <v>0</v>
      </c>
      <c r="T1255">
        <v>0</v>
      </c>
      <c r="U1255">
        <v>1</v>
      </c>
      <c r="V1255">
        <v>0</v>
      </c>
    </row>
    <row r="1256" spans="1:22" hidden="1" x14ac:dyDescent="0.15">
      <c r="A1256" t="s">
        <v>3682</v>
      </c>
      <c r="B1256" t="s">
        <v>3683</v>
      </c>
      <c r="C1256" t="s">
        <v>17</v>
      </c>
      <c r="D1256">
        <v>2015</v>
      </c>
      <c r="E1256" t="s">
        <v>3684</v>
      </c>
      <c r="F1256">
        <v>2</v>
      </c>
      <c r="G1256">
        <v>0.33</v>
      </c>
      <c r="H1256">
        <v>0</v>
      </c>
      <c r="I1256">
        <v>0</v>
      </c>
      <c r="J1256">
        <v>0</v>
      </c>
      <c r="K1256">
        <v>0</v>
      </c>
      <c r="L1256">
        <v>0</v>
      </c>
      <c r="M1256">
        <v>0</v>
      </c>
      <c r="N1256">
        <v>0</v>
      </c>
      <c r="O1256">
        <v>0</v>
      </c>
      <c r="P1256">
        <v>0</v>
      </c>
      <c r="Q1256">
        <v>0</v>
      </c>
      <c r="R1256">
        <v>1</v>
      </c>
      <c r="S1256">
        <v>0</v>
      </c>
      <c r="T1256">
        <v>0</v>
      </c>
      <c r="U1256">
        <v>0</v>
      </c>
      <c r="V1256">
        <v>1</v>
      </c>
    </row>
    <row r="1257" spans="1:22" hidden="1" x14ac:dyDescent="0.15">
      <c r="A1257" t="s">
        <v>3685</v>
      </c>
      <c r="B1257" t="s">
        <v>3686</v>
      </c>
      <c r="C1257" t="s">
        <v>17</v>
      </c>
      <c r="D1257">
        <v>2014</v>
      </c>
      <c r="E1257" t="s">
        <v>3687</v>
      </c>
      <c r="F1257">
        <v>2</v>
      </c>
      <c r="G1257">
        <v>0.28999999999999998</v>
      </c>
      <c r="H1257">
        <v>0</v>
      </c>
      <c r="I1257">
        <v>0</v>
      </c>
      <c r="J1257">
        <v>0</v>
      </c>
      <c r="K1257">
        <v>0</v>
      </c>
      <c r="L1257">
        <v>0</v>
      </c>
      <c r="M1257">
        <v>0</v>
      </c>
      <c r="N1257">
        <v>0</v>
      </c>
      <c r="O1257">
        <v>0</v>
      </c>
      <c r="P1257">
        <v>0</v>
      </c>
      <c r="Q1257">
        <v>0</v>
      </c>
      <c r="R1257">
        <v>0</v>
      </c>
      <c r="S1257">
        <v>1</v>
      </c>
      <c r="T1257">
        <v>1</v>
      </c>
      <c r="U1257">
        <v>0</v>
      </c>
      <c r="V1257">
        <v>0</v>
      </c>
    </row>
    <row r="1258" spans="1:22" hidden="1" x14ac:dyDescent="0.15">
      <c r="A1258" t="s">
        <v>3688</v>
      </c>
      <c r="B1258" t="s">
        <v>3689</v>
      </c>
      <c r="C1258" t="s">
        <v>17</v>
      </c>
      <c r="D1258">
        <v>2014</v>
      </c>
      <c r="E1258" t="s">
        <v>3690</v>
      </c>
      <c r="F1258">
        <v>2</v>
      </c>
      <c r="G1258">
        <v>0.28999999999999998</v>
      </c>
      <c r="H1258">
        <v>0</v>
      </c>
      <c r="I1258">
        <v>0</v>
      </c>
      <c r="J1258">
        <v>0</v>
      </c>
      <c r="K1258">
        <v>0</v>
      </c>
      <c r="L1258">
        <v>0</v>
      </c>
      <c r="M1258">
        <v>0</v>
      </c>
      <c r="N1258">
        <v>0</v>
      </c>
      <c r="O1258">
        <v>0</v>
      </c>
      <c r="P1258">
        <v>0</v>
      </c>
      <c r="Q1258">
        <v>0</v>
      </c>
      <c r="R1258">
        <v>1</v>
      </c>
      <c r="S1258">
        <v>0</v>
      </c>
      <c r="T1258">
        <v>0</v>
      </c>
      <c r="U1258">
        <v>0</v>
      </c>
      <c r="V1258">
        <v>1</v>
      </c>
    </row>
    <row r="1259" spans="1:22" hidden="1" x14ac:dyDescent="0.15">
      <c r="A1259" t="s">
        <v>3691</v>
      </c>
      <c r="B1259" t="s">
        <v>3692</v>
      </c>
      <c r="C1259" t="s">
        <v>17</v>
      </c>
      <c r="D1259">
        <v>2014</v>
      </c>
      <c r="E1259" t="s">
        <v>3693</v>
      </c>
      <c r="F1259">
        <v>2</v>
      </c>
      <c r="G1259">
        <v>0.28999999999999998</v>
      </c>
      <c r="H1259">
        <v>0</v>
      </c>
      <c r="I1259">
        <v>0</v>
      </c>
      <c r="J1259">
        <v>0</v>
      </c>
      <c r="K1259">
        <v>0</v>
      </c>
      <c r="L1259">
        <v>0</v>
      </c>
      <c r="M1259">
        <v>0</v>
      </c>
      <c r="N1259">
        <v>0</v>
      </c>
      <c r="O1259">
        <v>0</v>
      </c>
      <c r="P1259">
        <v>0</v>
      </c>
      <c r="Q1259">
        <v>0</v>
      </c>
      <c r="R1259">
        <v>0</v>
      </c>
      <c r="S1259">
        <v>1</v>
      </c>
      <c r="T1259">
        <v>0</v>
      </c>
      <c r="U1259">
        <v>1</v>
      </c>
      <c r="V1259">
        <v>0</v>
      </c>
    </row>
    <row r="1260" spans="1:22" x14ac:dyDescent="0.15">
      <c r="A1260" t="s">
        <v>3694</v>
      </c>
      <c r="B1260" t="s">
        <v>3695</v>
      </c>
      <c r="C1260" t="s">
        <v>17</v>
      </c>
      <c r="D1260">
        <v>2013</v>
      </c>
      <c r="E1260" t="s">
        <v>3696</v>
      </c>
      <c r="F1260">
        <v>2</v>
      </c>
      <c r="G1260">
        <v>0.25</v>
      </c>
      <c r="H1260">
        <v>0</v>
      </c>
      <c r="I1260">
        <v>0</v>
      </c>
      <c r="J1260">
        <v>0</v>
      </c>
      <c r="K1260">
        <v>0</v>
      </c>
      <c r="L1260">
        <v>0</v>
      </c>
      <c r="M1260">
        <v>0</v>
      </c>
      <c r="N1260">
        <v>0</v>
      </c>
      <c r="O1260">
        <v>0</v>
      </c>
      <c r="P1260">
        <v>0</v>
      </c>
      <c r="Q1260">
        <v>0</v>
      </c>
      <c r="R1260">
        <v>0</v>
      </c>
      <c r="S1260">
        <v>0</v>
      </c>
      <c r="T1260">
        <v>2</v>
      </c>
      <c r="U1260">
        <v>0</v>
      </c>
      <c r="V1260">
        <v>0</v>
      </c>
    </row>
    <row r="1261" spans="1:22" x14ac:dyDescent="0.15">
      <c r="A1261" t="s">
        <v>3697</v>
      </c>
      <c r="B1261" t="s">
        <v>3698</v>
      </c>
      <c r="C1261" t="s">
        <v>17</v>
      </c>
      <c r="D1261">
        <v>2013</v>
      </c>
      <c r="E1261" t="s">
        <v>3699</v>
      </c>
      <c r="F1261">
        <v>2</v>
      </c>
      <c r="G1261">
        <v>0.25</v>
      </c>
      <c r="H1261">
        <v>0</v>
      </c>
      <c r="I1261">
        <v>0</v>
      </c>
      <c r="J1261">
        <v>0</v>
      </c>
      <c r="K1261">
        <v>0</v>
      </c>
      <c r="L1261">
        <v>0</v>
      </c>
      <c r="M1261">
        <v>0</v>
      </c>
      <c r="N1261">
        <v>0</v>
      </c>
      <c r="O1261">
        <v>0</v>
      </c>
      <c r="P1261">
        <v>0</v>
      </c>
      <c r="Q1261">
        <v>1</v>
      </c>
      <c r="R1261">
        <v>0</v>
      </c>
      <c r="S1261">
        <v>0</v>
      </c>
      <c r="T1261">
        <v>0</v>
      </c>
      <c r="U1261">
        <v>1</v>
      </c>
      <c r="V1261">
        <v>0</v>
      </c>
    </row>
    <row r="1262" spans="1:22" x14ac:dyDescent="0.15">
      <c r="A1262" t="s">
        <v>3700</v>
      </c>
      <c r="B1262" t="s">
        <v>3701</v>
      </c>
      <c r="C1262" t="s">
        <v>17</v>
      </c>
      <c r="D1262">
        <v>2013</v>
      </c>
      <c r="E1262" t="s">
        <v>3702</v>
      </c>
      <c r="F1262">
        <v>2</v>
      </c>
      <c r="G1262">
        <v>0.25</v>
      </c>
      <c r="H1262">
        <v>0</v>
      </c>
      <c r="I1262">
        <v>0</v>
      </c>
      <c r="J1262">
        <v>0</v>
      </c>
      <c r="K1262">
        <v>0</v>
      </c>
      <c r="L1262">
        <v>0</v>
      </c>
      <c r="M1262">
        <v>0</v>
      </c>
      <c r="N1262">
        <v>0</v>
      </c>
      <c r="O1262">
        <v>0</v>
      </c>
      <c r="P1262">
        <v>0</v>
      </c>
      <c r="Q1262">
        <v>1</v>
      </c>
      <c r="R1262">
        <v>0</v>
      </c>
      <c r="S1262">
        <v>0</v>
      </c>
      <c r="T1262">
        <v>0</v>
      </c>
      <c r="U1262">
        <v>1</v>
      </c>
      <c r="V1262">
        <v>0</v>
      </c>
    </row>
    <row r="1263" spans="1:22" x14ac:dyDescent="0.15">
      <c r="A1263" t="s">
        <v>3703</v>
      </c>
      <c r="B1263" t="s">
        <v>3704</v>
      </c>
      <c r="C1263" t="s">
        <v>17</v>
      </c>
      <c r="D1263">
        <v>2013</v>
      </c>
      <c r="E1263" t="s">
        <v>3705</v>
      </c>
      <c r="F1263">
        <v>2</v>
      </c>
      <c r="G1263">
        <v>0.25</v>
      </c>
      <c r="H1263">
        <v>0</v>
      </c>
      <c r="I1263">
        <v>0</v>
      </c>
      <c r="J1263">
        <v>0</v>
      </c>
      <c r="K1263">
        <v>0</v>
      </c>
      <c r="L1263">
        <v>0</v>
      </c>
      <c r="M1263">
        <v>0</v>
      </c>
      <c r="N1263">
        <v>0</v>
      </c>
      <c r="O1263">
        <v>0</v>
      </c>
      <c r="P1263">
        <v>0</v>
      </c>
      <c r="Q1263">
        <v>0</v>
      </c>
      <c r="R1263">
        <v>0</v>
      </c>
      <c r="S1263">
        <v>0</v>
      </c>
      <c r="T1263">
        <v>1</v>
      </c>
      <c r="U1263">
        <v>1</v>
      </c>
      <c r="V1263">
        <v>0</v>
      </c>
    </row>
    <row r="1264" spans="1:22" x14ac:dyDescent="0.15">
      <c r="A1264" t="s">
        <v>3706</v>
      </c>
      <c r="B1264" t="s">
        <v>3707</v>
      </c>
      <c r="C1264" t="s">
        <v>17</v>
      </c>
      <c r="D1264">
        <v>2013</v>
      </c>
      <c r="E1264" t="s">
        <v>3708</v>
      </c>
      <c r="F1264">
        <v>2</v>
      </c>
      <c r="G1264">
        <v>0.25</v>
      </c>
      <c r="H1264">
        <v>0</v>
      </c>
      <c r="I1264">
        <v>0</v>
      </c>
      <c r="J1264">
        <v>0</v>
      </c>
      <c r="K1264">
        <v>0</v>
      </c>
      <c r="L1264">
        <v>0</v>
      </c>
      <c r="M1264">
        <v>0</v>
      </c>
      <c r="N1264">
        <v>0</v>
      </c>
      <c r="O1264">
        <v>0</v>
      </c>
      <c r="P1264">
        <v>0</v>
      </c>
      <c r="Q1264">
        <v>0</v>
      </c>
      <c r="R1264">
        <v>0</v>
      </c>
      <c r="S1264">
        <v>0</v>
      </c>
      <c r="T1264">
        <v>0</v>
      </c>
      <c r="U1264">
        <v>1</v>
      </c>
      <c r="V1264">
        <v>1</v>
      </c>
    </row>
    <row r="1265" spans="1:22" x14ac:dyDescent="0.15">
      <c r="A1265" t="s">
        <v>3709</v>
      </c>
      <c r="B1265" t="s">
        <v>3710</v>
      </c>
      <c r="C1265" t="s">
        <v>17</v>
      </c>
      <c r="D1265">
        <v>2013</v>
      </c>
      <c r="E1265" t="s">
        <v>3711</v>
      </c>
      <c r="F1265">
        <v>2</v>
      </c>
      <c r="G1265">
        <v>0.25</v>
      </c>
      <c r="H1265">
        <v>0</v>
      </c>
      <c r="I1265">
        <v>0</v>
      </c>
      <c r="J1265">
        <v>0</v>
      </c>
      <c r="K1265">
        <v>0</v>
      </c>
      <c r="L1265">
        <v>0</v>
      </c>
      <c r="M1265">
        <v>0</v>
      </c>
      <c r="N1265">
        <v>0</v>
      </c>
      <c r="O1265">
        <v>0</v>
      </c>
      <c r="P1265">
        <v>0</v>
      </c>
      <c r="Q1265">
        <v>1</v>
      </c>
      <c r="R1265">
        <v>0</v>
      </c>
      <c r="S1265">
        <v>0</v>
      </c>
      <c r="T1265">
        <v>0</v>
      </c>
      <c r="U1265">
        <v>0</v>
      </c>
      <c r="V1265">
        <v>0</v>
      </c>
    </row>
    <row r="1266" spans="1:22" hidden="1" x14ac:dyDescent="0.15">
      <c r="A1266" t="s">
        <v>3712</v>
      </c>
      <c r="B1266" t="s">
        <v>3713</v>
      </c>
      <c r="C1266" t="s">
        <v>17</v>
      </c>
      <c r="D1266">
        <v>2012</v>
      </c>
      <c r="E1266" t="s">
        <v>3714</v>
      </c>
      <c r="F1266">
        <v>2</v>
      </c>
      <c r="G1266">
        <v>0.22</v>
      </c>
      <c r="H1266">
        <v>0</v>
      </c>
      <c r="I1266">
        <v>0</v>
      </c>
      <c r="J1266">
        <v>0</v>
      </c>
      <c r="K1266">
        <v>0</v>
      </c>
      <c r="L1266">
        <v>0</v>
      </c>
      <c r="M1266">
        <v>0</v>
      </c>
      <c r="N1266">
        <v>0</v>
      </c>
      <c r="O1266">
        <v>0</v>
      </c>
      <c r="P1266">
        <v>0</v>
      </c>
      <c r="Q1266">
        <v>1</v>
      </c>
      <c r="R1266">
        <v>0</v>
      </c>
      <c r="S1266">
        <v>0</v>
      </c>
      <c r="T1266">
        <v>1</v>
      </c>
      <c r="U1266">
        <v>0</v>
      </c>
      <c r="V1266">
        <v>0</v>
      </c>
    </row>
    <row r="1267" spans="1:22" hidden="1" x14ac:dyDescent="0.15">
      <c r="A1267" t="s">
        <v>3715</v>
      </c>
      <c r="B1267" t="s">
        <v>3716</v>
      </c>
      <c r="C1267" t="s">
        <v>17</v>
      </c>
      <c r="D1267">
        <v>2011</v>
      </c>
      <c r="E1267" t="s">
        <v>3717</v>
      </c>
      <c r="F1267">
        <v>2</v>
      </c>
      <c r="G1267">
        <v>0.2</v>
      </c>
      <c r="H1267">
        <v>0</v>
      </c>
      <c r="I1267">
        <v>0</v>
      </c>
      <c r="J1267">
        <v>0</v>
      </c>
      <c r="K1267">
        <v>0</v>
      </c>
      <c r="L1267">
        <v>0</v>
      </c>
      <c r="M1267">
        <v>0</v>
      </c>
      <c r="N1267">
        <v>0</v>
      </c>
      <c r="O1267">
        <v>0</v>
      </c>
      <c r="P1267">
        <v>1</v>
      </c>
      <c r="Q1267">
        <v>1</v>
      </c>
      <c r="R1267">
        <v>0</v>
      </c>
      <c r="S1267">
        <v>0</v>
      </c>
      <c r="T1267">
        <v>0</v>
      </c>
      <c r="U1267">
        <v>0</v>
      </c>
      <c r="V1267">
        <v>0</v>
      </c>
    </row>
    <row r="1268" spans="1:22" hidden="1" x14ac:dyDescent="0.15">
      <c r="A1268" t="s">
        <v>3718</v>
      </c>
      <c r="B1268" t="s">
        <v>3719</v>
      </c>
      <c r="C1268" t="s">
        <v>17</v>
      </c>
      <c r="D1268">
        <v>2011</v>
      </c>
      <c r="E1268" t="s">
        <v>3720</v>
      </c>
      <c r="F1268">
        <v>2</v>
      </c>
      <c r="G1268">
        <v>0.2</v>
      </c>
      <c r="H1268">
        <v>0</v>
      </c>
      <c r="I1268">
        <v>0</v>
      </c>
      <c r="J1268">
        <v>0</v>
      </c>
      <c r="K1268">
        <v>0</v>
      </c>
      <c r="L1268">
        <v>0</v>
      </c>
      <c r="M1268">
        <v>0</v>
      </c>
      <c r="N1268">
        <v>1</v>
      </c>
      <c r="O1268">
        <v>0</v>
      </c>
      <c r="P1268">
        <v>0</v>
      </c>
      <c r="Q1268">
        <v>1</v>
      </c>
      <c r="R1268">
        <v>0</v>
      </c>
      <c r="S1268">
        <v>0</v>
      </c>
      <c r="T1268">
        <v>0</v>
      </c>
      <c r="U1268">
        <v>0</v>
      </c>
      <c r="V1268">
        <v>0</v>
      </c>
    </row>
    <row r="1269" spans="1:22" hidden="1" x14ac:dyDescent="0.15">
      <c r="A1269" t="s">
        <v>3721</v>
      </c>
      <c r="B1269" t="s">
        <v>3722</v>
      </c>
      <c r="C1269" t="s">
        <v>17</v>
      </c>
      <c r="D1269">
        <v>2010</v>
      </c>
      <c r="E1269" t="s">
        <v>3723</v>
      </c>
      <c r="F1269">
        <v>2</v>
      </c>
      <c r="G1269">
        <v>0.18</v>
      </c>
      <c r="H1269">
        <v>0</v>
      </c>
      <c r="I1269">
        <v>0</v>
      </c>
      <c r="J1269">
        <v>0</v>
      </c>
      <c r="K1269">
        <v>0</v>
      </c>
      <c r="L1269">
        <v>0</v>
      </c>
      <c r="M1269">
        <v>0</v>
      </c>
      <c r="N1269">
        <v>0</v>
      </c>
      <c r="O1269">
        <v>0</v>
      </c>
      <c r="P1269">
        <v>1</v>
      </c>
      <c r="Q1269">
        <v>0</v>
      </c>
      <c r="R1269">
        <v>0</v>
      </c>
      <c r="S1269">
        <v>0</v>
      </c>
      <c r="T1269">
        <v>0</v>
      </c>
      <c r="U1269">
        <v>1</v>
      </c>
      <c r="V1269">
        <v>0</v>
      </c>
    </row>
    <row r="1270" spans="1:22" hidden="1" x14ac:dyDescent="0.15">
      <c r="A1270" t="s">
        <v>3724</v>
      </c>
      <c r="B1270" t="s">
        <v>3725</v>
      </c>
      <c r="C1270" t="s">
        <v>17</v>
      </c>
      <c r="D1270">
        <v>2010</v>
      </c>
      <c r="E1270" t="s">
        <v>3726</v>
      </c>
      <c r="F1270">
        <v>2</v>
      </c>
      <c r="G1270">
        <v>0.18</v>
      </c>
      <c r="H1270">
        <v>0</v>
      </c>
      <c r="I1270">
        <v>0</v>
      </c>
      <c r="J1270">
        <v>0</v>
      </c>
      <c r="K1270">
        <v>0</v>
      </c>
      <c r="L1270">
        <v>0</v>
      </c>
      <c r="M1270">
        <v>0</v>
      </c>
      <c r="N1270">
        <v>0</v>
      </c>
      <c r="O1270">
        <v>0</v>
      </c>
      <c r="P1270">
        <v>1</v>
      </c>
      <c r="Q1270">
        <v>0</v>
      </c>
      <c r="R1270">
        <v>0</v>
      </c>
      <c r="S1270">
        <v>1</v>
      </c>
      <c r="T1270">
        <v>0</v>
      </c>
      <c r="U1270">
        <v>0</v>
      </c>
      <c r="V1270">
        <v>0</v>
      </c>
    </row>
    <row r="1271" spans="1:22" hidden="1" x14ac:dyDescent="0.15">
      <c r="A1271" t="s">
        <v>3727</v>
      </c>
      <c r="B1271" t="s">
        <v>3728</v>
      </c>
      <c r="C1271" t="s">
        <v>17</v>
      </c>
      <c r="D1271">
        <v>2010</v>
      </c>
      <c r="E1271" t="s">
        <v>3729</v>
      </c>
      <c r="F1271">
        <v>2</v>
      </c>
      <c r="G1271">
        <v>0.18</v>
      </c>
      <c r="H1271">
        <v>0</v>
      </c>
      <c r="I1271">
        <v>0</v>
      </c>
      <c r="J1271">
        <v>0</v>
      </c>
      <c r="K1271">
        <v>0</v>
      </c>
      <c r="L1271">
        <v>0</v>
      </c>
      <c r="M1271">
        <v>0</v>
      </c>
      <c r="N1271">
        <v>0</v>
      </c>
      <c r="O1271">
        <v>2</v>
      </c>
      <c r="P1271">
        <v>0</v>
      </c>
      <c r="Q1271">
        <v>0</v>
      </c>
      <c r="R1271">
        <v>0</v>
      </c>
      <c r="S1271">
        <v>0</v>
      </c>
      <c r="T1271">
        <v>0</v>
      </c>
      <c r="U1271">
        <v>0</v>
      </c>
      <c r="V1271">
        <v>0</v>
      </c>
    </row>
    <row r="1272" spans="1:22" hidden="1" x14ac:dyDescent="0.15">
      <c r="A1272" t="s">
        <v>3730</v>
      </c>
      <c r="B1272" t="s">
        <v>3731</v>
      </c>
      <c r="C1272" t="s">
        <v>17</v>
      </c>
      <c r="D1272">
        <v>2010</v>
      </c>
      <c r="E1272" t="s">
        <v>3732</v>
      </c>
      <c r="F1272">
        <v>2</v>
      </c>
      <c r="G1272">
        <v>0.18</v>
      </c>
      <c r="H1272">
        <v>0</v>
      </c>
      <c r="I1272">
        <v>0</v>
      </c>
      <c r="J1272">
        <v>0</v>
      </c>
      <c r="K1272">
        <v>0</v>
      </c>
      <c r="L1272">
        <v>0</v>
      </c>
      <c r="M1272">
        <v>0</v>
      </c>
      <c r="N1272">
        <v>0</v>
      </c>
      <c r="O1272">
        <v>2</v>
      </c>
      <c r="P1272">
        <v>0</v>
      </c>
      <c r="Q1272">
        <v>0</v>
      </c>
      <c r="R1272">
        <v>0</v>
      </c>
      <c r="S1272">
        <v>0</v>
      </c>
      <c r="T1272">
        <v>0</v>
      </c>
      <c r="U1272">
        <v>0</v>
      </c>
      <c r="V1272">
        <v>0</v>
      </c>
    </row>
    <row r="1273" spans="1:22" hidden="1" x14ac:dyDescent="0.15">
      <c r="A1273" t="s">
        <v>3733</v>
      </c>
      <c r="B1273" t="s">
        <v>3734</v>
      </c>
      <c r="C1273" t="s">
        <v>17</v>
      </c>
      <c r="D1273">
        <v>2010</v>
      </c>
      <c r="E1273" t="s">
        <v>3735</v>
      </c>
      <c r="F1273">
        <v>2</v>
      </c>
      <c r="G1273">
        <v>0.18</v>
      </c>
      <c r="H1273">
        <v>0</v>
      </c>
      <c r="I1273">
        <v>0</v>
      </c>
      <c r="J1273">
        <v>0</v>
      </c>
      <c r="K1273">
        <v>0</v>
      </c>
      <c r="L1273">
        <v>0</v>
      </c>
      <c r="M1273">
        <v>0</v>
      </c>
      <c r="N1273">
        <v>1</v>
      </c>
      <c r="O1273">
        <v>0</v>
      </c>
      <c r="P1273">
        <v>0</v>
      </c>
      <c r="Q1273">
        <v>1</v>
      </c>
      <c r="R1273">
        <v>0</v>
      </c>
      <c r="S1273">
        <v>0</v>
      </c>
      <c r="T1273">
        <v>0</v>
      </c>
      <c r="U1273">
        <v>0</v>
      </c>
      <c r="V1273">
        <v>0</v>
      </c>
    </row>
    <row r="1274" spans="1:22" hidden="1" x14ac:dyDescent="0.15">
      <c r="A1274" t="s">
        <v>3736</v>
      </c>
      <c r="B1274" t="s">
        <v>3737</v>
      </c>
      <c r="C1274" t="s">
        <v>17</v>
      </c>
      <c r="D1274">
        <v>2007</v>
      </c>
      <c r="E1274" t="s">
        <v>3738</v>
      </c>
      <c r="F1274">
        <v>2</v>
      </c>
      <c r="G1274">
        <v>0.14000000000000001</v>
      </c>
      <c r="H1274">
        <v>0</v>
      </c>
      <c r="I1274">
        <v>0</v>
      </c>
      <c r="J1274">
        <v>0</v>
      </c>
      <c r="K1274">
        <v>0</v>
      </c>
      <c r="L1274">
        <v>0</v>
      </c>
      <c r="M1274">
        <v>0</v>
      </c>
      <c r="N1274">
        <v>0</v>
      </c>
      <c r="O1274">
        <v>0</v>
      </c>
      <c r="P1274">
        <v>1</v>
      </c>
      <c r="Q1274">
        <v>1</v>
      </c>
      <c r="R1274">
        <v>0</v>
      </c>
      <c r="S1274">
        <v>0</v>
      </c>
      <c r="T1274">
        <v>0</v>
      </c>
      <c r="U1274">
        <v>0</v>
      </c>
      <c r="V1274">
        <v>0</v>
      </c>
    </row>
    <row r="1275" spans="1:22" hidden="1" x14ac:dyDescent="0.15">
      <c r="A1275" t="s">
        <v>3739</v>
      </c>
      <c r="B1275" t="s">
        <v>3740</v>
      </c>
      <c r="C1275" t="s">
        <v>17</v>
      </c>
      <c r="D1275">
        <v>2007</v>
      </c>
      <c r="E1275" t="s">
        <v>3741</v>
      </c>
      <c r="F1275">
        <v>2</v>
      </c>
      <c r="G1275">
        <v>0.14000000000000001</v>
      </c>
      <c r="H1275">
        <v>0</v>
      </c>
      <c r="I1275">
        <v>0</v>
      </c>
      <c r="J1275">
        <v>0</v>
      </c>
      <c r="K1275">
        <v>0</v>
      </c>
      <c r="L1275">
        <v>0</v>
      </c>
      <c r="M1275">
        <v>1</v>
      </c>
      <c r="N1275">
        <v>0</v>
      </c>
      <c r="O1275">
        <v>0</v>
      </c>
      <c r="P1275">
        <v>0</v>
      </c>
      <c r="Q1275">
        <v>0</v>
      </c>
      <c r="R1275">
        <v>0</v>
      </c>
      <c r="S1275">
        <v>1</v>
      </c>
      <c r="T1275">
        <v>0</v>
      </c>
      <c r="U1275">
        <v>0</v>
      </c>
      <c r="V1275">
        <v>0</v>
      </c>
    </row>
    <row r="1276" spans="1:22" hidden="1" x14ac:dyDescent="0.15">
      <c r="A1276" t="s">
        <v>3742</v>
      </c>
      <c r="B1276" t="s">
        <v>3743</v>
      </c>
      <c r="C1276" t="s">
        <v>17</v>
      </c>
      <c r="D1276">
        <v>2007</v>
      </c>
      <c r="E1276" t="s">
        <v>3744</v>
      </c>
      <c r="F1276">
        <v>2</v>
      </c>
      <c r="G1276">
        <v>0.14000000000000001</v>
      </c>
      <c r="H1276">
        <v>0</v>
      </c>
      <c r="I1276">
        <v>0</v>
      </c>
      <c r="J1276">
        <v>0</v>
      </c>
      <c r="K1276">
        <v>0</v>
      </c>
      <c r="L1276">
        <v>0</v>
      </c>
      <c r="M1276">
        <v>0</v>
      </c>
      <c r="N1276">
        <v>0</v>
      </c>
      <c r="O1276">
        <v>0</v>
      </c>
      <c r="P1276">
        <v>0</v>
      </c>
      <c r="Q1276">
        <v>1</v>
      </c>
      <c r="R1276">
        <v>1</v>
      </c>
      <c r="S1276">
        <v>0</v>
      </c>
      <c r="T1276">
        <v>0</v>
      </c>
      <c r="U1276">
        <v>0</v>
      </c>
      <c r="V1276">
        <v>0</v>
      </c>
    </row>
    <row r="1277" spans="1:22" hidden="1" x14ac:dyDescent="0.15">
      <c r="A1277" t="s">
        <v>3745</v>
      </c>
      <c r="B1277" t="s">
        <v>3746</v>
      </c>
      <c r="C1277" t="s">
        <v>17</v>
      </c>
      <c r="D1277">
        <v>2006</v>
      </c>
      <c r="E1277" t="s">
        <v>3747</v>
      </c>
      <c r="F1277">
        <v>2</v>
      </c>
      <c r="G1277">
        <v>0.13</v>
      </c>
      <c r="H1277">
        <v>0</v>
      </c>
      <c r="I1277">
        <v>0</v>
      </c>
      <c r="J1277">
        <v>0</v>
      </c>
      <c r="K1277">
        <v>0</v>
      </c>
      <c r="L1277">
        <v>0</v>
      </c>
      <c r="M1277">
        <v>0</v>
      </c>
      <c r="N1277">
        <v>0</v>
      </c>
      <c r="O1277">
        <v>0</v>
      </c>
      <c r="P1277">
        <v>0</v>
      </c>
      <c r="Q1277">
        <v>0</v>
      </c>
      <c r="R1277">
        <v>0</v>
      </c>
      <c r="S1277">
        <v>0</v>
      </c>
      <c r="T1277">
        <v>1</v>
      </c>
      <c r="U1277">
        <v>0</v>
      </c>
      <c r="V1277">
        <v>1</v>
      </c>
    </row>
    <row r="1278" spans="1:22" hidden="1" x14ac:dyDescent="0.15">
      <c r="A1278" t="s">
        <v>3748</v>
      </c>
      <c r="B1278" t="s">
        <v>3749</v>
      </c>
      <c r="C1278" t="s">
        <v>17</v>
      </c>
      <c r="D1278">
        <v>2006</v>
      </c>
      <c r="E1278" t="s">
        <v>3750</v>
      </c>
      <c r="F1278">
        <v>2</v>
      </c>
      <c r="G1278">
        <v>0.13</v>
      </c>
      <c r="H1278">
        <v>0</v>
      </c>
      <c r="I1278">
        <v>0</v>
      </c>
      <c r="J1278">
        <v>0</v>
      </c>
      <c r="K1278">
        <v>0</v>
      </c>
      <c r="L1278">
        <v>0</v>
      </c>
      <c r="M1278">
        <v>1</v>
      </c>
      <c r="N1278">
        <v>0</v>
      </c>
      <c r="O1278">
        <v>0</v>
      </c>
      <c r="P1278">
        <v>0</v>
      </c>
      <c r="Q1278">
        <v>0</v>
      </c>
      <c r="R1278">
        <v>0</v>
      </c>
      <c r="S1278">
        <v>0</v>
      </c>
      <c r="T1278">
        <v>1</v>
      </c>
      <c r="U1278">
        <v>0</v>
      </c>
      <c r="V1278">
        <v>0</v>
      </c>
    </row>
    <row r="1279" spans="1:22" hidden="1" x14ac:dyDescent="0.15">
      <c r="A1279" t="s">
        <v>3751</v>
      </c>
      <c r="B1279" t="s">
        <v>3752</v>
      </c>
      <c r="C1279" t="s">
        <v>17</v>
      </c>
      <c r="D1279">
        <v>2006</v>
      </c>
      <c r="E1279" t="s">
        <v>3753</v>
      </c>
      <c r="F1279">
        <v>2</v>
      </c>
      <c r="G1279">
        <v>0.13</v>
      </c>
      <c r="H1279">
        <v>0</v>
      </c>
      <c r="I1279">
        <v>0</v>
      </c>
      <c r="J1279">
        <v>0</v>
      </c>
      <c r="K1279">
        <v>0</v>
      </c>
      <c r="L1279">
        <v>0</v>
      </c>
      <c r="M1279">
        <v>0</v>
      </c>
      <c r="N1279">
        <v>0</v>
      </c>
      <c r="O1279">
        <v>0</v>
      </c>
      <c r="P1279">
        <v>0</v>
      </c>
      <c r="Q1279">
        <v>2</v>
      </c>
      <c r="R1279">
        <v>0</v>
      </c>
      <c r="S1279">
        <v>0</v>
      </c>
      <c r="T1279">
        <v>0</v>
      </c>
      <c r="U1279">
        <v>0</v>
      </c>
      <c r="V1279">
        <v>0</v>
      </c>
    </row>
    <row r="1280" spans="1:22" hidden="1" x14ac:dyDescent="0.15">
      <c r="A1280" t="s">
        <v>3754</v>
      </c>
      <c r="B1280" t="s">
        <v>3755</v>
      </c>
      <c r="C1280" t="s">
        <v>17</v>
      </c>
      <c r="D1280">
        <v>2006</v>
      </c>
      <c r="E1280" t="s">
        <v>3756</v>
      </c>
      <c r="F1280">
        <v>2</v>
      </c>
      <c r="G1280">
        <v>0.13</v>
      </c>
      <c r="H1280">
        <v>0</v>
      </c>
      <c r="I1280">
        <v>0</v>
      </c>
      <c r="J1280">
        <v>0</v>
      </c>
      <c r="K1280">
        <v>0</v>
      </c>
      <c r="L1280">
        <v>0</v>
      </c>
      <c r="M1280">
        <v>0</v>
      </c>
      <c r="N1280">
        <v>0</v>
      </c>
      <c r="O1280">
        <v>0</v>
      </c>
      <c r="P1280">
        <v>1</v>
      </c>
      <c r="Q1280">
        <v>0</v>
      </c>
      <c r="R1280">
        <v>0</v>
      </c>
      <c r="S1280">
        <v>0</v>
      </c>
      <c r="T1280">
        <v>1</v>
      </c>
      <c r="U1280">
        <v>0</v>
      </c>
      <c r="V1280">
        <v>0</v>
      </c>
    </row>
    <row r="1281" spans="1:22" hidden="1" x14ac:dyDescent="0.15">
      <c r="A1281" t="s">
        <v>3757</v>
      </c>
      <c r="B1281" t="s">
        <v>3758</v>
      </c>
      <c r="C1281" t="s">
        <v>17</v>
      </c>
      <c r="D1281">
        <v>2005</v>
      </c>
      <c r="E1281" t="s">
        <v>3759</v>
      </c>
      <c r="F1281">
        <v>2</v>
      </c>
      <c r="G1281">
        <v>0.13</v>
      </c>
      <c r="H1281">
        <v>0</v>
      </c>
      <c r="I1281">
        <v>0</v>
      </c>
      <c r="J1281">
        <v>0</v>
      </c>
      <c r="K1281">
        <v>0</v>
      </c>
      <c r="L1281">
        <v>0</v>
      </c>
      <c r="M1281">
        <v>0</v>
      </c>
      <c r="N1281">
        <v>1</v>
      </c>
      <c r="O1281">
        <v>0</v>
      </c>
      <c r="P1281">
        <v>0</v>
      </c>
      <c r="Q1281">
        <v>1</v>
      </c>
      <c r="R1281">
        <v>0</v>
      </c>
      <c r="S1281">
        <v>0</v>
      </c>
      <c r="T1281">
        <v>0</v>
      </c>
      <c r="U1281">
        <v>0</v>
      </c>
      <c r="V1281">
        <v>0</v>
      </c>
    </row>
    <row r="1282" spans="1:22" hidden="1" x14ac:dyDescent="0.15">
      <c r="A1282" t="s">
        <v>3760</v>
      </c>
      <c r="B1282" t="s">
        <v>3761</v>
      </c>
      <c r="C1282" t="s">
        <v>17</v>
      </c>
      <c r="D1282">
        <v>2005</v>
      </c>
      <c r="E1282" t="s">
        <v>3762</v>
      </c>
      <c r="F1282">
        <v>2</v>
      </c>
      <c r="G1282">
        <v>0.13</v>
      </c>
      <c r="H1282">
        <v>0</v>
      </c>
      <c r="I1282">
        <v>0</v>
      </c>
      <c r="J1282">
        <v>0</v>
      </c>
      <c r="K1282">
        <v>0</v>
      </c>
      <c r="L1282">
        <v>1</v>
      </c>
      <c r="M1282">
        <v>0</v>
      </c>
      <c r="N1282">
        <v>0</v>
      </c>
      <c r="O1282">
        <v>1</v>
      </c>
      <c r="P1282">
        <v>0</v>
      </c>
      <c r="Q1282">
        <v>0</v>
      </c>
      <c r="R1282">
        <v>0</v>
      </c>
      <c r="S1282">
        <v>0</v>
      </c>
      <c r="T1282">
        <v>0</v>
      </c>
      <c r="U1282">
        <v>0</v>
      </c>
      <c r="V1282">
        <v>0</v>
      </c>
    </row>
    <row r="1283" spans="1:22" hidden="1" x14ac:dyDescent="0.15">
      <c r="A1283" t="s">
        <v>3763</v>
      </c>
      <c r="B1283" t="s">
        <v>3764</v>
      </c>
      <c r="C1283" t="s">
        <v>17</v>
      </c>
      <c r="D1283">
        <v>2005</v>
      </c>
      <c r="E1283" t="s">
        <v>3765</v>
      </c>
      <c r="F1283">
        <v>2</v>
      </c>
      <c r="G1283">
        <v>0.13</v>
      </c>
      <c r="H1283">
        <v>0</v>
      </c>
      <c r="I1283">
        <v>0</v>
      </c>
      <c r="J1283">
        <v>1</v>
      </c>
      <c r="K1283">
        <v>0</v>
      </c>
      <c r="L1283">
        <v>0</v>
      </c>
      <c r="M1283">
        <v>0</v>
      </c>
      <c r="N1283">
        <v>0</v>
      </c>
      <c r="O1283">
        <v>0</v>
      </c>
      <c r="P1283">
        <v>0</v>
      </c>
      <c r="Q1283">
        <v>1</v>
      </c>
      <c r="R1283">
        <v>0</v>
      </c>
      <c r="S1283">
        <v>0</v>
      </c>
      <c r="T1283">
        <v>0</v>
      </c>
      <c r="U1283">
        <v>0</v>
      </c>
      <c r="V1283">
        <v>0</v>
      </c>
    </row>
    <row r="1284" spans="1:22" hidden="1" x14ac:dyDescent="0.15">
      <c r="A1284" t="s">
        <v>3766</v>
      </c>
      <c r="B1284" t="s">
        <v>3767</v>
      </c>
      <c r="C1284" t="s">
        <v>17</v>
      </c>
      <c r="D1284">
        <v>2015</v>
      </c>
      <c r="E1284" t="s">
        <v>3768</v>
      </c>
      <c r="F1284">
        <v>1</v>
      </c>
      <c r="G1284">
        <v>0.17</v>
      </c>
      <c r="H1284">
        <v>0</v>
      </c>
      <c r="I1284">
        <v>0</v>
      </c>
      <c r="J1284">
        <v>0</v>
      </c>
      <c r="K1284">
        <v>0</v>
      </c>
      <c r="L1284">
        <v>0</v>
      </c>
      <c r="M1284">
        <v>0</v>
      </c>
      <c r="N1284">
        <v>0</v>
      </c>
      <c r="O1284">
        <v>0</v>
      </c>
      <c r="P1284">
        <v>0</v>
      </c>
      <c r="Q1284">
        <v>0</v>
      </c>
      <c r="R1284">
        <v>0</v>
      </c>
      <c r="S1284">
        <v>1</v>
      </c>
      <c r="T1284">
        <v>0</v>
      </c>
      <c r="U1284">
        <v>0</v>
      </c>
      <c r="V1284">
        <v>0</v>
      </c>
    </row>
    <row r="1285" spans="1:22" hidden="1" x14ac:dyDescent="0.15">
      <c r="A1285" t="s">
        <v>3769</v>
      </c>
      <c r="B1285" t="s">
        <v>3770</v>
      </c>
      <c r="C1285" t="s">
        <v>17</v>
      </c>
      <c r="D1285">
        <v>2014</v>
      </c>
      <c r="E1285" t="s">
        <v>3771</v>
      </c>
      <c r="F1285">
        <v>1</v>
      </c>
      <c r="G1285">
        <v>0.14000000000000001</v>
      </c>
      <c r="H1285">
        <v>0</v>
      </c>
      <c r="I1285">
        <v>0</v>
      </c>
      <c r="J1285">
        <v>0</v>
      </c>
      <c r="K1285">
        <v>0</v>
      </c>
      <c r="L1285">
        <v>0</v>
      </c>
      <c r="M1285">
        <v>0</v>
      </c>
      <c r="N1285">
        <v>0</v>
      </c>
      <c r="O1285">
        <v>0</v>
      </c>
      <c r="P1285">
        <v>0</v>
      </c>
      <c r="Q1285">
        <v>0</v>
      </c>
      <c r="R1285">
        <v>1</v>
      </c>
      <c r="S1285">
        <v>0</v>
      </c>
      <c r="T1285">
        <v>0</v>
      </c>
      <c r="U1285">
        <v>0</v>
      </c>
      <c r="V1285">
        <v>0</v>
      </c>
    </row>
    <row r="1286" spans="1:22" hidden="1" x14ac:dyDescent="0.15">
      <c r="A1286" t="s">
        <v>3772</v>
      </c>
      <c r="B1286" t="s">
        <v>3773</v>
      </c>
      <c r="C1286" t="s">
        <v>17</v>
      </c>
      <c r="D1286">
        <v>2014</v>
      </c>
      <c r="E1286" t="s">
        <v>3774</v>
      </c>
      <c r="F1286">
        <v>1</v>
      </c>
      <c r="G1286">
        <v>0.14000000000000001</v>
      </c>
      <c r="H1286">
        <v>0</v>
      </c>
      <c r="I1286">
        <v>0</v>
      </c>
      <c r="J1286">
        <v>0</v>
      </c>
      <c r="K1286">
        <v>0</v>
      </c>
      <c r="L1286">
        <v>0</v>
      </c>
      <c r="M1286">
        <v>0</v>
      </c>
      <c r="N1286">
        <v>0</v>
      </c>
      <c r="O1286">
        <v>0</v>
      </c>
      <c r="P1286">
        <v>0</v>
      </c>
      <c r="Q1286">
        <v>0</v>
      </c>
      <c r="R1286">
        <v>0</v>
      </c>
      <c r="S1286">
        <v>1</v>
      </c>
      <c r="T1286">
        <v>0</v>
      </c>
      <c r="U1286">
        <v>0</v>
      </c>
      <c r="V1286">
        <v>0</v>
      </c>
    </row>
    <row r="1287" spans="1:22" hidden="1" x14ac:dyDescent="0.15">
      <c r="A1287" t="s">
        <v>3775</v>
      </c>
      <c r="B1287" t="s">
        <v>3776</v>
      </c>
      <c r="C1287" t="s">
        <v>17</v>
      </c>
      <c r="D1287">
        <v>2014</v>
      </c>
      <c r="E1287" t="s">
        <v>3777</v>
      </c>
      <c r="F1287">
        <v>1</v>
      </c>
      <c r="G1287">
        <v>0.14000000000000001</v>
      </c>
      <c r="H1287">
        <v>0</v>
      </c>
      <c r="I1287">
        <v>0</v>
      </c>
      <c r="J1287">
        <v>0</v>
      </c>
      <c r="K1287">
        <v>0</v>
      </c>
      <c r="L1287">
        <v>0</v>
      </c>
      <c r="M1287">
        <v>0</v>
      </c>
      <c r="N1287">
        <v>0</v>
      </c>
      <c r="O1287">
        <v>0</v>
      </c>
      <c r="P1287">
        <v>0</v>
      </c>
      <c r="Q1287">
        <v>0</v>
      </c>
      <c r="R1287">
        <v>0</v>
      </c>
      <c r="S1287">
        <v>0</v>
      </c>
      <c r="T1287">
        <v>0</v>
      </c>
      <c r="U1287">
        <v>0</v>
      </c>
      <c r="V1287">
        <v>1</v>
      </c>
    </row>
    <row r="1288" spans="1:22" x14ac:dyDescent="0.15">
      <c r="A1288" t="s">
        <v>3778</v>
      </c>
      <c r="B1288" t="s">
        <v>3779</v>
      </c>
      <c r="C1288" t="s">
        <v>17</v>
      </c>
      <c r="D1288">
        <v>2013</v>
      </c>
      <c r="E1288" t="s">
        <v>3780</v>
      </c>
      <c r="F1288">
        <v>1</v>
      </c>
      <c r="G1288">
        <v>0.13</v>
      </c>
      <c r="H1288">
        <v>0</v>
      </c>
      <c r="I1288">
        <v>0</v>
      </c>
      <c r="J1288">
        <v>0</v>
      </c>
      <c r="K1288">
        <v>0</v>
      </c>
      <c r="L1288">
        <v>0</v>
      </c>
      <c r="M1288">
        <v>0</v>
      </c>
      <c r="N1288">
        <v>0</v>
      </c>
      <c r="O1288">
        <v>0</v>
      </c>
      <c r="P1288">
        <v>0</v>
      </c>
      <c r="Q1288">
        <v>0</v>
      </c>
      <c r="R1288">
        <v>1</v>
      </c>
      <c r="S1288">
        <v>0</v>
      </c>
      <c r="T1288">
        <v>0</v>
      </c>
      <c r="U1288">
        <v>0</v>
      </c>
      <c r="V1288">
        <v>0</v>
      </c>
    </row>
    <row r="1289" spans="1:22" x14ac:dyDescent="0.15">
      <c r="A1289" t="s">
        <v>3781</v>
      </c>
      <c r="B1289" t="s">
        <v>3782</v>
      </c>
      <c r="C1289" t="s">
        <v>17</v>
      </c>
      <c r="D1289">
        <v>2013</v>
      </c>
      <c r="E1289" t="s">
        <v>3783</v>
      </c>
      <c r="F1289">
        <v>1</v>
      </c>
      <c r="G1289">
        <v>0.13</v>
      </c>
      <c r="H1289">
        <v>0</v>
      </c>
      <c r="I1289">
        <v>0</v>
      </c>
      <c r="J1289">
        <v>0</v>
      </c>
      <c r="K1289">
        <v>0</v>
      </c>
      <c r="L1289">
        <v>0</v>
      </c>
      <c r="M1289">
        <v>0</v>
      </c>
      <c r="N1289">
        <v>0</v>
      </c>
      <c r="O1289">
        <v>0</v>
      </c>
      <c r="P1289">
        <v>0</v>
      </c>
      <c r="Q1289">
        <v>0</v>
      </c>
      <c r="R1289">
        <v>0</v>
      </c>
      <c r="S1289">
        <v>0</v>
      </c>
      <c r="T1289">
        <v>0</v>
      </c>
      <c r="U1289">
        <v>0</v>
      </c>
      <c r="V1289">
        <v>0</v>
      </c>
    </row>
    <row r="1290" spans="1:22" x14ac:dyDescent="0.15">
      <c r="A1290" t="s">
        <v>3784</v>
      </c>
      <c r="B1290" t="s">
        <v>3785</v>
      </c>
      <c r="C1290" t="s">
        <v>17</v>
      </c>
      <c r="D1290">
        <v>2013</v>
      </c>
      <c r="E1290" t="s">
        <v>3786</v>
      </c>
      <c r="F1290">
        <v>1</v>
      </c>
      <c r="G1290">
        <v>0.13</v>
      </c>
      <c r="H1290">
        <v>0</v>
      </c>
      <c r="I1290">
        <v>0</v>
      </c>
      <c r="J1290">
        <v>0</v>
      </c>
      <c r="K1290">
        <v>0</v>
      </c>
      <c r="L1290">
        <v>0</v>
      </c>
      <c r="M1290">
        <v>0</v>
      </c>
      <c r="N1290">
        <v>0</v>
      </c>
      <c r="O1290">
        <v>0</v>
      </c>
      <c r="P1290">
        <v>0</v>
      </c>
      <c r="Q1290">
        <v>0</v>
      </c>
      <c r="R1290">
        <v>0</v>
      </c>
      <c r="S1290">
        <v>0</v>
      </c>
      <c r="T1290">
        <v>0</v>
      </c>
      <c r="U1290">
        <v>1</v>
      </c>
      <c r="V1290">
        <v>0</v>
      </c>
    </row>
    <row r="1291" spans="1:22" x14ac:dyDescent="0.15">
      <c r="A1291" t="s">
        <v>3787</v>
      </c>
      <c r="B1291" t="s">
        <v>3788</v>
      </c>
      <c r="C1291" t="s">
        <v>17</v>
      </c>
      <c r="D1291">
        <v>2013</v>
      </c>
      <c r="E1291" t="s">
        <v>3789</v>
      </c>
      <c r="F1291">
        <v>1</v>
      </c>
      <c r="G1291">
        <v>0.13</v>
      </c>
      <c r="H1291">
        <v>0</v>
      </c>
      <c r="I1291">
        <v>0</v>
      </c>
      <c r="J1291">
        <v>0</v>
      </c>
      <c r="K1291">
        <v>0</v>
      </c>
      <c r="L1291">
        <v>0</v>
      </c>
      <c r="M1291">
        <v>0</v>
      </c>
      <c r="N1291">
        <v>0</v>
      </c>
      <c r="O1291">
        <v>0</v>
      </c>
      <c r="P1291">
        <v>0</v>
      </c>
      <c r="Q1291">
        <v>0</v>
      </c>
      <c r="R1291">
        <v>0</v>
      </c>
      <c r="S1291">
        <v>1</v>
      </c>
      <c r="T1291">
        <v>0</v>
      </c>
      <c r="U1291">
        <v>0</v>
      </c>
      <c r="V1291">
        <v>0</v>
      </c>
    </row>
    <row r="1292" spans="1:22" hidden="1" x14ac:dyDescent="0.15">
      <c r="A1292" t="s">
        <v>3790</v>
      </c>
      <c r="B1292" t="s">
        <v>3791</v>
      </c>
      <c r="C1292" t="s">
        <v>17</v>
      </c>
      <c r="D1292">
        <v>2012</v>
      </c>
      <c r="E1292" t="s">
        <v>3792</v>
      </c>
      <c r="F1292">
        <v>1</v>
      </c>
      <c r="G1292">
        <v>0.11</v>
      </c>
      <c r="H1292">
        <v>0</v>
      </c>
      <c r="I1292">
        <v>0</v>
      </c>
      <c r="J1292">
        <v>0</v>
      </c>
      <c r="K1292">
        <v>0</v>
      </c>
      <c r="L1292">
        <v>0</v>
      </c>
      <c r="M1292">
        <v>0</v>
      </c>
      <c r="N1292">
        <v>0</v>
      </c>
      <c r="O1292">
        <v>0</v>
      </c>
      <c r="P1292">
        <v>0</v>
      </c>
      <c r="Q1292">
        <v>1</v>
      </c>
      <c r="R1292">
        <v>0</v>
      </c>
      <c r="S1292">
        <v>0</v>
      </c>
      <c r="T1292">
        <v>0</v>
      </c>
      <c r="U1292">
        <v>0</v>
      </c>
      <c r="V1292">
        <v>0</v>
      </c>
    </row>
    <row r="1293" spans="1:22" hidden="1" x14ac:dyDescent="0.15">
      <c r="A1293" t="s">
        <v>3793</v>
      </c>
      <c r="B1293" t="s">
        <v>3794</v>
      </c>
      <c r="C1293" t="s">
        <v>17</v>
      </c>
      <c r="D1293">
        <v>2012</v>
      </c>
      <c r="E1293" t="s">
        <v>3795</v>
      </c>
      <c r="F1293">
        <v>1</v>
      </c>
      <c r="G1293">
        <v>0.11</v>
      </c>
      <c r="H1293">
        <v>0</v>
      </c>
      <c r="I1293">
        <v>0</v>
      </c>
      <c r="J1293">
        <v>0</v>
      </c>
      <c r="K1293">
        <v>0</v>
      </c>
      <c r="L1293">
        <v>0</v>
      </c>
      <c r="M1293">
        <v>0</v>
      </c>
      <c r="N1293">
        <v>0</v>
      </c>
      <c r="O1293">
        <v>0</v>
      </c>
      <c r="P1293">
        <v>0</v>
      </c>
      <c r="Q1293">
        <v>0</v>
      </c>
      <c r="R1293">
        <v>0</v>
      </c>
      <c r="S1293">
        <v>1</v>
      </c>
      <c r="T1293">
        <v>0</v>
      </c>
      <c r="U1293">
        <v>0</v>
      </c>
      <c r="V1293">
        <v>0</v>
      </c>
    </row>
    <row r="1294" spans="1:22" hidden="1" x14ac:dyDescent="0.15">
      <c r="A1294" t="s">
        <v>3796</v>
      </c>
      <c r="B1294" t="s">
        <v>3797</v>
      </c>
      <c r="C1294" t="s">
        <v>17</v>
      </c>
      <c r="D1294">
        <v>2011</v>
      </c>
      <c r="E1294" t="s">
        <v>3798</v>
      </c>
      <c r="F1294">
        <v>1</v>
      </c>
      <c r="G1294">
        <v>0.1</v>
      </c>
      <c r="H1294">
        <v>0</v>
      </c>
      <c r="I1294">
        <v>0</v>
      </c>
      <c r="J1294">
        <v>0</v>
      </c>
      <c r="K1294">
        <v>0</v>
      </c>
      <c r="L1294">
        <v>0</v>
      </c>
      <c r="M1294">
        <v>0</v>
      </c>
      <c r="N1294">
        <v>0</v>
      </c>
      <c r="O1294">
        <v>0</v>
      </c>
      <c r="P1294">
        <v>0</v>
      </c>
      <c r="Q1294">
        <v>1</v>
      </c>
      <c r="R1294">
        <v>0</v>
      </c>
      <c r="S1294">
        <v>0</v>
      </c>
      <c r="T1294">
        <v>0</v>
      </c>
      <c r="U1294">
        <v>0</v>
      </c>
      <c r="V1294">
        <v>0</v>
      </c>
    </row>
    <row r="1295" spans="1:22" hidden="1" x14ac:dyDescent="0.15">
      <c r="A1295" t="s">
        <v>3799</v>
      </c>
      <c r="B1295" t="s">
        <v>3800</v>
      </c>
      <c r="C1295" t="s">
        <v>17</v>
      </c>
      <c r="D1295">
        <v>2010</v>
      </c>
      <c r="E1295" t="s">
        <v>3801</v>
      </c>
      <c r="F1295">
        <v>1</v>
      </c>
      <c r="G1295">
        <v>0.09</v>
      </c>
      <c r="H1295">
        <v>0</v>
      </c>
      <c r="I1295">
        <v>0</v>
      </c>
      <c r="J1295">
        <v>0</v>
      </c>
      <c r="K1295">
        <v>0</v>
      </c>
      <c r="L1295">
        <v>0</v>
      </c>
      <c r="M1295">
        <v>0</v>
      </c>
      <c r="N1295">
        <v>0</v>
      </c>
      <c r="O1295">
        <v>0</v>
      </c>
      <c r="P1295">
        <v>0</v>
      </c>
      <c r="Q1295">
        <v>0</v>
      </c>
      <c r="R1295">
        <v>1</v>
      </c>
      <c r="S1295">
        <v>0</v>
      </c>
      <c r="T1295">
        <v>0</v>
      </c>
      <c r="U1295">
        <v>0</v>
      </c>
      <c r="V1295">
        <v>0</v>
      </c>
    </row>
    <row r="1296" spans="1:22" hidden="1" x14ac:dyDescent="0.15">
      <c r="A1296" t="s">
        <v>3802</v>
      </c>
      <c r="B1296" t="s">
        <v>3803</v>
      </c>
      <c r="C1296" t="s">
        <v>17</v>
      </c>
      <c r="D1296">
        <v>2010</v>
      </c>
      <c r="E1296" t="s">
        <v>3804</v>
      </c>
      <c r="F1296">
        <v>1</v>
      </c>
      <c r="G1296">
        <v>0.09</v>
      </c>
      <c r="H1296">
        <v>0</v>
      </c>
      <c r="I1296">
        <v>0</v>
      </c>
      <c r="J1296">
        <v>0</v>
      </c>
      <c r="K1296">
        <v>0</v>
      </c>
      <c r="L1296">
        <v>0</v>
      </c>
      <c r="M1296">
        <v>1</v>
      </c>
      <c r="N1296">
        <v>0</v>
      </c>
      <c r="O1296">
        <v>0</v>
      </c>
      <c r="P1296">
        <v>0</v>
      </c>
      <c r="Q1296">
        <v>0</v>
      </c>
      <c r="R1296">
        <v>0</v>
      </c>
      <c r="S1296">
        <v>0</v>
      </c>
      <c r="T1296">
        <v>0</v>
      </c>
      <c r="U1296">
        <v>0</v>
      </c>
      <c r="V1296">
        <v>0</v>
      </c>
    </row>
    <row r="1297" spans="1:22" hidden="1" x14ac:dyDescent="0.15">
      <c r="A1297" t="s">
        <v>3805</v>
      </c>
      <c r="B1297" t="s">
        <v>3806</v>
      </c>
      <c r="C1297" t="s">
        <v>17</v>
      </c>
      <c r="D1297">
        <v>2007</v>
      </c>
      <c r="E1297" t="s">
        <v>3807</v>
      </c>
      <c r="F1297">
        <v>1</v>
      </c>
      <c r="G1297">
        <v>7.0000000000000007E-2</v>
      </c>
      <c r="H1297">
        <v>0</v>
      </c>
      <c r="I1297">
        <v>0</v>
      </c>
      <c r="J1297">
        <v>0</v>
      </c>
      <c r="K1297">
        <v>0</v>
      </c>
      <c r="L1297">
        <v>0</v>
      </c>
      <c r="M1297">
        <v>0</v>
      </c>
      <c r="N1297">
        <v>0</v>
      </c>
      <c r="O1297">
        <v>0</v>
      </c>
      <c r="P1297">
        <v>0</v>
      </c>
      <c r="Q1297">
        <v>0</v>
      </c>
      <c r="R1297">
        <v>0</v>
      </c>
      <c r="S1297">
        <v>0</v>
      </c>
      <c r="T1297">
        <v>0</v>
      </c>
      <c r="U1297">
        <v>1</v>
      </c>
      <c r="V1297">
        <v>0</v>
      </c>
    </row>
    <row r="1298" spans="1:22" hidden="1" x14ac:dyDescent="0.15">
      <c r="A1298" t="s">
        <v>3808</v>
      </c>
      <c r="B1298" t="s">
        <v>3809</v>
      </c>
      <c r="C1298" t="s">
        <v>17</v>
      </c>
      <c r="D1298">
        <v>2005</v>
      </c>
      <c r="E1298" t="s">
        <v>3810</v>
      </c>
      <c r="F1298">
        <v>1</v>
      </c>
      <c r="G1298">
        <v>0.06</v>
      </c>
      <c r="H1298">
        <v>0</v>
      </c>
      <c r="I1298">
        <v>1</v>
      </c>
      <c r="J1298">
        <v>0</v>
      </c>
      <c r="K1298">
        <v>0</v>
      </c>
      <c r="L1298">
        <v>0</v>
      </c>
      <c r="M1298">
        <v>0</v>
      </c>
      <c r="N1298">
        <v>0</v>
      </c>
      <c r="O1298">
        <v>0</v>
      </c>
      <c r="P1298">
        <v>0</v>
      </c>
      <c r="Q1298">
        <v>0</v>
      </c>
      <c r="R1298">
        <v>0</v>
      </c>
      <c r="S1298">
        <v>0</v>
      </c>
      <c r="T1298">
        <v>0</v>
      </c>
      <c r="U1298">
        <v>0</v>
      </c>
      <c r="V1298">
        <v>0</v>
      </c>
    </row>
    <row r="1299" spans="1:22" hidden="1" x14ac:dyDescent="0.15">
      <c r="A1299" t="s">
        <v>3811</v>
      </c>
      <c r="B1299" t="s">
        <v>3812</v>
      </c>
      <c r="C1299" t="s">
        <v>17</v>
      </c>
      <c r="D1299">
        <v>2005</v>
      </c>
      <c r="E1299" t="s">
        <v>3813</v>
      </c>
      <c r="F1299">
        <v>1</v>
      </c>
      <c r="G1299">
        <v>0.06</v>
      </c>
      <c r="H1299">
        <v>0</v>
      </c>
      <c r="I1299">
        <v>0</v>
      </c>
      <c r="J1299">
        <v>0</v>
      </c>
      <c r="K1299">
        <v>0</v>
      </c>
      <c r="L1299">
        <v>1</v>
      </c>
      <c r="M1299">
        <v>0</v>
      </c>
      <c r="N1299">
        <v>0</v>
      </c>
      <c r="O1299">
        <v>0</v>
      </c>
      <c r="P1299">
        <v>0</v>
      </c>
      <c r="Q1299">
        <v>0</v>
      </c>
      <c r="R1299">
        <v>0</v>
      </c>
      <c r="S1299">
        <v>0</v>
      </c>
      <c r="T1299">
        <v>0</v>
      </c>
      <c r="U1299">
        <v>0</v>
      </c>
      <c r="V1299">
        <v>0</v>
      </c>
    </row>
    <row r="1300" spans="1:22" hidden="1" x14ac:dyDescent="0.15">
      <c r="A1300" t="s">
        <v>3814</v>
      </c>
      <c r="B1300" t="s">
        <v>3815</v>
      </c>
      <c r="C1300" t="s">
        <v>17</v>
      </c>
      <c r="D1300">
        <v>2015</v>
      </c>
      <c r="E1300" t="s">
        <v>16</v>
      </c>
      <c r="F1300">
        <v>0</v>
      </c>
      <c r="G1300">
        <v>0</v>
      </c>
      <c r="H1300">
        <v>0</v>
      </c>
      <c r="I1300">
        <v>0</v>
      </c>
      <c r="J1300">
        <v>0</v>
      </c>
      <c r="K1300">
        <v>0</v>
      </c>
      <c r="L1300">
        <v>0</v>
      </c>
      <c r="M1300">
        <v>0</v>
      </c>
      <c r="N1300">
        <v>0</v>
      </c>
      <c r="O1300">
        <v>0</v>
      </c>
      <c r="P1300">
        <v>0</v>
      </c>
      <c r="Q1300">
        <v>0</v>
      </c>
      <c r="R1300">
        <v>0</v>
      </c>
      <c r="S1300">
        <v>0</v>
      </c>
      <c r="T1300">
        <v>0</v>
      </c>
      <c r="U1300">
        <v>0</v>
      </c>
      <c r="V1300">
        <v>0</v>
      </c>
    </row>
    <row r="1301" spans="1:22" hidden="1" x14ac:dyDescent="0.15">
      <c r="A1301" t="s">
        <v>3816</v>
      </c>
      <c r="B1301" t="s">
        <v>3817</v>
      </c>
      <c r="C1301" t="s">
        <v>17</v>
      </c>
      <c r="D1301">
        <v>2015</v>
      </c>
      <c r="E1301" t="s">
        <v>3818</v>
      </c>
      <c r="F1301">
        <v>0</v>
      </c>
      <c r="G1301">
        <v>0</v>
      </c>
      <c r="H1301">
        <v>0</v>
      </c>
      <c r="I1301">
        <v>0</v>
      </c>
      <c r="J1301">
        <v>0</v>
      </c>
      <c r="K1301">
        <v>0</v>
      </c>
      <c r="L1301">
        <v>0</v>
      </c>
      <c r="M1301">
        <v>0</v>
      </c>
      <c r="N1301">
        <v>0</v>
      </c>
      <c r="O1301">
        <v>0</v>
      </c>
      <c r="P1301">
        <v>0</v>
      </c>
      <c r="Q1301">
        <v>0</v>
      </c>
      <c r="R1301">
        <v>0</v>
      </c>
      <c r="S1301">
        <v>0</v>
      </c>
      <c r="T1301">
        <v>0</v>
      </c>
      <c r="U1301">
        <v>0</v>
      </c>
      <c r="V1301">
        <v>0</v>
      </c>
    </row>
    <row r="1302" spans="1:22" hidden="1" x14ac:dyDescent="0.15">
      <c r="A1302" t="s">
        <v>3819</v>
      </c>
      <c r="B1302" t="s">
        <v>3815</v>
      </c>
      <c r="C1302" t="s">
        <v>17</v>
      </c>
      <c r="D1302">
        <v>2015</v>
      </c>
      <c r="E1302" t="s">
        <v>3820</v>
      </c>
      <c r="F1302">
        <v>0</v>
      </c>
      <c r="G1302">
        <v>0</v>
      </c>
      <c r="H1302">
        <v>0</v>
      </c>
      <c r="I1302">
        <v>0</v>
      </c>
      <c r="J1302">
        <v>0</v>
      </c>
      <c r="K1302">
        <v>0</v>
      </c>
      <c r="L1302">
        <v>0</v>
      </c>
      <c r="M1302">
        <v>0</v>
      </c>
      <c r="N1302">
        <v>0</v>
      </c>
      <c r="O1302">
        <v>0</v>
      </c>
      <c r="P1302">
        <v>0</v>
      </c>
      <c r="Q1302">
        <v>0</v>
      </c>
      <c r="R1302">
        <v>0</v>
      </c>
      <c r="S1302">
        <v>0</v>
      </c>
      <c r="T1302">
        <v>0</v>
      </c>
      <c r="U1302">
        <v>0</v>
      </c>
      <c r="V1302">
        <v>0</v>
      </c>
    </row>
    <row r="1303" spans="1:22" hidden="1" x14ac:dyDescent="0.15">
      <c r="A1303" t="s">
        <v>3821</v>
      </c>
      <c r="B1303" t="s">
        <v>3815</v>
      </c>
      <c r="C1303" t="s">
        <v>17</v>
      </c>
      <c r="D1303">
        <v>2015</v>
      </c>
      <c r="E1303" t="s">
        <v>3822</v>
      </c>
      <c r="F1303">
        <v>0</v>
      </c>
      <c r="G1303">
        <v>0</v>
      </c>
      <c r="H1303">
        <v>0</v>
      </c>
      <c r="I1303">
        <v>0</v>
      </c>
      <c r="J1303">
        <v>0</v>
      </c>
      <c r="K1303">
        <v>0</v>
      </c>
      <c r="L1303">
        <v>0</v>
      </c>
      <c r="M1303">
        <v>0</v>
      </c>
      <c r="N1303">
        <v>0</v>
      </c>
      <c r="O1303">
        <v>0</v>
      </c>
      <c r="P1303">
        <v>0</v>
      </c>
      <c r="Q1303">
        <v>0</v>
      </c>
      <c r="R1303">
        <v>0</v>
      </c>
      <c r="S1303">
        <v>0</v>
      </c>
      <c r="T1303">
        <v>0</v>
      </c>
      <c r="U1303">
        <v>0</v>
      </c>
      <c r="V1303">
        <v>0</v>
      </c>
    </row>
    <row r="1304" spans="1:22" hidden="1" x14ac:dyDescent="0.15">
      <c r="A1304" t="s">
        <v>3823</v>
      </c>
      <c r="B1304" t="s">
        <v>3815</v>
      </c>
      <c r="C1304" t="s">
        <v>17</v>
      </c>
      <c r="D1304">
        <v>2014</v>
      </c>
      <c r="E1304" t="s">
        <v>16</v>
      </c>
      <c r="F1304">
        <v>0</v>
      </c>
      <c r="G1304">
        <v>0</v>
      </c>
      <c r="H1304">
        <v>0</v>
      </c>
      <c r="I1304">
        <v>0</v>
      </c>
      <c r="J1304">
        <v>0</v>
      </c>
      <c r="K1304">
        <v>0</v>
      </c>
      <c r="L1304">
        <v>0</v>
      </c>
      <c r="M1304">
        <v>0</v>
      </c>
      <c r="N1304">
        <v>0</v>
      </c>
      <c r="O1304">
        <v>0</v>
      </c>
      <c r="P1304">
        <v>0</v>
      </c>
      <c r="Q1304">
        <v>0</v>
      </c>
      <c r="R1304">
        <v>0</v>
      </c>
      <c r="S1304">
        <v>0</v>
      </c>
      <c r="T1304">
        <v>0</v>
      </c>
      <c r="U1304">
        <v>0</v>
      </c>
      <c r="V1304">
        <v>0</v>
      </c>
    </row>
    <row r="1305" spans="1:22" hidden="1" x14ac:dyDescent="0.15">
      <c r="A1305" t="s">
        <v>3824</v>
      </c>
      <c r="B1305" t="s">
        <v>3825</v>
      </c>
      <c r="C1305" t="s">
        <v>17</v>
      </c>
      <c r="D1305">
        <v>2014</v>
      </c>
      <c r="E1305" t="s">
        <v>3826</v>
      </c>
      <c r="F1305">
        <v>0</v>
      </c>
      <c r="G1305">
        <v>0</v>
      </c>
      <c r="H1305">
        <v>0</v>
      </c>
      <c r="I1305">
        <v>0</v>
      </c>
      <c r="J1305">
        <v>0</v>
      </c>
      <c r="K1305">
        <v>0</v>
      </c>
      <c r="L1305">
        <v>0</v>
      </c>
      <c r="M1305">
        <v>0</v>
      </c>
      <c r="N1305">
        <v>0</v>
      </c>
      <c r="O1305">
        <v>0</v>
      </c>
      <c r="P1305">
        <v>0</v>
      </c>
      <c r="Q1305">
        <v>0</v>
      </c>
      <c r="R1305">
        <v>0</v>
      </c>
      <c r="S1305">
        <v>0</v>
      </c>
      <c r="T1305">
        <v>0</v>
      </c>
      <c r="U1305">
        <v>0</v>
      </c>
      <c r="V1305">
        <v>0</v>
      </c>
    </row>
    <row r="1306" spans="1:22" hidden="1" x14ac:dyDescent="0.15">
      <c r="A1306" t="s">
        <v>3827</v>
      </c>
      <c r="B1306" t="s">
        <v>3828</v>
      </c>
      <c r="C1306" t="s">
        <v>17</v>
      </c>
      <c r="D1306">
        <v>2014</v>
      </c>
      <c r="E1306" t="s">
        <v>3829</v>
      </c>
      <c r="F1306">
        <v>0</v>
      </c>
      <c r="G1306">
        <v>0</v>
      </c>
      <c r="H1306">
        <v>0</v>
      </c>
      <c r="I1306">
        <v>0</v>
      </c>
      <c r="J1306">
        <v>0</v>
      </c>
      <c r="K1306">
        <v>0</v>
      </c>
      <c r="L1306">
        <v>0</v>
      </c>
      <c r="M1306">
        <v>0</v>
      </c>
      <c r="N1306">
        <v>0</v>
      </c>
      <c r="O1306">
        <v>0</v>
      </c>
      <c r="P1306">
        <v>0</v>
      </c>
      <c r="Q1306">
        <v>0</v>
      </c>
      <c r="R1306">
        <v>0</v>
      </c>
      <c r="S1306">
        <v>0</v>
      </c>
      <c r="T1306">
        <v>0</v>
      </c>
      <c r="U1306">
        <v>0</v>
      </c>
      <c r="V1306">
        <v>0</v>
      </c>
    </row>
    <row r="1307" spans="1:22" x14ac:dyDescent="0.15">
      <c r="A1307" t="s">
        <v>3830</v>
      </c>
      <c r="B1307" t="s">
        <v>3815</v>
      </c>
      <c r="C1307" t="s">
        <v>17</v>
      </c>
      <c r="D1307">
        <v>2013</v>
      </c>
      <c r="E1307" t="s">
        <v>3831</v>
      </c>
      <c r="F1307">
        <v>0</v>
      </c>
      <c r="G1307">
        <v>0</v>
      </c>
      <c r="H1307">
        <v>0</v>
      </c>
      <c r="I1307">
        <v>0</v>
      </c>
      <c r="J1307">
        <v>0</v>
      </c>
      <c r="K1307">
        <v>0</v>
      </c>
      <c r="L1307">
        <v>0</v>
      </c>
      <c r="M1307">
        <v>0</v>
      </c>
      <c r="N1307">
        <v>0</v>
      </c>
      <c r="O1307">
        <v>0</v>
      </c>
      <c r="P1307">
        <v>0</v>
      </c>
      <c r="Q1307">
        <v>0</v>
      </c>
      <c r="R1307">
        <v>0</v>
      </c>
      <c r="S1307">
        <v>0</v>
      </c>
      <c r="T1307">
        <v>0</v>
      </c>
      <c r="U1307">
        <v>0</v>
      </c>
      <c r="V1307">
        <v>0</v>
      </c>
    </row>
    <row r="1308" spans="1:22" x14ac:dyDescent="0.15">
      <c r="A1308" t="s">
        <v>3832</v>
      </c>
      <c r="B1308" t="s">
        <v>3833</v>
      </c>
      <c r="C1308" t="s">
        <v>17</v>
      </c>
      <c r="D1308">
        <v>2013</v>
      </c>
      <c r="E1308" t="s">
        <v>3834</v>
      </c>
      <c r="F1308">
        <v>0</v>
      </c>
      <c r="G1308">
        <v>0</v>
      </c>
      <c r="H1308">
        <v>0</v>
      </c>
      <c r="I1308">
        <v>0</v>
      </c>
      <c r="J1308">
        <v>0</v>
      </c>
      <c r="K1308">
        <v>0</v>
      </c>
      <c r="L1308">
        <v>0</v>
      </c>
      <c r="M1308">
        <v>0</v>
      </c>
      <c r="N1308">
        <v>0</v>
      </c>
      <c r="O1308">
        <v>0</v>
      </c>
      <c r="P1308">
        <v>0</v>
      </c>
      <c r="Q1308">
        <v>0</v>
      </c>
      <c r="R1308">
        <v>0</v>
      </c>
      <c r="S1308">
        <v>0</v>
      </c>
      <c r="T1308">
        <v>0</v>
      </c>
      <c r="U1308">
        <v>0</v>
      </c>
      <c r="V1308">
        <v>0</v>
      </c>
    </row>
    <row r="1309" spans="1:22" x14ac:dyDescent="0.15">
      <c r="A1309" t="s">
        <v>3835</v>
      </c>
      <c r="B1309" t="s">
        <v>3836</v>
      </c>
      <c r="C1309" t="s">
        <v>17</v>
      </c>
      <c r="D1309">
        <v>2013</v>
      </c>
      <c r="E1309" t="s">
        <v>3837</v>
      </c>
      <c r="F1309">
        <v>0</v>
      </c>
      <c r="G1309">
        <v>0</v>
      </c>
      <c r="H1309">
        <v>0</v>
      </c>
      <c r="I1309">
        <v>0</v>
      </c>
      <c r="J1309">
        <v>0</v>
      </c>
      <c r="K1309">
        <v>0</v>
      </c>
      <c r="L1309">
        <v>0</v>
      </c>
      <c r="M1309">
        <v>0</v>
      </c>
      <c r="N1309">
        <v>0</v>
      </c>
      <c r="O1309">
        <v>0</v>
      </c>
      <c r="P1309">
        <v>0</v>
      </c>
      <c r="Q1309">
        <v>0</v>
      </c>
      <c r="R1309">
        <v>0</v>
      </c>
      <c r="S1309">
        <v>0</v>
      </c>
      <c r="T1309">
        <v>0</v>
      </c>
      <c r="U1309">
        <v>0</v>
      </c>
      <c r="V1309">
        <v>0</v>
      </c>
    </row>
    <row r="1310" spans="1:22" x14ac:dyDescent="0.15">
      <c r="A1310" t="s">
        <v>3838</v>
      </c>
      <c r="B1310" t="s">
        <v>3815</v>
      </c>
      <c r="C1310" t="s">
        <v>17</v>
      </c>
      <c r="D1310">
        <v>2013</v>
      </c>
      <c r="E1310" t="s">
        <v>3839</v>
      </c>
      <c r="F1310">
        <v>0</v>
      </c>
      <c r="G1310">
        <v>0</v>
      </c>
      <c r="H1310">
        <v>0</v>
      </c>
      <c r="I1310">
        <v>0</v>
      </c>
      <c r="J1310">
        <v>0</v>
      </c>
      <c r="K1310">
        <v>0</v>
      </c>
      <c r="L1310">
        <v>0</v>
      </c>
      <c r="M1310">
        <v>0</v>
      </c>
      <c r="N1310">
        <v>0</v>
      </c>
      <c r="O1310">
        <v>0</v>
      </c>
      <c r="P1310">
        <v>0</v>
      </c>
      <c r="Q1310">
        <v>0</v>
      </c>
      <c r="R1310">
        <v>0</v>
      </c>
      <c r="S1310">
        <v>0</v>
      </c>
      <c r="T1310">
        <v>0</v>
      </c>
      <c r="U1310">
        <v>0</v>
      </c>
      <c r="V1310">
        <v>0</v>
      </c>
    </row>
    <row r="1311" spans="1:22" x14ac:dyDescent="0.15">
      <c r="A1311" t="s">
        <v>3840</v>
      </c>
      <c r="B1311" t="s">
        <v>3841</v>
      </c>
      <c r="C1311" t="s">
        <v>17</v>
      </c>
      <c r="D1311">
        <v>2013</v>
      </c>
      <c r="E1311" t="s">
        <v>3842</v>
      </c>
      <c r="F1311">
        <v>0</v>
      </c>
      <c r="G1311">
        <v>0</v>
      </c>
      <c r="H1311">
        <v>0</v>
      </c>
      <c r="I1311">
        <v>0</v>
      </c>
      <c r="J1311">
        <v>0</v>
      </c>
      <c r="K1311">
        <v>0</v>
      </c>
      <c r="L1311">
        <v>0</v>
      </c>
      <c r="M1311">
        <v>0</v>
      </c>
      <c r="N1311">
        <v>0</v>
      </c>
      <c r="O1311">
        <v>0</v>
      </c>
      <c r="P1311">
        <v>0</v>
      </c>
      <c r="Q1311">
        <v>0</v>
      </c>
      <c r="R1311">
        <v>0</v>
      </c>
      <c r="S1311">
        <v>0</v>
      </c>
      <c r="T1311">
        <v>0</v>
      </c>
      <c r="U1311">
        <v>0</v>
      </c>
      <c r="V1311">
        <v>0</v>
      </c>
    </row>
    <row r="1312" spans="1:22" x14ac:dyDescent="0.15">
      <c r="A1312" t="s">
        <v>3843</v>
      </c>
      <c r="B1312" t="s">
        <v>3815</v>
      </c>
      <c r="C1312" t="s">
        <v>17</v>
      </c>
      <c r="D1312">
        <v>2013</v>
      </c>
      <c r="E1312" t="s">
        <v>16</v>
      </c>
      <c r="F1312">
        <v>0</v>
      </c>
      <c r="G1312">
        <v>0</v>
      </c>
      <c r="H1312">
        <v>0</v>
      </c>
      <c r="I1312">
        <v>0</v>
      </c>
      <c r="J1312">
        <v>0</v>
      </c>
      <c r="K1312">
        <v>0</v>
      </c>
      <c r="L1312">
        <v>0</v>
      </c>
      <c r="M1312">
        <v>0</v>
      </c>
      <c r="N1312">
        <v>0</v>
      </c>
      <c r="O1312">
        <v>0</v>
      </c>
      <c r="P1312">
        <v>0</v>
      </c>
      <c r="Q1312">
        <v>0</v>
      </c>
      <c r="R1312">
        <v>0</v>
      </c>
      <c r="S1312">
        <v>0</v>
      </c>
      <c r="T1312">
        <v>0</v>
      </c>
      <c r="U1312">
        <v>0</v>
      </c>
      <c r="V1312">
        <v>0</v>
      </c>
    </row>
    <row r="1313" spans="1:22" x14ac:dyDescent="0.15">
      <c r="A1313" t="s">
        <v>3844</v>
      </c>
      <c r="B1313" t="s">
        <v>3845</v>
      </c>
      <c r="C1313" t="s">
        <v>17</v>
      </c>
      <c r="D1313">
        <v>2013</v>
      </c>
      <c r="E1313" t="s">
        <v>3846</v>
      </c>
      <c r="F1313">
        <v>0</v>
      </c>
      <c r="G1313">
        <v>0</v>
      </c>
      <c r="H1313">
        <v>0</v>
      </c>
      <c r="I1313">
        <v>0</v>
      </c>
      <c r="J1313">
        <v>0</v>
      </c>
      <c r="K1313">
        <v>0</v>
      </c>
      <c r="L1313">
        <v>0</v>
      </c>
      <c r="M1313">
        <v>0</v>
      </c>
      <c r="N1313">
        <v>0</v>
      </c>
      <c r="O1313">
        <v>0</v>
      </c>
      <c r="P1313">
        <v>0</v>
      </c>
      <c r="Q1313">
        <v>0</v>
      </c>
      <c r="R1313">
        <v>0</v>
      </c>
      <c r="S1313">
        <v>0</v>
      </c>
      <c r="T1313">
        <v>0</v>
      </c>
      <c r="U1313">
        <v>0</v>
      </c>
      <c r="V1313">
        <v>0</v>
      </c>
    </row>
    <row r="1314" spans="1:22" x14ac:dyDescent="0.15">
      <c r="A1314" t="s">
        <v>3847</v>
      </c>
      <c r="B1314" t="s">
        <v>3848</v>
      </c>
      <c r="C1314" t="s">
        <v>17</v>
      </c>
      <c r="D1314">
        <v>2013</v>
      </c>
      <c r="E1314" t="s">
        <v>3849</v>
      </c>
      <c r="F1314">
        <v>0</v>
      </c>
      <c r="G1314">
        <v>0</v>
      </c>
      <c r="H1314">
        <v>0</v>
      </c>
      <c r="I1314">
        <v>0</v>
      </c>
      <c r="J1314">
        <v>0</v>
      </c>
      <c r="K1314">
        <v>0</v>
      </c>
      <c r="L1314">
        <v>0</v>
      </c>
      <c r="M1314">
        <v>0</v>
      </c>
      <c r="N1314">
        <v>0</v>
      </c>
      <c r="O1314">
        <v>0</v>
      </c>
      <c r="P1314">
        <v>0</v>
      </c>
      <c r="Q1314">
        <v>0</v>
      </c>
      <c r="R1314">
        <v>0</v>
      </c>
      <c r="S1314">
        <v>0</v>
      </c>
      <c r="T1314">
        <v>0</v>
      </c>
      <c r="U1314">
        <v>0</v>
      </c>
      <c r="V1314">
        <v>0</v>
      </c>
    </row>
    <row r="1315" spans="1:22" x14ac:dyDescent="0.15">
      <c r="A1315" t="s">
        <v>3850</v>
      </c>
      <c r="B1315" t="s">
        <v>3815</v>
      </c>
      <c r="C1315" t="s">
        <v>17</v>
      </c>
      <c r="D1315">
        <v>2013</v>
      </c>
      <c r="E1315" t="s">
        <v>3851</v>
      </c>
      <c r="F1315">
        <v>0</v>
      </c>
      <c r="G1315">
        <v>0</v>
      </c>
      <c r="H1315">
        <v>0</v>
      </c>
      <c r="I1315">
        <v>0</v>
      </c>
      <c r="J1315">
        <v>0</v>
      </c>
      <c r="K1315">
        <v>0</v>
      </c>
      <c r="L1315">
        <v>0</v>
      </c>
      <c r="M1315">
        <v>0</v>
      </c>
      <c r="N1315">
        <v>0</v>
      </c>
      <c r="O1315">
        <v>0</v>
      </c>
      <c r="P1315">
        <v>0</v>
      </c>
      <c r="Q1315">
        <v>0</v>
      </c>
      <c r="R1315">
        <v>0</v>
      </c>
      <c r="S1315">
        <v>0</v>
      </c>
      <c r="T1315">
        <v>0</v>
      </c>
      <c r="U1315">
        <v>0</v>
      </c>
      <c r="V1315">
        <v>0</v>
      </c>
    </row>
    <row r="1316" spans="1:22" x14ac:dyDescent="0.15">
      <c r="A1316" t="s">
        <v>3852</v>
      </c>
      <c r="B1316" t="s">
        <v>3815</v>
      </c>
      <c r="C1316" t="s">
        <v>17</v>
      </c>
      <c r="D1316">
        <v>2013</v>
      </c>
      <c r="E1316" t="s">
        <v>3853</v>
      </c>
      <c r="F1316">
        <v>0</v>
      </c>
      <c r="G1316">
        <v>0</v>
      </c>
      <c r="H1316">
        <v>0</v>
      </c>
      <c r="I1316">
        <v>0</v>
      </c>
      <c r="J1316">
        <v>0</v>
      </c>
      <c r="K1316">
        <v>0</v>
      </c>
      <c r="L1316">
        <v>0</v>
      </c>
      <c r="M1316">
        <v>0</v>
      </c>
      <c r="N1316">
        <v>0</v>
      </c>
      <c r="O1316">
        <v>0</v>
      </c>
      <c r="P1316">
        <v>0</v>
      </c>
      <c r="Q1316">
        <v>0</v>
      </c>
      <c r="R1316">
        <v>0</v>
      </c>
      <c r="S1316">
        <v>0</v>
      </c>
      <c r="T1316">
        <v>0</v>
      </c>
      <c r="U1316">
        <v>0</v>
      </c>
      <c r="V1316">
        <v>0</v>
      </c>
    </row>
    <row r="1317" spans="1:22" hidden="1" x14ac:dyDescent="0.15">
      <c r="A1317" t="s">
        <v>3854</v>
      </c>
      <c r="B1317" t="s">
        <v>3855</v>
      </c>
      <c r="C1317" t="s">
        <v>17</v>
      </c>
      <c r="D1317">
        <v>2012</v>
      </c>
      <c r="E1317" t="s">
        <v>3856</v>
      </c>
      <c r="F1317">
        <v>0</v>
      </c>
      <c r="G1317">
        <v>0</v>
      </c>
      <c r="H1317">
        <v>0</v>
      </c>
      <c r="I1317">
        <v>0</v>
      </c>
      <c r="J1317">
        <v>0</v>
      </c>
      <c r="K1317">
        <v>0</v>
      </c>
      <c r="L1317">
        <v>0</v>
      </c>
      <c r="M1317">
        <v>0</v>
      </c>
      <c r="N1317">
        <v>0</v>
      </c>
      <c r="O1317">
        <v>0</v>
      </c>
      <c r="P1317">
        <v>0</v>
      </c>
      <c r="Q1317">
        <v>0</v>
      </c>
      <c r="R1317">
        <v>0</v>
      </c>
      <c r="S1317">
        <v>0</v>
      </c>
      <c r="T1317">
        <v>0</v>
      </c>
      <c r="U1317">
        <v>0</v>
      </c>
      <c r="V1317">
        <v>0</v>
      </c>
    </row>
    <row r="1318" spans="1:22" hidden="1" x14ac:dyDescent="0.15">
      <c r="A1318" t="s">
        <v>3857</v>
      </c>
      <c r="B1318" t="s">
        <v>3815</v>
      </c>
      <c r="C1318" t="s">
        <v>17</v>
      </c>
      <c r="D1318">
        <v>2012</v>
      </c>
      <c r="E1318" t="s">
        <v>3858</v>
      </c>
      <c r="F1318">
        <v>0</v>
      </c>
      <c r="G1318">
        <v>0</v>
      </c>
      <c r="H1318">
        <v>0</v>
      </c>
      <c r="I1318">
        <v>0</v>
      </c>
      <c r="J1318">
        <v>0</v>
      </c>
      <c r="K1318">
        <v>0</v>
      </c>
      <c r="L1318">
        <v>0</v>
      </c>
      <c r="M1318">
        <v>0</v>
      </c>
      <c r="N1318">
        <v>0</v>
      </c>
      <c r="O1318">
        <v>0</v>
      </c>
      <c r="P1318">
        <v>0</v>
      </c>
      <c r="Q1318">
        <v>0</v>
      </c>
      <c r="R1318">
        <v>0</v>
      </c>
      <c r="S1318">
        <v>0</v>
      </c>
      <c r="T1318">
        <v>0</v>
      </c>
      <c r="U1318">
        <v>0</v>
      </c>
      <c r="V1318">
        <v>0</v>
      </c>
    </row>
    <row r="1319" spans="1:22" hidden="1" x14ac:dyDescent="0.15">
      <c r="A1319" t="s">
        <v>3859</v>
      </c>
      <c r="B1319" t="s">
        <v>3860</v>
      </c>
      <c r="C1319" t="s">
        <v>17</v>
      </c>
      <c r="D1319">
        <v>2012</v>
      </c>
      <c r="E1319" t="s">
        <v>3861</v>
      </c>
      <c r="F1319">
        <v>0</v>
      </c>
      <c r="G1319">
        <v>0</v>
      </c>
      <c r="H1319">
        <v>0</v>
      </c>
      <c r="I1319">
        <v>0</v>
      </c>
      <c r="J1319">
        <v>0</v>
      </c>
      <c r="K1319">
        <v>0</v>
      </c>
      <c r="L1319">
        <v>0</v>
      </c>
      <c r="M1319">
        <v>0</v>
      </c>
      <c r="N1319">
        <v>0</v>
      </c>
      <c r="O1319">
        <v>0</v>
      </c>
      <c r="P1319">
        <v>0</v>
      </c>
      <c r="Q1319">
        <v>0</v>
      </c>
      <c r="R1319">
        <v>0</v>
      </c>
      <c r="S1319">
        <v>0</v>
      </c>
      <c r="T1319">
        <v>0</v>
      </c>
      <c r="U1319">
        <v>0</v>
      </c>
      <c r="V1319">
        <v>0</v>
      </c>
    </row>
    <row r="1320" spans="1:22" hidden="1" x14ac:dyDescent="0.15">
      <c r="A1320" t="s">
        <v>3862</v>
      </c>
      <c r="B1320" t="s">
        <v>3815</v>
      </c>
      <c r="C1320" t="s">
        <v>17</v>
      </c>
      <c r="D1320">
        <v>2011</v>
      </c>
      <c r="E1320" t="s">
        <v>16</v>
      </c>
      <c r="F1320">
        <v>0</v>
      </c>
      <c r="G1320">
        <v>0</v>
      </c>
      <c r="H1320">
        <v>0</v>
      </c>
      <c r="I1320">
        <v>0</v>
      </c>
      <c r="J1320">
        <v>0</v>
      </c>
      <c r="K1320">
        <v>0</v>
      </c>
      <c r="L1320">
        <v>0</v>
      </c>
      <c r="M1320">
        <v>0</v>
      </c>
      <c r="N1320">
        <v>0</v>
      </c>
      <c r="O1320">
        <v>0</v>
      </c>
      <c r="P1320">
        <v>0</v>
      </c>
      <c r="Q1320">
        <v>0</v>
      </c>
      <c r="R1320">
        <v>0</v>
      </c>
      <c r="S1320">
        <v>0</v>
      </c>
      <c r="T1320">
        <v>0</v>
      </c>
      <c r="U1320">
        <v>0</v>
      </c>
      <c r="V1320">
        <v>0</v>
      </c>
    </row>
    <row r="1321" spans="1:22" hidden="1" x14ac:dyDescent="0.15">
      <c r="A1321" t="s">
        <v>3863</v>
      </c>
      <c r="B1321" t="s">
        <v>3815</v>
      </c>
      <c r="C1321" t="s">
        <v>17</v>
      </c>
      <c r="D1321">
        <v>2011</v>
      </c>
      <c r="E1321" t="s">
        <v>16</v>
      </c>
      <c r="F1321">
        <v>0</v>
      </c>
      <c r="G1321">
        <v>0</v>
      </c>
      <c r="H1321">
        <v>0</v>
      </c>
      <c r="I1321">
        <v>0</v>
      </c>
      <c r="J1321">
        <v>0</v>
      </c>
      <c r="K1321">
        <v>0</v>
      </c>
      <c r="L1321">
        <v>0</v>
      </c>
      <c r="M1321">
        <v>0</v>
      </c>
      <c r="N1321">
        <v>0</v>
      </c>
      <c r="O1321">
        <v>0</v>
      </c>
      <c r="P1321">
        <v>0</v>
      </c>
      <c r="Q1321">
        <v>0</v>
      </c>
      <c r="R1321">
        <v>0</v>
      </c>
      <c r="S1321">
        <v>0</v>
      </c>
      <c r="T1321">
        <v>0</v>
      </c>
      <c r="U1321">
        <v>0</v>
      </c>
      <c r="V1321">
        <v>0</v>
      </c>
    </row>
    <row r="1322" spans="1:22" hidden="1" x14ac:dyDescent="0.15">
      <c r="A1322" t="s">
        <v>3864</v>
      </c>
      <c r="B1322" t="s">
        <v>3815</v>
      </c>
      <c r="C1322" t="s">
        <v>17</v>
      </c>
      <c r="D1322">
        <v>2011</v>
      </c>
      <c r="E1322" t="s">
        <v>16</v>
      </c>
      <c r="F1322">
        <v>0</v>
      </c>
      <c r="G1322">
        <v>0</v>
      </c>
      <c r="H1322">
        <v>0</v>
      </c>
      <c r="I1322">
        <v>0</v>
      </c>
      <c r="J1322">
        <v>0</v>
      </c>
      <c r="K1322">
        <v>0</v>
      </c>
      <c r="L1322">
        <v>0</v>
      </c>
      <c r="M1322">
        <v>0</v>
      </c>
      <c r="N1322">
        <v>0</v>
      </c>
      <c r="O1322">
        <v>0</v>
      </c>
      <c r="P1322">
        <v>0</v>
      </c>
      <c r="Q1322">
        <v>0</v>
      </c>
      <c r="R1322">
        <v>0</v>
      </c>
      <c r="S1322">
        <v>0</v>
      </c>
      <c r="T1322">
        <v>0</v>
      </c>
      <c r="U1322">
        <v>0</v>
      </c>
      <c r="V1322">
        <v>0</v>
      </c>
    </row>
    <row r="1323" spans="1:22" hidden="1" x14ac:dyDescent="0.15">
      <c r="A1323" t="s">
        <v>3865</v>
      </c>
      <c r="B1323" t="s">
        <v>3815</v>
      </c>
      <c r="C1323" t="s">
        <v>17</v>
      </c>
      <c r="D1323">
        <v>2011</v>
      </c>
      <c r="E1323" t="s">
        <v>16</v>
      </c>
      <c r="F1323">
        <v>0</v>
      </c>
      <c r="G1323">
        <v>0</v>
      </c>
      <c r="H1323">
        <v>0</v>
      </c>
      <c r="I1323">
        <v>0</v>
      </c>
      <c r="J1323">
        <v>0</v>
      </c>
      <c r="K1323">
        <v>0</v>
      </c>
      <c r="L1323">
        <v>0</v>
      </c>
      <c r="M1323">
        <v>0</v>
      </c>
      <c r="N1323">
        <v>0</v>
      </c>
      <c r="O1323">
        <v>0</v>
      </c>
      <c r="P1323">
        <v>0</v>
      </c>
      <c r="Q1323">
        <v>0</v>
      </c>
      <c r="R1323">
        <v>0</v>
      </c>
      <c r="S1323">
        <v>0</v>
      </c>
      <c r="T1323">
        <v>0</v>
      </c>
      <c r="U1323">
        <v>0</v>
      </c>
      <c r="V1323">
        <v>0</v>
      </c>
    </row>
    <row r="1324" spans="1:22" hidden="1" x14ac:dyDescent="0.15">
      <c r="A1324" t="s">
        <v>3866</v>
      </c>
      <c r="B1324" t="s">
        <v>3815</v>
      </c>
      <c r="C1324" t="s">
        <v>17</v>
      </c>
      <c r="D1324">
        <v>2010</v>
      </c>
      <c r="E1324" t="s">
        <v>3867</v>
      </c>
      <c r="F1324">
        <v>0</v>
      </c>
      <c r="G1324">
        <v>0</v>
      </c>
      <c r="H1324">
        <v>0</v>
      </c>
      <c r="I1324">
        <v>0</v>
      </c>
      <c r="J1324">
        <v>0</v>
      </c>
      <c r="K1324">
        <v>0</v>
      </c>
      <c r="L1324">
        <v>0</v>
      </c>
      <c r="M1324">
        <v>0</v>
      </c>
      <c r="N1324">
        <v>0</v>
      </c>
      <c r="O1324">
        <v>0</v>
      </c>
      <c r="P1324">
        <v>0</v>
      </c>
      <c r="Q1324">
        <v>0</v>
      </c>
      <c r="R1324">
        <v>0</v>
      </c>
      <c r="S1324">
        <v>0</v>
      </c>
      <c r="T1324">
        <v>0</v>
      </c>
      <c r="U1324">
        <v>0</v>
      </c>
      <c r="V1324">
        <v>0</v>
      </c>
    </row>
    <row r="1325" spans="1:22" hidden="1" x14ac:dyDescent="0.15">
      <c r="A1325" t="s">
        <v>3868</v>
      </c>
      <c r="B1325" t="s">
        <v>3815</v>
      </c>
      <c r="C1325" t="s">
        <v>17</v>
      </c>
      <c r="D1325">
        <v>2010</v>
      </c>
      <c r="E1325" t="s">
        <v>3869</v>
      </c>
      <c r="F1325">
        <v>0</v>
      </c>
      <c r="G1325">
        <v>0</v>
      </c>
      <c r="H1325">
        <v>0</v>
      </c>
      <c r="I1325">
        <v>0</v>
      </c>
      <c r="J1325">
        <v>0</v>
      </c>
      <c r="K1325">
        <v>0</v>
      </c>
      <c r="L1325">
        <v>0</v>
      </c>
      <c r="M1325">
        <v>0</v>
      </c>
      <c r="N1325">
        <v>0</v>
      </c>
      <c r="O1325">
        <v>0</v>
      </c>
      <c r="P1325">
        <v>0</v>
      </c>
      <c r="Q1325">
        <v>0</v>
      </c>
      <c r="R1325">
        <v>0</v>
      </c>
      <c r="S1325">
        <v>0</v>
      </c>
      <c r="T1325">
        <v>0</v>
      </c>
      <c r="U1325">
        <v>0</v>
      </c>
      <c r="V1325">
        <v>0</v>
      </c>
    </row>
    <row r="1326" spans="1:22" hidden="1" x14ac:dyDescent="0.15">
      <c r="A1326" t="s">
        <v>3870</v>
      </c>
      <c r="B1326" t="s">
        <v>3815</v>
      </c>
      <c r="C1326" t="s">
        <v>17</v>
      </c>
      <c r="D1326">
        <v>2009</v>
      </c>
      <c r="E1326" t="s">
        <v>16</v>
      </c>
      <c r="F1326">
        <v>0</v>
      </c>
      <c r="G1326">
        <v>0</v>
      </c>
      <c r="H1326">
        <v>0</v>
      </c>
      <c r="I1326">
        <v>0</v>
      </c>
      <c r="J1326">
        <v>0</v>
      </c>
      <c r="K1326">
        <v>0</v>
      </c>
      <c r="L1326">
        <v>0</v>
      </c>
      <c r="M1326">
        <v>0</v>
      </c>
      <c r="N1326">
        <v>0</v>
      </c>
      <c r="O1326">
        <v>0</v>
      </c>
      <c r="P1326">
        <v>0</v>
      </c>
      <c r="Q1326">
        <v>0</v>
      </c>
      <c r="R1326">
        <v>0</v>
      </c>
      <c r="S1326">
        <v>0</v>
      </c>
      <c r="T1326">
        <v>0</v>
      </c>
      <c r="U1326">
        <v>0</v>
      </c>
      <c r="V1326">
        <v>0</v>
      </c>
    </row>
    <row r="1327" spans="1:22" hidden="1" x14ac:dyDescent="0.15">
      <c r="A1327" t="s">
        <v>3871</v>
      </c>
      <c r="B1327" t="s">
        <v>3815</v>
      </c>
      <c r="C1327" t="s">
        <v>17</v>
      </c>
      <c r="D1327">
        <v>2009</v>
      </c>
      <c r="E1327" t="s">
        <v>3872</v>
      </c>
      <c r="F1327">
        <v>0</v>
      </c>
      <c r="G1327">
        <v>0</v>
      </c>
      <c r="H1327">
        <v>0</v>
      </c>
      <c r="I1327">
        <v>0</v>
      </c>
      <c r="J1327">
        <v>0</v>
      </c>
      <c r="K1327">
        <v>0</v>
      </c>
      <c r="L1327">
        <v>0</v>
      </c>
      <c r="M1327">
        <v>0</v>
      </c>
      <c r="N1327">
        <v>0</v>
      </c>
      <c r="O1327">
        <v>0</v>
      </c>
      <c r="P1327">
        <v>0</v>
      </c>
      <c r="Q1327">
        <v>0</v>
      </c>
      <c r="R1327">
        <v>0</v>
      </c>
      <c r="S1327">
        <v>0</v>
      </c>
      <c r="T1327">
        <v>0</v>
      </c>
      <c r="U1327">
        <v>0</v>
      </c>
      <c r="V1327">
        <v>0</v>
      </c>
    </row>
    <row r="1328" spans="1:22" hidden="1" x14ac:dyDescent="0.15">
      <c r="A1328" t="s">
        <v>3873</v>
      </c>
      <c r="B1328" t="s">
        <v>3874</v>
      </c>
      <c r="C1328" t="s">
        <v>17</v>
      </c>
      <c r="D1328">
        <v>2009</v>
      </c>
      <c r="E1328" t="s">
        <v>3875</v>
      </c>
      <c r="F1328">
        <v>0</v>
      </c>
      <c r="G1328">
        <v>0</v>
      </c>
      <c r="H1328">
        <v>0</v>
      </c>
      <c r="I1328">
        <v>0</v>
      </c>
      <c r="J1328">
        <v>0</v>
      </c>
      <c r="K1328">
        <v>0</v>
      </c>
      <c r="L1328">
        <v>0</v>
      </c>
      <c r="M1328">
        <v>0</v>
      </c>
      <c r="N1328">
        <v>0</v>
      </c>
      <c r="O1328">
        <v>0</v>
      </c>
      <c r="P1328">
        <v>0</v>
      </c>
      <c r="Q1328">
        <v>0</v>
      </c>
      <c r="R1328">
        <v>0</v>
      </c>
      <c r="S1328">
        <v>0</v>
      </c>
      <c r="T1328">
        <v>0</v>
      </c>
      <c r="U1328">
        <v>0</v>
      </c>
      <c r="V1328">
        <v>0</v>
      </c>
    </row>
    <row r="1329" spans="1:22" hidden="1" x14ac:dyDescent="0.15">
      <c r="A1329" t="s">
        <v>3876</v>
      </c>
      <c r="B1329" t="s">
        <v>3877</v>
      </c>
      <c r="C1329" t="s">
        <v>17</v>
      </c>
      <c r="D1329">
        <v>2008</v>
      </c>
      <c r="E1329" t="s">
        <v>3878</v>
      </c>
      <c r="F1329">
        <v>0</v>
      </c>
      <c r="G1329">
        <v>0</v>
      </c>
      <c r="H1329">
        <v>0</v>
      </c>
      <c r="I1329">
        <v>0</v>
      </c>
      <c r="J1329">
        <v>0</v>
      </c>
      <c r="K1329">
        <v>0</v>
      </c>
      <c r="L1329">
        <v>0</v>
      </c>
      <c r="M1329">
        <v>0</v>
      </c>
      <c r="N1329">
        <v>0</v>
      </c>
      <c r="O1329">
        <v>0</v>
      </c>
      <c r="P1329">
        <v>0</v>
      </c>
      <c r="Q1329">
        <v>0</v>
      </c>
      <c r="R1329">
        <v>0</v>
      </c>
      <c r="S1329">
        <v>0</v>
      </c>
      <c r="T1329">
        <v>0</v>
      </c>
      <c r="U1329">
        <v>0</v>
      </c>
      <c r="V1329">
        <v>0</v>
      </c>
    </row>
    <row r="1330" spans="1:22" hidden="1" x14ac:dyDescent="0.15">
      <c r="A1330" t="s">
        <v>3879</v>
      </c>
      <c r="B1330" t="s">
        <v>3815</v>
      </c>
      <c r="C1330" t="s">
        <v>17</v>
      </c>
      <c r="D1330">
        <v>2008</v>
      </c>
      <c r="E1330" t="s">
        <v>3880</v>
      </c>
      <c r="F1330">
        <v>0</v>
      </c>
      <c r="G1330">
        <v>0</v>
      </c>
      <c r="H1330">
        <v>0</v>
      </c>
      <c r="I1330">
        <v>0</v>
      </c>
      <c r="J1330">
        <v>0</v>
      </c>
      <c r="K1330">
        <v>0</v>
      </c>
      <c r="L1330">
        <v>0</v>
      </c>
      <c r="M1330">
        <v>0</v>
      </c>
      <c r="N1330">
        <v>0</v>
      </c>
      <c r="O1330">
        <v>0</v>
      </c>
      <c r="P1330">
        <v>0</v>
      </c>
      <c r="Q1330">
        <v>0</v>
      </c>
      <c r="R1330">
        <v>0</v>
      </c>
      <c r="S1330">
        <v>0</v>
      </c>
      <c r="T1330">
        <v>0</v>
      </c>
      <c r="U1330">
        <v>0</v>
      </c>
      <c r="V1330">
        <v>0</v>
      </c>
    </row>
    <row r="1331" spans="1:22" hidden="1" x14ac:dyDescent="0.15">
      <c r="A1331" t="s">
        <v>3881</v>
      </c>
      <c r="B1331" t="s">
        <v>3815</v>
      </c>
      <c r="C1331" t="s">
        <v>17</v>
      </c>
      <c r="D1331">
        <v>2007</v>
      </c>
      <c r="E1331" t="s">
        <v>3882</v>
      </c>
      <c r="F1331">
        <v>0</v>
      </c>
      <c r="G1331">
        <v>0</v>
      </c>
      <c r="H1331">
        <v>0</v>
      </c>
      <c r="I1331">
        <v>0</v>
      </c>
      <c r="J1331">
        <v>0</v>
      </c>
      <c r="K1331">
        <v>0</v>
      </c>
      <c r="L1331">
        <v>0</v>
      </c>
      <c r="M1331">
        <v>0</v>
      </c>
      <c r="N1331">
        <v>0</v>
      </c>
      <c r="O1331">
        <v>0</v>
      </c>
      <c r="P1331">
        <v>0</v>
      </c>
      <c r="Q1331">
        <v>0</v>
      </c>
      <c r="R1331">
        <v>0</v>
      </c>
      <c r="S1331">
        <v>0</v>
      </c>
      <c r="T1331">
        <v>0</v>
      </c>
      <c r="U1331">
        <v>0</v>
      </c>
      <c r="V1331">
        <v>0</v>
      </c>
    </row>
    <row r="1332" spans="1:22" hidden="1" x14ac:dyDescent="0.15">
      <c r="A1332" t="s">
        <v>3883</v>
      </c>
      <c r="B1332" t="s">
        <v>3815</v>
      </c>
      <c r="C1332" t="s">
        <v>17</v>
      </c>
      <c r="D1332">
        <v>2006</v>
      </c>
      <c r="E1332" t="s">
        <v>3884</v>
      </c>
      <c r="F1332">
        <v>0</v>
      </c>
      <c r="G1332">
        <v>0</v>
      </c>
      <c r="H1332">
        <v>0</v>
      </c>
      <c r="I1332">
        <v>0</v>
      </c>
      <c r="J1332">
        <v>0</v>
      </c>
      <c r="K1332">
        <v>0</v>
      </c>
      <c r="L1332">
        <v>0</v>
      </c>
      <c r="M1332">
        <v>0</v>
      </c>
      <c r="N1332">
        <v>0</v>
      </c>
      <c r="O1332">
        <v>0</v>
      </c>
      <c r="P1332">
        <v>0</v>
      </c>
      <c r="Q1332">
        <v>0</v>
      </c>
      <c r="R1332">
        <v>0</v>
      </c>
      <c r="S1332">
        <v>0</v>
      </c>
      <c r="T1332">
        <v>0</v>
      </c>
      <c r="U1332">
        <v>0</v>
      </c>
      <c r="V1332">
        <v>0</v>
      </c>
    </row>
    <row r="1333" spans="1:22" hidden="1" x14ac:dyDescent="0.15">
      <c r="A1333" t="s">
        <v>3885</v>
      </c>
      <c r="B1333" t="s">
        <v>3886</v>
      </c>
      <c r="C1333" t="s">
        <v>17</v>
      </c>
      <c r="D1333">
        <v>2006</v>
      </c>
      <c r="E1333" t="s">
        <v>3887</v>
      </c>
      <c r="F1333">
        <v>0</v>
      </c>
      <c r="G1333">
        <v>0</v>
      </c>
      <c r="H1333">
        <v>0</v>
      </c>
      <c r="I1333">
        <v>0</v>
      </c>
      <c r="J1333">
        <v>0</v>
      </c>
      <c r="K1333">
        <v>0</v>
      </c>
      <c r="L1333">
        <v>0</v>
      </c>
      <c r="M1333">
        <v>0</v>
      </c>
      <c r="N1333">
        <v>0</v>
      </c>
      <c r="O1333">
        <v>0</v>
      </c>
      <c r="P1333">
        <v>0</v>
      </c>
      <c r="Q1333">
        <v>0</v>
      </c>
      <c r="R1333">
        <v>0</v>
      </c>
      <c r="S1333">
        <v>0</v>
      </c>
      <c r="T1333">
        <v>0</v>
      </c>
      <c r="U1333">
        <v>0</v>
      </c>
      <c r="V1333">
        <v>0</v>
      </c>
    </row>
    <row r="1334" spans="1:22" hidden="1" x14ac:dyDescent="0.15">
      <c r="A1334" t="s">
        <v>3888</v>
      </c>
      <c r="B1334" t="s">
        <v>3889</v>
      </c>
      <c r="C1334" t="s">
        <v>17</v>
      </c>
      <c r="D1334">
        <v>2006</v>
      </c>
      <c r="E1334" t="s">
        <v>3890</v>
      </c>
      <c r="F1334">
        <v>0</v>
      </c>
      <c r="G1334">
        <v>0</v>
      </c>
      <c r="H1334">
        <v>0</v>
      </c>
      <c r="I1334">
        <v>0</v>
      </c>
      <c r="J1334">
        <v>0</v>
      </c>
      <c r="K1334">
        <v>0</v>
      </c>
      <c r="L1334">
        <v>0</v>
      </c>
      <c r="M1334">
        <v>0</v>
      </c>
      <c r="N1334">
        <v>0</v>
      </c>
      <c r="O1334">
        <v>0</v>
      </c>
      <c r="P1334">
        <v>0</v>
      </c>
      <c r="Q1334">
        <v>0</v>
      </c>
      <c r="R1334">
        <v>0</v>
      </c>
      <c r="S1334">
        <v>0</v>
      </c>
      <c r="T1334">
        <v>0</v>
      </c>
      <c r="U1334">
        <v>0</v>
      </c>
      <c r="V1334">
        <v>0</v>
      </c>
    </row>
    <row r="1335" spans="1:22" hidden="1" x14ac:dyDescent="0.15">
      <c r="A1335" t="s">
        <v>3891</v>
      </c>
      <c r="B1335" t="s">
        <v>3815</v>
      </c>
      <c r="C1335" t="s">
        <v>17</v>
      </c>
      <c r="D1335">
        <v>2006</v>
      </c>
      <c r="E1335" t="s">
        <v>3892</v>
      </c>
      <c r="F1335">
        <v>0</v>
      </c>
      <c r="G1335">
        <v>0</v>
      </c>
      <c r="H1335">
        <v>0</v>
      </c>
      <c r="I1335">
        <v>0</v>
      </c>
      <c r="J1335">
        <v>0</v>
      </c>
      <c r="K1335">
        <v>0</v>
      </c>
      <c r="L1335">
        <v>0</v>
      </c>
      <c r="M1335">
        <v>0</v>
      </c>
      <c r="N1335">
        <v>0</v>
      </c>
      <c r="O1335">
        <v>0</v>
      </c>
      <c r="P1335">
        <v>0</v>
      </c>
      <c r="Q1335">
        <v>0</v>
      </c>
      <c r="R1335">
        <v>0</v>
      </c>
      <c r="S1335">
        <v>0</v>
      </c>
      <c r="T1335">
        <v>0</v>
      </c>
      <c r="U1335">
        <v>0</v>
      </c>
      <c r="V1335">
        <v>0</v>
      </c>
    </row>
    <row r="1336" spans="1:22" hidden="1" x14ac:dyDescent="0.15">
      <c r="A1336" t="s">
        <v>3893</v>
      </c>
      <c r="B1336" t="s">
        <v>3815</v>
      </c>
      <c r="C1336" t="s">
        <v>17</v>
      </c>
      <c r="D1336">
        <v>2005</v>
      </c>
      <c r="E1336" t="s">
        <v>16</v>
      </c>
      <c r="F1336">
        <v>0</v>
      </c>
      <c r="G1336">
        <v>0</v>
      </c>
      <c r="H1336">
        <v>0</v>
      </c>
      <c r="I1336">
        <v>0</v>
      </c>
      <c r="J1336">
        <v>0</v>
      </c>
      <c r="K1336">
        <v>0</v>
      </c>
      <c r="L1336">
        <v>0</v>
      </c>
      <c r="M1336">
        <v>0</v>
      </c>
      <c r="N1336">
        <v>0</v>
      </c>
      <c r="O1336">
        <v>0</v>
      </c>
      <c r="P1336">
        <v>0</v>
      </c>
      <c r="Q1336">
        <v>0</v>
      </c>
      <c r="R1336">
        <v>0</v>
      </c>
      <c r="S1336">
        <v>0</v>
      </c>
      <c r="T1336">
        <v>0</v>
      </c>
      <c r="U1336">
        <v>0</v>
      </c>
      <c r="V1336">
        <v>0</v>
      </c>
    </row>
    <row r="1337" spans="1:22" hidden="1" x14ac:dyDescent="0.15">
      <c r="A1337" t="s">
        <v>3894</v>
      </c>
      <c r="B1337" t="s">
        <v>3815</v>
      </c>
      <c r="C1337" t="s">
        <v>17</v>
      </c>
      <c r="D1337">
        <v>2005</v>
      </c>
      <c r="E1337" t="s">
        <v>3895</v>
      </c>
      <c r="F1337">
        <v>0</v>
      </c>
      <c r="G1337">
        <v>0</v>
      </c>
      <c r="H1337">
        <v>0</v>
      </c>
      <c r="I1337">
        <v>0</v>
      </c>
      <c r="J1337">
        <v>0</v>
      </c>
      <c r="K1337">
        <v>0</v>
      </c>
      <c r="L1337">
        <v>0</v>
      </c>
      <c r="M1337">
        <v>0</v>
      </c>
      <c r="N1337">
        <v>0</v>
      </c>
      <c r="O1337">
        <v>0</v>
      </c>
      <c r="P1337">
        <v>0</v>
      </c>
      <c r="Q1337">
        <v>0</v>
      </c>
      <c r="R1337">
        <v>0</v>
      </c>
      <c r="S1337">
        <v>0</v>
      </c>
      <c r="T1337">
        <v>0</v>
      </c>
      <c r="U1337">
        <v>0</v>
      </c>
      <c r="V1337">
        <v>0</v>
      </c>
    </row>
    <row r="1338" spans="1:22" hidden="1" x14ac:dyDescent="0.15">
      <c r="A1338" t="s">
        <v>3896</v>
      </c>
      <c r="B1338" t="s">
        <v>3815</v>
      </c>
      <c r="C1338" t="s">
        <v>17</v>
      </c>
      <c r="D1338">
        <v>2005</v>
      </c>
      <c r="E1338" t="s">
        <v>3897</v>
      </c>
      <c r="F1338">
        <v>0</v>
      </c>
      <c r="G1338">
        <v>0</v>
      </c>
      <c r="H1338">
        <v>0</v>
      </c>
      <c r="I1338">
        <v>0</v>
      </c>
      <c r="J1338">
        <v>0</v>
      </c>
      <c r="K1338">
        <v>0</v>
      </c>
      <c r="L1338">
        <v>0</v>
      </c>
      <c r="M1338">
        <v>0</v>
      </c>
      <c r="N1338">
        <v>0</v>
      </c>
      <c r="O1338">
        <v>0</v>
      </c>
      <c r="P1338">
        <v>0</v>
      </c>
      <c r="Q1338">
        <v>0</v>
      </c>
      <c r="R1338">
        <v>0</v>
      </c>
      <c r="S1338">
        <v>0</v>
      </c>
      <c r="T1338">
        <v>0</v>
      </c>
      <c r="U1338">
        <v>0</v>
      </c>
      <c r="V1338">
        <v>0</v>
      </c>
    </row>
    <row r="1339" spans="1:22" hidden="1" x14ac:dyDescent="0.15">
      <c r="A1339" t="s">
        <v>3898</v>
      </c>
      <c r="B1339" t="s">
        <v>3899</v>
      </c>
      <c r="C1339" t="s">
        <v>17</v>
      </c>
      <c r="D1339">
        <v>2005</v>
      </c>
      <c r="E1339" t="s">
        <v>3900</v>
      </c>
      <c r="F1339">
        <v>0</v>
      </c>
      <c r="G1339">
        <v>0</v>
      </c>
      <c r="H1339">
        <v>0</v>
      </c>
      <c r="I1339">
        <v>0</v>
      </c>
      <c r="J1339">
        <v>0</v>
      </c>
      <c r="K1339">
        <v>0</v>
      </c>
      <c r="L1339">
        <v>0</v>
      </c>
      <c r="M1339">
        <v>0</v>
      </c>
      <c r="N1339">
        <v>0</v>
      </c>
      <c r="O1339">
        <v>0</v>
      </c>
      <c r="P1339">
        <v>0</v>
      </c>
      <c r="Q1339">
        <v>0</v>
      </c>
      <c r="R1339">
        <v>0</v>
      </c>
      <c r="S1339">
        <v>0</v>
      </c>
      <c r="T1339">
        <v>0</v>
      </c>
      <c r="U1339">
        <v>0</v>
      </c>
      <c r="V1339">
        <v>0</v>
      </c>
    </row>
    <row r="1340" spans="1:22" hidden="1" x14ac:dyDescent="0.15">
      <c r="A1340" t="s">
        <v>3901</v>
      </c>
      <c r="B1340" t="s">
        <v>3902</v>
      </c>
      <c r="C1340" t="s">
        <v>17</v>
      </c>
      <c r="D1340">
        <v>2005</v>
      </c>
      <c r="E1340" t="s">
        <v>3903</v>
      </c>
      <c r="F1340">
        <v>0</v>
      </c>
      <c r="G1340">
        <v>0</v>
      </c>
      <c r="H1340">
        <v>0</v>
      </c>
      <c r="I1340">
        <v>0</v>
      </c>
      <c r="J1340">
        <v>0</v>
      </c>
      <c r="K1340">
        <v>0</v>
      </c>
      <c r="L1340">
        <v>0</v>
      </c>
      <c r="M1340">
        <v>0</v>
      </c>
      <c r="N1340">
        <v>0</v>
      </c>
      <c r="O1340">
        <v>0</v>
      </c>
      <c r="P1340">
        <v>0</v>
      </c>
      <c r="Q1340">
        <v>0</v>
      </c>
      <c r="R1340">
        <v>0</v>
      </c>
      <c r="S1340">
        <v>0</v>
      </c>
      <c r="T1340">
        <v>0</v>
      </c>
      <c r="U1340">
        <v>0</v>
      </c>
      <c r="V1340">
        <v>0</v>
      </c>
    </row>
  </sheetData>
  <autoFilter ref="A29:V1340" xr:uid="{00000000-0009-0000-0000-000000000000}">
    <filterColumn colId="3">
      <filters>
        <filter val="2013"/>
      </filters>
    </filterColumn>
  </autoFilter>
  <pageMargins left="0.75" right="0.75" top="1" bottom="1" header="0.5" footer="0.5"/>
  <pageSetup orientation="portrait" horizontalDpi="300" verticalDpi="300"/>
  <headerFooter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61"/>
  <sheetViews>
    <sheetView workbookViewId="0">
      <selection activeCell="A2" sqref="A2:E160"/>
    </sheetView>
  </sheetViews>
  <sheetFormatPr baseColWidth="10" defaultRowHeight="13" x14ac:dyDescent="0.15"/>
  <sheetData>
    <row r="1" spans="1:15" x14ac:dyDescent="0.15">
      <c r="A1" t="s">
        <v>7</v>
      </c>
      <c r="B1" t="s">
        <v>8</v>
      </c>
      <c r="C1" t="s">
        <v>9</v>
      </c>
      <c r="D1" t="s">
        <v>10</v>
      </c>
      <c r="E1" t="s">
        <v>3905</v>
      </c>
      <c r="F1" t="s">
        <v>12</v>
      </c>
      <c r="G1" t="s">
        <v>13</v>
      </c>
      <c r="H1">
        <v>2013</v>
      </c>
      <c r="I1">
        <v>2014</v>
      </c>
      <c r="J1">
        <v>2015</v>
      </c>
      <c r="K1">
        <v>2016</v>
      </c>
      <c r="L1">
        <v>2017</v>
      </c>
      <c r="M1" s="2" t="s">
        <v>3904</v>
      </c>
      <c r="N1" s="3" t="s">
        <v>3905</v>
      </c>
      <c r="O1" s="4" t="s">
        <v>3906</v>
      </c>
    </row>
    <row r="2" spans="1:15" x14ac:dyDescent="0.15">
      <c r="A2" t="s">
        <v>232</v>
      </c>
      <c r="B2" t="s">
        <v>233</v>
      </c>
      <c r="C2" t="s">
        <v>17</v>
      </c>
      <c r="D2">
        <v>2013</v>
      </c>
      <c r="E2">
        <v>3.4220532319391634</v>
      </c>
      <c r="F2">
        <v>60</v>
      </c>
      <c r="G2">
        <v>7.5</v>
      </c>
      <c r="H2">
        <v>1</v>
      </c>
      <c r="I2">
        <v>6</v>
      </c>
      <c r="J2">
        <v>6</v>
      </c>
      <c r="K2">
        <v>12</v>
      </c>
      <c r="L2">
        <v>11</v>
      </c>
      <c r="M2">
        <f>SUM(H2:L2)</f>
        <v>36</v>
      </c>
      <c r="N2" s="5">
        <f>M2/10.52</f>
        <v>3.4220532319391634</v>
      </c>
      <c r="O2">
        <v>10.52</v>
      </c>
    </row>
    <row r="3" spans="1:15" x14ac:dyDescent="0.15">
      <c r="A3" t="s">
        <v>247</v>
      </c>
      <c r="B3" t="s">
        <v>248</v>
      </c>
      <c r="C3" t="s">
        <v>17</v>
      </c>
      <c r="D3">
        <v>2013</v>
      </c>
      <c r="E3">
        <v>3.3269961977186315</v>
      </c>
      <c r="F3">
        <v>59</v>
      </c>
      <c r="G3">
        <v>7.38</v>
      </c>
      <c r="H3">
        <v>0</v>
      </c>
      <c r="I3">
        <v>5</v>
      </c>
      <c r="J3">
        <v>4</v>
      </c>
      <c r="K3">
        <v>11</v>
      </c>
      <c r="L3">
        <v>15</v>
      </c>
      <c r="M3">
        <f t="shared" ref="M3:M66" si="0">SUM(H3:L3)</f>
        <v>35</v>
      </c>
      <c r="N3" s="5">
        <f t="shared" ref="N3:N66" si="1">M3/10.52</f>
        <v>3.3269961977186315</v>
      </c>
    </row>
    <row r="4" spans="1:15" x14ac:dyDescent="0.15">
      <c r="A4" t="s">
        <v>277</v>
      </c>
      <c r="B4" t="s">
        <v>278</v>
      </c>
      <c r="C4" t="s">
        <v>17</v>
      </c>
      <c r="D4">
        <v>2013</v>
      </c>
      <c r="E4">
        <v>4.0874524714828899</v>
      </c>
      <c r="F4">
        <v>56</v>
      </c>
      <c r="G4">
        <v>7</v>
      </c>
      <c r="H4">
        <v>0</v>
      </c>
      <c r="I4">
        <v>0</v>
      </c>
      <c r="J4">
        <v>11</v>
      </c>
      <c r="K4">
        <v>14</v>
      </c>
      <c r="L4">
        <v>18</v>
      </c>
      <c r="M4">
        <f t="shared" si="0"/>
        <v>43</v>
      </c>
      <c r="N4" s="5">
        <f t="shared" si="1"/>
        <v>4.0874524714828899</v>
      </c>
    </row>
    <row r="5" spans="1:15" x14ac:dyDescent="0.15">
      <c r="A5" t="s">
        <v>313</v>
      </c>
      <c r="B5" t="s">
        <v>314</v>
      </c>
      <c r="C5" t="s">
        <v>17</v>
      </c>
      <c r="D5">
        <v>2013</v>
      </c>
      <c r="E5">
        <v>3.1368821292775668</v>
      </c>
      <c r="F5">
        <v>53</v>
      </c>
      <c r="G5">
        <v>6.63</v>
      </c>
      <c r="H5">
        <v>0</v>
      </c>
      <c r="I5">
        <v>6</v>
      </c>
      <c r="J5">
        <v>7</v>
      </c>
      <c r="K5">
        <v>10</v>
      </c>
      <c r="L5">
        <v>10</v>
      </c>
      <c r="M5">
        <f t="shared" si="0"/>
        <v>33</v>
      </c>
      <c r="N5" s="5">
        <f t="shared" si="1"/>
        <v>3.1368821292775668</v>
      </c>
    </row>
    <row r="6" spans="1:15" x14ac:dyDescent="0.15">
      <c r="A6" t="s">
        <v>316</v>
      </c>
      <c r="B6" t="s">
        <v>317</v>
      </c>
      <c r="C6" t="s">
        <v>17</v>
      </c>
      <c r="D6">
        <v>2013</v>
      </c>
      <c r="E6">
        <v>3.7072243346007605</v>
      </c>
      <c r="F6">
        <v>53</v>
      </c>
      <c r="G6">
        <v>6.63</v>
      </c>
      <c r="H6">
        <v>1</v>
      </c>
      <c r="I6">
        <v>6</v>
      </c>
      <c r="J6">
        <v>8</v>
      </c>
      <c r="K6">
        <v>12</v>
      </c>
      <c r="L6">
        <v>12</v>
      </c>
      <c r="M6">
        <f t="shared" si="0"/>
        <v>39</v>
      </c>
      <c r="N6" s="5">
        <f t="shared" si="1"/>
        <v>3.7072243346007605</v>
      </c>
    </row>
    <row r="7" spans="1:15" x14ac:dyDescent="0.15">
      <c r="A7" t="s">
        <v>376</v>
      </c>
      <c r="B7" t="s">
        <v>377</v>
      </c>
      <c r="C7" t="s">
        <v>17</v>
      </c>
      <c r="D7">
        <v>2013</v>
      </c>
      <c r="E7">
        <v>3.3269961977186315</v>
      </c>
      <c r="F7">
        <v>50</v>
      </c>
      <c r="G7">
        <v>6.25</v>
      </c>
      <c r="H7">
        <v>2</v>
      </c>
      <c r="I7">
        <v>6</v>
      </c>
      <c r="J7">
        <v>7</v>
      </c>
      <c r="K7">
        <v>7</v>
      </c>
      <c r="L7">
        <v>13</v>
      </c>
      <c r="M7">
        <f t="shared" si="0"/>
        <v>35</v>
      </c>
      <c r="N7" s="5">
        <f t="shared" si="1"/>
        <v>3.3269961977186315</v>
      </c>
    </row>
    <row r="8" spans="1:15" x14ac:dyDescent="0.15">
      <c r="A8" t="s">
        <v>403</v>
      </c>
      <c r="B8" t="s">
        <v>404</v>
      </c>
      <c r="C8" t="s">
        <v>17</v>
      </c>
      <c r="D8">
        <v>2013</v>
      </c>
      <c r="E8">
        <v>3.3269961977186315</v>
      </c>
      <c r="F8">
        <v>48</v>
      </c>
      <c r="G8">
        <v>6</v>
      </c>
      <c r="H8">
        <v>0</v>
      </c>
      <c r="I8">
        <v>9</v>
      </c>
      <c r="J8">
        <v>6</v>
      </c>
      <c r="K8">
        <v>11</v>
      </c>
      <c r="L8">
        <v>9</v>
      </c>
      <c r="M8">
        <f t="shared" si="0"/>
        <v>35</v>
      </c>
      <c r="N8" s="5">
        <f t="shared" si="1"/>
        <v>3.3269961977186315</v>
      </c>
    </row>
    <row r="9" spans="1:15" x14ac:dyDescent="0.15">
      <c r="A9" t="s">
        <v>421</v>
      </c>
      <c r="B9" t="s">
        <v>422</v>
      </c>
      <c r="C9" t="s">
        <v>17</v>
      </c>
      <c r="D9">
        <v>2013</v>
      </c>
      <c r="E9">
        <v>2.2813688212927756</v>
      </c>
      <c r="F9">
        <v>47</v>
      </c>
      <c r="G9">
        <v>5.88</v>
      </c>
      <c r="H9">
        <v>1</v>
      </c>
      <c r="I9">
        <v>2</v>
      </c>
      <c r="J9">
        <v>4</v>
      </c>
      <c r="K9">
        <v>9</v>
      </c>
      <c r="L9">
        <v>8</v>
      </c>
      <c r="M9">
        <f t="shared" si="0"/>
        <v>24</v>
      </c>
      <c r="N9" s="5">
        <f t="shared" si="1"/>
        <v>2.2813688212927756</v>
      </c>
    </row>
    <row r="10" spans="1:15" x14ac:dyDescent="0.15">
      <c r="A10" t="s">
        <v>436</v>
      </c>
      <c r="B10" t="s">
        <v>437</v>
      </c>
      <c r="C10" t="s">
        <v>17</v>
      </c>
      <c r="D10">
        <v>2013</v>
      </c>
      <c r="E10">
        <v>3.4220532319391634</v>
      </c>
      <c r="F10">
        <v>46</v>
      </c>
      <c r="G10">
        <v>5.75</v>
      </c>
      <c r="H10">
        <v>0</v>
      </c>
      <c r="I10">
        <v>5</v>
      </c>
      <c r="J10">
        <v>10</v>
      </c>
      <c r="K10">
        <v>12</v>
      </c>
      <c r="L10">
        <v>9</v>
      </c>
      <c r="M10">
        <f t="shared" si="0"/>
        <v>36</v>
      </c>
      <c r="N10" s="5">
        <f t="shared" si="1"/>
        <v>3.4220532319391634</v>
      </c>
    </row>
    <row r="11" spans="1:15" x14ac:dyDescent="0.15">
      <c r="A11" t="s">
        <v>439</v>
      </c>
      <c r="B11" t="s">
        <v>440</v>
      </c>
      <c r="C11" t="s">
        <v>17</v>
      </c>
      <c r="D11">
        <v>2013</v>
      </c>
      <c r="E11">
        <v>3.1368821292775668</v>
      </c>
      <c r="F11">
        <v>46</v>
      </c>
      <c r="G11">
        <v>5.75</v>
      </c>
      <c r="H11">
        <v>2</v>
      </c>
      <c r="I11">
        <v>7</v>
      </c>
      <c r="J11">
        <v>7</v>
      </c>
      <c r="K11">
        <v>5</v>
      </c>
      <c r="L11">
        <v>12</v>
      </c>
      <c r="M11">
        <f t="shared" si="0"/>
        <v>33</v>
      </c>
      <c r="N11" s="5">
        <f t="shared" si="1"/>
        <v>3.1368821292775668</v>
      </c>
    </row>
    <row r="12" spans="1:15" x14ac:dyDescent="0.15">
      <c r="A12" t="s">
        <v>505</v>
      </c>
      <c r="B12" t="s">
        <v>506</v>
      </c>
      <c r="C12" t="s">
        <v>17</v>
      </c>
      <c r="D12">
        <v>2013</v>
      </c>
      <c r="E12">
        <v>1.0456273764258555</v>
      </c>
      <c r="F12">
        <v>43</v>
      </c>
      <c r="G12">
        <v>5.38</v>
      </c>
      <c r="H12">
        <v>0</v>
      </c>
      <c r="I12">
        <v>0</v>
      </c>
      <c r="J12">
        <v>0</v>
      </c>
      <c r="K12">
        <v>6</v>
      </c>
      <c r="L12">
        <v>5</v>
      </c>
      <c r="M12">
        <f t="shared" si="0"/>
        <v>11</v>
      </c>
      <c r="N12" s="5">
        <f t="shared" si="1"/>
        <v>1.0456273764258555</v>
      </c>
    </row>
    <row r="13" spans="1:15" x14ac:dyDescent="0.15">
      <c r="A13" t="s">
        <v>537</v>
      </c>
      <c r="B13" t="s">
        <v>538</v>
      </c>
      <c r="C13" t="s">
        <v>17</v>
      </c>
      <c r="D13">
        <v>2013</v>
      </c>
      <c r="E13">
        <v>2.2813688212927756</v>
      </c>
      <c r="F13">
        <v>41</v>
      </c>
      <c r="G13">
        <v>5.13</v>
      </c>
      <c r="H13">
        <v>1</v>
      </c>
      <c r="I13">
        <v>4</v>
      </c>
      <c r="J13">
        <v>3</v>
      </c>
      <c r="K13">
        <v>9</v>
      </c>
      <c r="L13">
        <v>7</v>
      </c>
      <c r="M13">
        <f t="shared" si="0"/>
        <v>24</v>
      </c>
      <c r="N13" s="5">
        <f t="shared" si="1"/>
        <v>2.2813688212927756</v>
      </c>
    </row>
    <row r="14" spans="1:15" x14ac:dyDescent="0.15">
      <c r="A14" t="s">
        <v>540</v>
      </c>
      <c r="B14" t="s">
        <v>541</v>
      </c>
      <c r="C14" t="s">
        <v>17</v>
      </c>
      <c r="D14">
        <v>2013</v>
      </c>
      <c r="E14">
        <v>3.0418250950570345</v>
      </c>
      <c r="F14">
        <v>41</v>
      </c>
      <c r="G14">
        <v>5.13</v>
      </c>
      <c r="H14">
        <v>0</v>
      </c>
      <c r="I14">
        <v>8</v>
      </c>
      <c r="J14">
        <v>10</v>
      </c>
      <c r="K14">
        <v>7</v>
      </c>
      <c r="L14">
        <v>7</v>
      </c>
      <c r="M14">
        <f t="shared" si="0"/>
        <v>32</v>
      </c>
      <c r="N14" s="5">
        <f t="shared" si="1"/>
        <v>3.0418250950570345</v>
      </c>
    </row>
    <row r="15" spans="1:15" x14ac:dyDescent="0.15">
      <c r="A15" t="s">
        <v>555</v>
      </c>
      <c r="B15" t="s">
        <v>556</v>
      </c>
      <c r="C15" t="s">
        <v>17</v>
      </c>
      <c r="D15">
        <v>2013</v>
      </c>
      <c r="E15">
        <v>3.0418250950570345</v>
      </c>
      <c r="F15">
        <v>40</v>
      </c>
      <c r="G15">
        <v>5</v>
      </c>
      <c r="H15">
        <v>2</v>
      </c>
      <c r="I15">
        <v>12</v>
      </c>
      <c r="J15">
        <v>5</v>
      </c>
      <c r="K15">
        <v>7</v>
      </c>
      <c r="L15">
        <v>6</v>
      </c>
      <c r="M15">
        <f t="shared" si="0"/>
        <v>32</v>
      </c>
      <c r="N15" s="5">
        <f t="shared" si="1"/>
        <v>3.0418250950570345</v>
      </c>
    </row>
    <row r="16" spans="1:15" x14ac:dyDescent="0.15">
      <c r="A16" t="s">
        <v>582</v>
      </c>
      <c r="B16" t="s">
        <v>583</v>
      </c>
      <c r="C16" t="s">
        <v>17</v>
      </c>
      <c r="D16">
        <v>2013</v>
      </c>
      <c r="E16">
        <v>2.7566539923954374</v>
      </c>
      <c r="F16">
        <v>39</v>
      </c>
      <c r="G16">
        <v>4.88</v>
      </c>
      <c r="H16">
        <v>1</v>
      </c>
      <c r="I16">
        <v>9</v>
      </c>
      <c r="J16">
        <v>4</v>
      </c>
      <c r="K16">
        <v>8</v>
      </c>
      <c r="L16">
        <v>7</v>
      </c>
      <c r="M16">
        <f t="shared" si="0"/>
        <v>29</v>
      </c>
      <c r="N16" s="5">
        <f t="shared" si="1"/>
        <v>2.7566539923954374</v>
      </c>
    </row>
    <row r="17" spans="1:14" x14ac:dyDescent="0.15">
      <c r="A17" t="s">
        <v>585</v>
      </c>
      <c r="B17" t="s">
        <v>586</v>
      </c>
      <c r="C17" t="s">
        <v>17</v>
      </c>
      <c r="D17">
        <v>2013</v>
      </c>
      <c r="E17">
        <v>2.4714828897338403</v>
      </c>
      <c r="F17">
        <v>39</v>
      </c>
      <c r="G17">
        <v>4.88</v>
      </c>
      <c r="H17">
        <v>1</v>
      </c>
      <c r="I17">
        <v>5</v>
      </c>
      <c r="J17">
        <v>5</v>
      </c>
      <c r="K17">
        <v>6</v>
      </c>
      <c r="L17">
        <v>9</v>
      </c>
      <c r="M17">
        <f t="shared" si="0"/>
        <v>26</v>
      </c>
      <c r="N17" s="5">
        <f t="shared" si="1"/>
        <v>2.4714828897338403</v>
      </c>
    </row>
    <row r="18" spans="1:14" x14ac:dyDescent="0.15">
      <c r="A18" t="s">
        <v>588</v>
      </c>
      <c r="B18" t="s">
        <v>589</v>
      </c>
      <c r="C18" t="s">
        <v>17</v>
      </c>
      <c r="D18">
        <v>2013</v>
      </c>
      <c r="E18">
        <v>2.0912547528517109</v>
      </c>
      <c r="F18">
        <v>39</v>
      </c>
      <c r="G18">
        <v>4.88</v>
      </c>
      <c r="H18">
        <v>1</v>
      </c>
      <c r="I18">
        <v>6</v>
      </c>
      <c r="J18">
        <v>4</v>
      </c>
      <c r="K18">
        <v>3</v>
      </c>
      <c r="L18">
        <v>8</v>
      </c>
      <c r="M18">
        <f t="shared" si="0"/>
        <v>22</v>
      </c>
      <c r="N18" s="5">
        <f t="shared" si="1"/>
        <v>2.0912547528517109</v>
      </c>
    </row>
    <row r="19" spans="1:14" x14ac:dyDescent="0.15">
      <c r="A19" t="s">
        <v>603</v>
      </c>
      <c r="B19" t="s">
        <v>604</v>
      </c>
      <c r="C19" t="s">
        <v>17</v>
      </c>
      <c r="D19">
        <v>2013</v>
      </c>
      <c r="E19">
        <v>2.376425855513308</v>
      </c>
      <c r="F19">
        <v>38</v>
      </c>
      <c r="G19">
        <v>4.75</v>
      </c>
      <c r="H19">
        <v>3</v>
      </c>
      <c r="I19">
        <v>6</v>
      </c>
      <c r="J19">
        <v>4</v>
      </c>
      <c r="K19">
        <v>5</v>
      </c>
      <c r="L19">
        <v>7</v>
      </c>
      <c r="M19">
        <f t="shared" si="0"/>
        <v>25</v>
      </c>
      <c r="N19" s="5">
        <f t="shared" si="1"/>
        <v>2.376425855513308</v>
      </c>
    </row>
    <row r="20" spans="1:14" x14ac:dyDescent="0.15">
      <c r="A20" t="s">
        <v>675</v>
      </c>
      <c r="B20" t="s">
        <v>676</v>
      </c>
      <c r="C20" t="s">
        <v>17</v>
      </c>
      <c r="D20">
        <v>2013</v>
      </c>
      <c r="E20">
        <v>2.376425855513308</v>
      </c>
      <c r="F20">
        <v>35</v>
      </c>
      <c r="G20">
        <v>4.38</v>
      </c>
      <c r="H20">
        <v>1</v>
      </c>
      <c r="I20">
        <v>7</v>
      </c>
      <c r="J20">
        <v>7</v>
      </c>
      <c r="K20">
        <v>5</v>
      </c>
      <c r="L20">
        <v>5</v>
      </c>
      <c r="M20">
        <f t="shared" si="0"/>
        <v>25</v>
      </c>
      <c r="N20" s="5">
        <f t="shared" si="1"/>
        <v>2.376425855513308</v>
      </c>
    </row>
    <row r="21" spans="1:14" x14ac:dyDescent="0.15">
      <c r="A21" t="s">
        <v>678</v>
      </c>
      <c r="B21" t="s">
        <v>679</v>
      </c>
      <c r="C21" t="s">
        <v>17</v>
      </c>
      <c r="D21">
        <v>2013</v>
      </c>
      <c r="E21">
        <v>2.1863117870722433</v>
      </c>
      <c r="F21">
        <v>35</v>
      </c>
      <c r="G21">
        <v>4.38</v>
      </c>
      <c r="H21">
        <v>2</v>
      </c>
      <c r="I21">
        <v>3</v>
      </c>
      <c r="J21">
        <v>5</v>
      </c>
      <c r="K21">
        <v>11</v>
      </c>
      <c r="L21">
        <v>2</v>
      </c>
      <c r="M21">
        <f t="shared" si="0"/>
        <v>23</v>
      </c>
      <c r="N21" s="5">
        <f t="shared" si="1"/>
        <v>2.1863117870722433</v>
      </c>
    </row>
    <row r="22" spans="1:14" x14ac:dyDescent="0.15">
      <c r="A22" t="s">
        <v>794</v>
      </c>
      <c r="B22" t="s">
        <v>795</v>
      </c>
      <c r="C22" t="s">
        <v>17</v>
      </c>
      <c r="D22">
        <v>2013</v>
      </c>
      <c r="E22">
        <v>2.1863117870722433</v>
      </c>
      <c r="F22">
        <v>32</v>
      </c>
      <c r="G22">
        <v>4</v>
      </c>
      <c r="H22">
        <v>0</v>
      </c>
      <c r="I22">
        <v>8</v>
      </c>
      <c r="J22">
        <v>4</v>
      </c>
      <c r="K22">
        <v>7</v>
      </c>
      <c r="L22">
        <v>4</v>
      </c>
      <c r="M22">
        <f t="shared" si="0"/>
        <v>23</v>
      </c>
      <c r="N22" s="5">
        <f t="shared" si="1"/>
        <v>2.1863117870722433</v>
      </c>
    </row>
    <row r="23" spans="1:14" x14ac:dyDescent="0.15">
      <c r="A23" t="s">
        <v>827</v>
      </c>
      <c r="B23" t="s">
        <v>828</v>
      </c>
      <c r="C23" t="s">
        <v>17</v>
      </c>
      <c r="D23">
        <v>2013</v>
      </c>
      <c r="E23">
        <v>2.0912547528517109</v>
      </c>
      <c r="F23">
        <v>31</v>
      </c>
      <c r="G23">
        <v>3.88</v>
      </c>
      <c r="H23">
        <v>2</v>
      </c>
      <c r="I23">
        <v>1</v>
      </c>
      <c r="J23">
        <v>8</v>
      </c>
      <c r="K23">
        <v>7</v>
      </c>
      <c r="L23">
        <v>4</v>
      </c>
      <c r="M23">
        <f t="shared" si="0"/>
        <v>22</v>
      </c>
      <c r="N23" s="5">
        <f t="shared" si="1"/>
        <v>2.0912547528517109</v>
      </c>
    </row>
    <row r="24" spans="1:14" x14ac:dyDescent="0.15">
      <c r="A24" t="s">
        <v>830</v>
      </c>
      <c r="B24" t="s">
        <v>831</v>
      </c>
      <c r="C24" t="s">
        <v>17</v>
      </c>
      <c r="D24">
        <v>2013</v>
      </c>
      <c r="E24">
        <v>2.2813688212927756</v>
      </c>
      <c r="F24">
        <v>31</v>
      </c>
      <c r="G24">
        <v>3.88</v>
      </c>
      <c r="H24">
        <v>3</v>
      </c>
      <c r="I24">
        <v>5</v>
      </c>
      <c r="J24">
        <v>4</v>
      </c>
      <c r="K24">
        <v>10</v>
      </c>
      <c r="L24">
        <v>2</v>
      </c>
      <c r="M24">
        <f t="shared" si="0"/>
        <v>24</v>
      </c>
      <c r="N24" s="5">
        <f t="shared" si="1"/>
        <v>2.2813688212927756</v>
      </c>
    </row>
    <row r="25" spans="1:14" x14ac:dyDescent="0.15">
      <c r="A25" t="s">
        <v>875</v>
      </c>
      <c r="B25" t="s">
        <v>876</v>
      </c>
      <c r="C25" t="s">
        <v>17</v>
      </c>
      <c r="D25">
        <v>2013</v>
      </c>
      <c r="E25">
        <v>1.6159695817490496</v>
      </c>
      <c r="F25">
        <v>30</v>
      </c>
      <c r="G25">
        <v>3.75</v>
      </c>
      <c r="H25">
        <v>0</v>
      </c>
      <c r="I25">
        <v>3</v>
      </c>
      <c r="J25">
        <v>4</v>
      </c>
      <c r="K25">
        <v>6</v>
      </c>
      <c r="L25">
        <v>4</v>
      </c>
      <c r="M25">
        <f t="shared" si="0"/>
        <v>17</v>
      </c>
      <c r="N25" s="5">
        <f t="shared" si="1"/>
        <v>1.6159695817490496</v>
      </c>
    </row>
    <row r="26" spans="1:14" x14ac:dyDescent="0.15">
      <c r="A26" t="s">
        <v>878</v>
      </c>
      <c r="B26" t="s">
        <v>879</v>
      </c>
      <c r="C26" t="s">
        <v>17</v>
      </c>
      <c r="D26">
        <v>2013</v>
      </c>
      <c r="E26">
        <v>2.0912547528517109</v>
      </c>
      <c r="F26">
        <v>30</v>
      </c>
      <c r="G26">
        <v>3.75</v>
      </c>
      <c r="H26">
        <v>0</v>
      </c>
      <c r="I26">
        <v>4</v>
      </c>
      <c r="J26">
        <v>7</v>
      </c>
      <c r="K26">
        <v>8</v>
      </c>
      <c r="L26">
        <v>3</v>
      </c>
      <c r="M26">
        <f t="shared" si="0"/>
        <v>22</v>
      </c>
      <c r="N26" s="5">
        <f t="shared" si="1"/>
        <v>2.0912547528517109</v>
      </c>
    </row>
    <row r="27" spans="1:14" x14ac:dyDescent="0.15">
      <c r="A27" t="s">
        <v>896</v>
      </c>
      <c r="B27" t="s">
        <v>897</v>
      </c>
      <c r="C27" t="s">
        <v>17</v>
      </c>
      <c r="D27">
        <v>2013</v>
      </c>
      <c r="E27">
        <v>1.8060836501901141</v>
      </c>
      <c r="F27">
        <v>29</v>
      </c>
      <c r="G27">
        <v>3.63</v>
      </c>
      <c r="H27">
        <v>0</v>
      </c>
      <c r="I27">
        <v>4</v>
      </c>
      <c r="J27">
        <v>3</v>
      </c>
      <c r="K27">
        <v>6</v>
      </c>
      <c r="L27">
        <v>6</v>
      </c>
      <c r="M27">
        <f t="shared" si="0"/>
        <v>19</v>
      </c>
      <c r="N27" s="5">
        <f t="shared" si="1"/>
        <v>1.8060836501901141</v>
      </c>
    </row>
    <row r="28" spans="1:14" x14ac:dyDescent="0.15">
      <c r="A28" t="s">
        <v>935</v>
      </c>
      <c r="B28" t="s">
        <v>936</v>
      </c>
      <c r="C28" t="s">
        <v>17</v>
      </c>
      <c r="D28">
        <v>2013</v>
      </c>
      <c r="E28">
        <v>2.2813688212927756</v>
      </c>
      <c r="F28">
        <v>28</v>
      </c>
      <c r="G28">
        <v>3.5</v>
      </c>
      <c r="H28">
        <v>3</v>
      </c>
      <c r="I28">
        <v>6</v>
      </c>
      <c r="J28">
        <v>4</v>
      </c>
      <c r="K28">
        <v>5</v>
      </c>
      <c r="L28">
        <v>6</v>
      </c>
      <c r="M28">
        <f t="shared" si="0"/>
        <v>24</v>
      </c>
      <c r="N28" s="5">
        <f t="shared" si="1"/>
        <v>2.2813688212927756</v>
      </c>
    </row>
    <row r="29" spans="1:14" x14ac:dyDescent="0.15">
      <c r="A29" t="s">
        <v>980</v>
      </c>
      <c r="B29" t="s">
        <v>981</v>
      </c>
      <c r="C29" t="s">
        <v>17</v>
      </c>
      <c r="D29">
        <v>2013</v>
      </c>
      <c r="E29">
        <v>1.9011406844106464</v>
      </c>
      <c r="F29">
        <v>27</v>
      </c>
      <c r="G29">
        <v>3.38</v>
      </c>
      <c r="H29">
        <v>2</v>
      </c>
      <c r="I29">
        <v>6</v>
      </c>
      <c r="J29">
        <v>4</v>
      </c>
      <c r="K29">
        <v>6</v>
      </c>
      <c r="L29">
        <v>2</v>
      </c>
      <c r="M29">
        <f t="shared" si="0"/>
        <v>20</v>
      </c>
      <c r="N29" s="5">
        <f t="shared" si="1"/>
        <v>1.9011406844106464</v>
      </c>
    </row>
    <row r="30" spans="1:14" x14ac:dyDescent="0.15">
      <c r="A30" t="s">
        <v>1019</v>
      </c>
      <c r="B30" t="s">
        <v>1020</v>
      </c>
      <c r="C30" t="s">
        <v>17</v>
      </c>
      <c r="D30">
        <v>2013</v>
      </c>
      <c r="E30">
        <v>1.4258555133079849</v>
      </c>
      <c r="F30">
        <v>26</v>
      </c>
      <c r="G30">
        <v>3.25</v>
      </c>
      <c r="H30">
        <v>1</v>
      </c>
      <c r="I30">
        <v>0</v>
      </c>
      <c r="J30">
        <v>5</v>
      </c>
      <c r="K30">
        <v>6</v>
      </c>
      <c r="L30">
        <v>3</v>
      </c>
      <c r="M30">
        <f t="shared" si="0"/>
        <v>15</v>
      </c>
      <c r="N30" s="5">
        <f t="shared" si="1"/>
        <v>1.4258555133079849</v>
      </c>
    </row>
    <row r="31" spans="1:14" x14ac:dyDescent="0.15">
      <c r="A31" t="s">
        <v>1049</v>
      </c>
      <c r="B31" t="s">
        <v>1050</v>
      </c>
      <c r="C31" t="s">
        <v>17</v>
      </c>
      <c r="D31">
        <v>2013</v>
      </c>
      <c r="E31">
        <v>2.0912547528517109</v>
      </c>
      <c r="F31">
        <v>25</v>
      </c>
      <c r="G31">
        <v>3.13</v>
      </c>
      <c r="H31">
        <v>0</v>
      </c>
      <c r="I31">
        <v>5</v>
      </c>
      <c r="J31">
        <v>8</v>
      </c>
      <c r="K31">
        <v>3</v>
      </c>
      <c r="L31">
        <v>6</v>
      </c>
      <c r="M31">
        <f t="shared" si="0"/>
        <v>22</v>
      </c>
      <c r="N31" s="5">
        <f t="shared" si="1"/>
        <v>2.0912547528517109</v>
      </c>
    </row>
    <row r="32" spans="1:14" x14ac:dyDescent="0.15">
      <c r="A32" t="s">
        <v>1052</v>
      </c>
      <c r="B32" t="s">
        <v>1053</v>
      </c>
      <c r="C32" t="s">
        <v>17</v>
      </c>
      <c r="D32">
        <v>2013</v>
      </c>
      <c r="E32">
        <v>1.3307984790874525</v>
      </c>
      <c r="F32">
        <v>25</v>
      </c>
      <c r="G32">
        <v>3.13</v>
      </c>
      <c r="H32">
        <v>0</v>
      </c>
      <c r="I32">
        <v>2</v>
      </c>
      <c r="J32">
        <v>4</v>
      </c>
      <c r="K32">
        <v>3</v>
      </c>
      <c r="L32">
        <v>5</v>
      </c>
      <c r="M32">
        <f t="shared" si="0"/>
        <v>14</v>
      </c>
      <c r="N32" s="5">
        <f t="shared" si="1"/>
        <v>1.3307984790874525</v>
      </c>
    </row>
    <row r="33" spans="1:14" x14ac:dyDescent="0.15">
      <c r="A33" t="s">
        <v>1115</v>
      </c>
      <c r="B33" t="s">
        <v>1116</v>
      </c>
      <c r="C33" t="s">
        <v>17</v>
      </c>
      <c r="D33">
        <v>2013</v>
      </c>
      <c r="E33">
        <v>1.8060836501901141</v>
      </c>
      <c r="F33">
        <v>24</v>
      </c>
      <c r="G33">
        <v>3</v>
      </c>
      <c r="H33">
        <v>1</v>
      </c>
      <c r="I33">
        <v>3</v>
      </c>
      <c r="J33">
        <v>1</v>
      </c>
      <c r="K33">
        <v>6</v>
      </c>
      <c r="L33">
        <v>8</v>
      </c>
      <c r="M33">
        <f t="shared" si="0"/>
        <v>19</v>
      </c>
      <c r="N33" s="5">
        <f t="shared" si="1"/>
        <v>1.8060836501901141</v>
      </c>
    </row>
    <row r="34" spans="1:14" x14ac:dyDescent="0.15">
      <c r="A34" t="s">
        <v>1118</v>
      </c>
      <c r="B34" t="s">
        <v>1119</v>
      </c>
      <c r="C34" t="s">
        <v>17</v>
      </c>
      <c r="D34">
        <v>2013</v>
      </c>
      <c r="E34">
        <v>1.6159695817490496</v>
      </c>
      <c r="F34">
        <v>24</v>
      </c>
      <c r="G34">
        <v>3</v>
      </c>
      <c r="H34">
        <v>0</v>
      </c>
      <c r="I34">
        <v>3</v>
      </c>
      <c r="J34">
        <v>7</v>
      </c>
      <c r="K34">
        <v>3</v>
      </c>
      <c r="L34">
        <v>4</v>
      </c>
      <c r="M34">
        <f t="shared" si="0"/>
        <v>17</v>
      </c>
      <c r="N34" s="5">
        <f t="shared" si="1"/>
        <v>1.6159695817490496</v>
      </c>
    </row>
    <row r="35" spans="1:14" x14ac:dyDescent="0.15">
      <c r="A35" t="s">
        <v>1121</v>
      </c>
      <c r="B35" t="s">
        <v>1122</v>
      </c>
      <c r="C35" t="s">
        <v>17</v>
      </c>
      <c r="D35">
        <v>2013</v>
      </c>
      <c r="E35">
        <v>1.3307984790874525</v>
      </c>
      <c r="F35">
        <v>24</v>
      </c>
      <c r="G35">
        <v>3</v>
      </c>
      <c r="H35">
        <v>0</v>
      </c>
      <c r="I35">
        <v>1</v>
      </c>
      <c r="J35">
        <v>4</v>
      </c>
      <c r="K35">
        <v>6</v>
      </c>
      <c r="L35">
        <v>3</v>
      </c>
      <c r="M35">
        <f t="shared" si="0"/>
        <v>14</v>
      </c>
      <c r="N35" s="5">
        <f t="shared" si="1"/>
        <v>1.3307984790874525</v>
      </c>
    </row>
    <row r="36" spans="1:14" x14ac:dyDescent="0.15">
      <c r="A36" t="s">
        <v>1124</v>
      </c>
      <c r="B36" t="s">
        <v>1125</v>
      </c>
      <c r="C36" t="s">
        <v>17</v>
      </c>
      <c r="D36">
        <v>2013</v>
      </c>
      <c r="E36">
        <v>1.5209125475285172</v>
      </c>
      <c r="F36">
        <v>24</v>
      </c>
      <c r="G36">
        <v>3</v>
      </c>
      <c r="H36">
        <v>2</v>
      </c>
      <c r="I36">
        <v>5</v>
      </c>
      <c r="J36">
        <v>4</v>
      </c>
      <c r="K36">
        <v>3</v>
      </c>
      <c r="L36">
        <v>2</v>
      </c>
      <c r="M36">
        <f t="shared" si="0"/>
        <v>16</v>
      </c>
      <c r="N36" s="5">
        <f t="shared" si="1"/>
        <v>1.5209125475285172</v>
      </c>
    </row>
    <row r="37" spans="1:14" x14ac:dyDescent="0.15">
      <c r="A37" t="s">
        <v>1169</v>
      </c>
      <c r="B37" t="s">
        <v>1170</v>
      </c>
      <c r="C37" t="s">
        <v>17</v>
      </c>
      <c r="D37">
        <v>2013</v>
      </c>
      <c r="E37">
        <v>1.8060836501901141</v>
      </c>
      <c r="F37">
        <v>23</v>
      </c>
      <c r="G37">
        <v>2.88</v>
      </c>
      <c r="H37">
        <v>0</v>
      </c>
      <c r="I37">
        <v>4</v>
      </c>
      <c r="J37">
        <v>3</v>
      </c>
      <c r="K37">
        <v>5</v>
      </c>
      <c r="L37">
        <v>7</v>
      </c>
      <c r="M37">
        <f t="shared" si="0"/>
        <v>19</v>
      </c>
      <c r="N37" s="5">
        <f t="shared" si="1"/>
        <v>1.8060836501901141</v>
      </c>
    </row>
    <row r="38" spans="1:14" x14ac:dyDescent="0.15">
      <c r="A38" t="s">
        <v>1172</v>
      </c>
      <c r="B38" t="s">
        <v>1173</v>
      </c>
      <c r="C38" t="s">
        <v>17</v>
      </c>
      <c r="D38">
        <v>2013</v>
      </c>
      <c r="E38">
        <v>1.6159695817490496</v>
      </c>
      <c r="F38">
        <v>23</v>
      </c>
      <c r="G38">
        <v>2.88</v>
      </c>
      <c r="H38">
        <v>2</v>
      </c>
      <c r="I38">
        <v>2</v>
      </c>
      <c r="J38">
        <v>5</v>
      </c>
      <c r="K38">
        <v>7</v>
      </c>
      <c r="L38">
        <v>1</v>
      </c>
      <c r="M38">
        <f t="shared" si="0"/>
        <v>17</v>
      </c>
      <c r="N38" s="5">
        <f t="shared" si="1"/>
        <v>1.6159695817490496</v>
      </c>
    </row>
    <row r="39" spans="1:14" x14ac:dyDescent="0.15">
      <c r="A39" t="s">
        <v>1175</v>
      </c>
      <c r="B39" t="s">
        <v>1176</v>
      </c>
      <c r="C39" t="s">
        <v>17</v>
      </c>
      <c r="D39">
        <v>2013</v>
      </c>
      <c r="E39">
        <v>1.4258555133079849</v>
      </c>
      <c r="F39">
        <v>23</v>
      </c>
      <c r="G39">
        <v>2.88</v>
      </c>
      <c r="H39">
        <v>1</v>
      </c>
      <c r="I39">
        <v>1</v>
      </c>
      <c r="J39">
        <v>3</v>
      </c>
      <c r="K39">
        <v>6</v>
      </c>
      <c r="L39">
        <v>4</v>
      </c>
      <c r="M39">
        <f t="shared" si="0"/>
        <v>15</v>
      </c>
      <c r="N39" s="5">
        <f t="shared" si="1"/>
        <v>1.4258555133079849</v>
      </c>
    </row>
    <row r="40" spans="1:14" x14ac:dyDescent="0.15">
      <c r="A40" t="s">
        <v>1178</v>
      </c>
      <c r="B40" t="s">
        <v>1179</v>
      </c>
      <c r="C40" t="s">
        <v>17</v>
      </c>
      <c r="D40">
        <v>2013</v>
      </c>
      <c r="E40">
        <v>0.85551330798479086</v>
      </c>
      <c r="F40">
        <v>23</v>
      </c>
      <c r="G40">
        <v>2.88</v>
      </c>
      <c r="H40">
        <v>0</v>
      </c>
      <c r="I40">
        <v>2</v>
      </c>
      <c r="J40">
        <v>5</v>
      </c>
      <c r="K40">
        <v>1</v>
      </c>
      <c r="L40">
        <v>1</v>
      </c>
      <c r="M40">
        <f t="shared" si="0"/>
        <v>9</v>
      </c>
      <c r="N40" s="5">
        <f t="shared" si="1"/>
        <v>0.85551330798479086</v>
      </c>
    </row>
    <row r="41" spans="1:14" x14ac:dyDescent="0.15">
      <c r="A41" t="s">
        <v>1271</v>
      </c>
      <c r="B41" t="s">
        <v>1272</v>
      </c>
      <c r="C41" t="s">
        <v>17</v>
      </c>
      <c r="D41">
        <v>2013</v>
      </c>
      <c r="E41">
        <v>1.6159695817490496</v>
      </c>
      <c r="F41">
        <v>22</v>
      </c>
      <c r="G41">
        <v>2.75</v>
      </c>
      <c r="H41">
        <v>0</v>
      </c>
      <c r="I41">
        <v>6</v>
      </c>
      <c r="J41">
        <v>4</v>
      </c>
      <c r="K41">
        <v>5</v>
      </c>
      <c r="L41">
        <v>2</v>
      </c>
      <c r="M41">
        <f t="shared" si="0"/>
        <v>17</v>
      </c>
      <c r="N41" s="5">
        <f t="shared" si="1"/>
        <v>1.6159695817490496</v>
      </c>
    </row>
    <row r="42" spans="1:14" x14ac:dyDescent="0.15">
      <c r="A42" t="s">
        <v>1274</v>
      </c>
      <c r="B42" t="s">
        <v>1275</v>
      </c>
      <c r="C42" t="s">
        <v>17</v>
      </c>
      <c r="D42">
        <v>2013</v>
      </c>
      <c r="E42">
        <v>1.7110266159695817</v>
      </c>
      <c r="F42">
        <v>22</v>
      </c>
      <c r="G42">
        <v>2.75</v>
      </c>
      <c r="H42">
        <v>0</v>
      </c>
      <c r="I42">
        <v>2</v>
      </c>
      <c r="J42">
        <v>6</v>
      </c>
      <c r="K42">
        <v>8</v>
      </c>
      <c r="L42">
        <v>2</v>
      </c>
      <c r="M42">
        <f t="shared" si="0"/>
        <v>18</v>
      </c>
      <c r="N42" s="5">
        <f t="shared" si="1"/>
        <v>1.7110266159695817</v>
      </c>
    </row>
    <row r="43" spans="1:14" x14ac:dyDescent="0.15">
      <c r="A43" t="s">
        <v>1277</v>
      </c>
      <c r="B43" t="s">
        <v>1278</v>
      </c>
      <c r="C43" t="s">
        <v>17</v>
      </c>
      <c r="D43">
        <v>2013</v>
      </c>
      <c r="E43">
        <v>1.3307984790874525</v>
      </c>
      <c r="F43">
        <v>22</v>
      </c>
      <c r="G43">
        <v>2.75</v>
      </c>
      <c r="H43">
        <v>0</v>
      </c>
      <c r="I43">
        <v>3</v>
      </c>
      <c r="J43">
        <v>6</v>
      </c>
      <c r="K43">
        <v>1</v>
      </c>
      <c r="L43">
        <v>4</v>
      </c>
      <c r="M43">
        <f t="shared" si="0"/>
        <v>14</v>
      </c>
      <c r="N43" s="5">
        <f t="shared" si="1"/>
        <v>1.3307984790874525</v>
      </c>
    </row>
    <row r="44" spans="1:14" x14ac:dyDescent="0.15">
      <c r="A44" t="s">
        <v>1280</v>
      </c>
      <c r="B44" t="s">
        <v>1281</v>
      </c>
      <c r="C44" t="s">
        <v>17</v>
      </c>
      <c r="D44">
        <v>2013</v>
      </c>
      <c r="E44">
        <v>1.4258555133079849</v>
      </c>
      <c r="F44">
        <v>22</v>
      </c>
      <c r="G44">
        <v>2.75</v>
      </c>
      <c r="H44">
        <v>0</v>
      </c>
      <c r="I44">
        <v>2</v>
      </c>
      <c r="J44">
        <v>3</v>
      </c>
      <c r="K44">
        <v>7</v>
      </c>
      <c r="L44">
        <v>3</v>
      </c>
      <c r="M44">
        <f t="shared" si="0"/>
        <v>15</v>
      </c>
      <c r="N44" s="5">
        <f t="shared" si="1"/>
        <v>1.4258555133079849</v>
      </c>
    </row>
    <row r="45" spans="1:14" x14ac:dyDescent="0.15">
      <c r="A45" t="s">
        <v>1283</v>
      </c>
      <c r="B45" t="s">
        <v>1284</v>
      </c>
      <c r="C45" t="s">
        <v>17</v>
      </c>
      <c r="D45">
        <v>2013</v>
      </c>
      <c r="E45">
        <v>0.95057034220532322</v>
      </c>
      <c r="F45">
        <v>22</v>
      </c>
      <c r="G45">
        <v>2.75</v>
      </c>
      <c r="H45">
        <v>0</v>
      </c>
      <c r="I45">
        <v>4</v>
      </c>
      <c r="J45">
        <v>2</v>
      </c>
      <c r="K45">
        <v>2</v>
      </c>
      <c r="L45">
        <v>2</v>
      </c>
      <c r="M45">
        <f t="shared" si="0"/>
        <v>10</v>
      </c>
      <c r="N45" s="5">
        <f t="shared" si="1"/>
        <v>0.95057034220532322</v>
      </c>
    </row>
    <row r="46" spans="1:14" x14ac:dyDescent="0.15">
      <c r="A46" t="s">
        <v>1286</v>
      </c>
      <c r="B46" t="s">
        <v>1287</v>
      </c>
      <c r="C46" t="s">
        <v>17</v>
      </c>
      <c r="D46">
        <v>2013</v>
      </c>
      <c r="E46">
        <v>1.4258555133079849</v>
      </c>
      <c r="F46">
        <v>22</v>
      </c>
      <c r="G46">
        <v>2.75</v>
      </c>
      <c r="H46">
        <v>1</v>
      </c>
      <c r="I46">
        <v>1</v>
      </c>
      <c r="J46">
        <v>4</v>
      </c>
      <c r="K46">
        <v>4</v>
      </c>
      <c r="L46">
        <v>5</v>
      </c>
      <c r="M46">
        <f t="shared" si="0"/>
        <v>15</v>
      </c>
      <c r="N46" s="5">
        <f t="shared" si="1"/>
        <v>1.4258555133079849</v>
      </c>
    </row>
    <row r="47" spans="1:14" x14ac:dyDescent="0.15">
      <c r="A47" t="s">
        <v>1289</v>
      </c>
      <c r="B47" t="s">
        <v>1290</v>
      </c>
      <c r="C47" t="s">
        <v>17</v>
      </c>
      <c r="D47">
        <v>2013</v>
      </c>
      <c r="E47">
        <v>1.4258555133079849</v>
      </c>
      <c r="F47">
        <v>22</v>
      </c>
      <c r="G47">
        <v>2.75</v>
      </c>
      <c r="H47">
        <v>1</v>
      </c>
      <c r="I47">
        <v>3</v>
      </c>
      <c r="J47">
        <v>2</v>
      </c>
      <c r="K47">
        <v>6</v>
      </c>
      <c r="L47">
        <v>3</v>
      </c>
      <c r="M47">
        <f t="shared" si="0"/>
        <v>15</v>
      </c>
      <c r="N47" s="5">
        <f t="shared" si="1"/>
        <v>1.4258555133079849</v>
      </c>
    </row>
    <row r="48" spans="1:14" x14ac:dyDescent="0.15">
      <c r="A48" t="s">
        <v>1442</v>
      </c>
      <c r="B48" t="s">
        <v>1443</v>
      </c>
      <c r="C48" t="s">
        <v>17</v>
      </c>
      <c r="D48">
        <v>2013</v>
      </c>
      <c r="E48">
        <v>1.6159695817490496</v>
      </c>
      <c r="F48">
        <v>20</v>
      </c>
      <c r="G48">
        <v>2.5</v>
      </c>
      <c r="H48">
        <v>1</v>
      </c>
      <c r="I48">
        <v>4</v>
      </c>
      <c r="J48">
        <v>7</v>
      </c>
      <c r="K48">
        <v>3</v>
      </c>
      <c r="L48">
        <v>2</v>
      </c>
      <c r="M48">
        <f t="shared" si="0"/>
        <v>17</v>
      </c>
      <c r="N48" s="5">
        <f t="shared" si="1"/>
        <v>1.6159695817490496</v>
      </c>
    </row>
    <row r="49" spans="1:14" x14ac:dyDescent="0.15">
      <c r="A49" t="s">
        <v>1445</v>
      </c>
      <c r="B49" t="s">
        <v>1446</v>
      </c>
      <c r="C49" t="s">
        <v>17</v>
      </c>
      <c r="D49">
        <v>2013</v>
      </c>
      <c r="E49">
        <v>1.1406844106463878</v>
      </c>
      <c r="F49">
        <v>20</v>
      </c>
      <c r="G49">
        <v>2.5</v>
      </c>
      <c r="H49">
        <v>0</v>
      </c>
      <c r="I49">
        <v>2</v>
      </c>
      <c r="J49">
        <v>6</v>
      </c>
      <c r="K49">
        <v>4</v>
      </c>
      <c r="L49">
        <v>0</v>
      </c>
      <c r="M49">
        <f t="shared" si="0"/>
        <v>12</v>
      </c>
      <c r="N49" s="5">
        <f t="shared" si="1"/>
        <v>1.1406844106463878</v>
      </c>
    </row>
    <row r="50" spans="1:14" x14ac:dyDescent="0.15">
      <c r="A50" t="s">
        <v>1514</v>
      </c>
      <c r="B50" t="s">
        <v>1515</v>
      </c>
      <c r="C50" t="s">
        <v>17</v>
      </c>
      <c r="D50">
        <v>2013</v>
      </c>
      <c r="E50">
        <v>0.95057034220532322</v>
      </c>
      <c r="F50">
        <v>19</v>
      </c>
      <c r="G50">
        <v>2.38</v>
      </c>
      <c r="H50">
        <v>0</v>
      </c>
      <c r="I50">
        <v>0</v>
      </c>
      <c r="J50">
        <v>4</v>
      </c>
      <c r="K50">
        <v>4</v>
      </c>
      <c r="L50">
        <v>2</v>
      </c>
      <c r="M50">
        <f t="shared" si="0"/>
        <v>10</v>
      </c>
      <c r="N50" s="5">
        <f t="shared" si="1"/>
        <v>0.95057034220532322</v>
      </c>
    </row>
    <row r="51" spans="1:14" x14ac:dyDescent="0.15">
      <c r="A51" t="s">
        <v>1517</v>
      </c>
      <c r="B51" t="s">
        <v>1518</v>
      </c>
      <c r="C51" t="s">
        <v>17</v>
      </c>
      <c r="D51">
        <v>2013</v>
      </c>
      <c r="E51">
        <v>1.0456273764258555</v>
      </c>
      <c r="F51">
        <v>19</v>
      </c>
      <c r="G51">
        <v>2.38</v>
      </c>
      <c r="H51">
        <v>0</v>
      </c>
      <c r="I51">
        <v>1</v>
      </c>
      <c r="J51">
        <v>2</v>
      </c>
      <c r="K51">
        <v>3</v>
      </c>
      <c r="L51">
        <v>5</v>
      </c>
      <c r="M51">
        <f t="shared" si="0"/>
        <v>11</v>
      </c>
      <c r="N51" s="5">
        <f t="shared" si="1"/>
        <v>1.0456273764258555</v>
      </c>
    </row>
    <row r="52" spans="1:14" x14ac:dyDescent="0.15">
      <c r="A52" t="s">
        <v>1520</v>
      </c>
      <c r="B52" t="s">
        <v>1521</v>
      </c>
      <c r="C52" t="s">
        <v>17</v>
      </c>
      <c r="D52">
        <v>2013</v>
      </c>
      <c r="E52">
        <v>1.4258555133079849</v>
      </c>
      <c r="F52">
        <v>19</v>
      </c>
      <c r="G52">
        <v>2.38</v>
      </c>
      <c r="H52">
        <v>1</v>
      </c>
      <c r="I52">
        <v>7</v>
      </c>
      <c r="J52">
        <v>4</v>
      </c>
      <c r="K52">
        <v>1</v>
      </c>
      <c r="L52">
        <v>2</v>
      </c>
      <c r="M52">
        <f t="shared" si="0"/>
        <v>15</v>
      </c>
      <c r="N52" s="5">
        <f t="shared" si="1"/>
        <v>1.4258555133079849</v>
      </c>
    </row>
    <row r="53" spans="1:14" x14ac:dyDescent="0.15">
      <c r="A53" t="s">
        <v>1577</v>
      </c>
      <c r="B53" t="s">
        <v>1578</v>
      </c>
      <c r="C53" t="s">
        <v>17</v>
      </c>
      <c r="D53">
        <v>2013</v>
      </c>
      <c r="E53">
        <v>1.4258555133079849</v>
      </c>
      <c r="F53">
        <v>18</v>
      </c>
      <c r="G53">
        <v>2.25</v>
      </c>
      <c r="H53">
        <v>0</v>
      </c>
      <c r="I53">
        <v>3</v>
      </c>
      <c r="J53">
        <v>1</v>
      </c>
      <c r="K53">
        <v>9</v>
      </c>
      <c r="L53">
        <v>2</v>
      </c>
      <c r="M53">
        <f t="shared" si="0"/>
        <v>15</v>
      </c>
      <c r="N53" s="5">
        <f t="shared" si="1"/>
        <v>1.4258555133079849</v>
      </c>
    </row>
    <row r="54" spans="1:14" x14ac:dyDescent="0.15">
      <c r="A54" t="s">
        <v>1676</v>
      </c>
      <c r="B54" t="s">
        <v>1677</v>
      </c>
      <c r="C54" t="s">
        <v>17</v>
      </c>
      <c r="D54">
        <v>2013</v>
      </c>
      <c r="E54">
        <v>0.85551330798479086</v>
      </c>
      <c r="F54">
        <v>17</v>
      </c>
      <c r="G54">
        <v>2.13</v>
      </c>
      <c r="H54">
        <v>0</v>
      </c>
      <c r="I54">
        <v>2</v>
      </c>
      <c r="J54">
        <v>2</v>
      </c>
      <c r="K54">
        <v>4</v>
      </c>
      <c r="L54">
        <v>1</v>
      </c>
      <c r="M54">
        <f t="shared" si="0"/>
        <v>9</v>
      </c>
      <c r="N54" s="5">
        <f t="shared" si="1"/>
        <v>0.85551330798479086</v>
      </c>
    </row>
    <row r="55" spans="1:14" x14ac:dyDescent="0.15">
      <c r="A55" t="s">
        <v>1679</v>
      </c>
      <c r="B55" t="s">
        <v>1680</v>
      </c>
      <c r="C55" t="s">
        <v>17</v>
      </c>
      <c r="D55">
        <v>2013</v>
      </c>
      <c r="E55">
        <v>1.0456273764258555</v>
      </c>
      <c r="F55">
        <v>17</v>
      </c>
      <c r="G55">
        <v>2.13</v>
      </c>
      <c r="H55">
        <v>0</v>
      </c>
      <c r="I55">
        <v>1</v>
      </c>
      <c r="J55">
        <v>4</v>
      </c>
      <c r="K55">
        <v>3</v>
      </c>
      <c r="L55">
        <v>3</v>
      </c>
      <c r="M55">
        <f t="shared" si="0"/>
        <v>11</v>
      </c>
      <c r="N55" s="5">
        <f t="shared" si="1"/>
        <v>1.0456273764258555</v>
      </c>
    </row>
    <row r="56" spans="1:14" x14ac:dyDescent="0.15">
      <c r="A56" t="s">
        <v>1682</v>
      </c>
      <c r="B56" t="s">
        <v>1683</v>
      </c>
      <c r="C56" t="s">
        <v>17</v>
      </c>
      <c r="D56">
        <v>2013</v>
      </c>
      <c r="E56">
        <v>1.0456273764258555</v>
      </c>
      <c r="F56">
        <v>17</v>
      </c>
      <c r="G56">
        <v>2.13</v>
      </c>
      <c r="H56">
        <v>0</v>
      </c>
      <c r="I56">
        <v>3</v>
      </c>
      <c r="J56">
        <v>1</v>
      </c>
      <c r="K56">
        <v>4</v>
      </c>
      <c r="L56">
        <v>3</v>
      </c>
      <c r="M56">
        <f t="shared" si="0"/>
        <v>11</v>
      </c>
      <c r="N56" s="5">
        <f t="shared" si="1"/>
        <v>1.0456273764258555</v>
      </c>
    </row>
    <row r="57" spans="1:14" x14ac:dyDescent="0.15">
      <c r="A57" t="s">
        <v>1685</v>
      </c>
      <c r="B57" t="s">
        <v>1686</v>
      </c>
      <c r="C57" t="s">
        <v>17</v>
      </c>
      <c r="D57">
        <v>2013</v>
      </c>
      <c r="E57">
        <v>1.0456273764258555</v>
      </c>
      <c r="F57">
        <v>17</v>
      </c>
      <c r="G57">
        <v>2.13</v>
      </c>
      <c r="H57">
        <v>1</v>
      </c>
      <c r="I57">
        <v>7</v>
      </c>
      <c r="J57">
        <v>1</v>
      </c>
      <c r="K57">
        <v>1</v>
      </c>
      <c r="L57">
        <v>1</v>
      </c>
      <c r="M57">
        <f t="shared" si="0"/>
        <v>11</v>
      </c>
      <c r="N57" s="5">
        <f t="shared" si="1"/>
        <v>1.0456273764258555</v>
      </c>
    </row>
    <row r="58" spans="1:14" x14ac:dyDescent="0.15">
      <c r="A58" t="s">
        <v>1688</v>
      </c>
      <c r="B58" t="s">
        <v>1689</v>
      </c>
      <c r="C58" t="s">
        <v>17</v>
      </c>
      <c r="D58">
        <v>2013</v>
      </c>
      <c r="E58">
        <v>1.2357414448669202</v>
      </c>
      <c r="F58">
        <v>17</v>
      </c>
      <c r="G58">
        <v>2.13</v>
      </c>
      <c r="H58">
        <v>1</v>
      </c>
      <c r="I58">
        <v>5</v>
      </c>
      <c r="J58">
        <v>1</v>
      </c>
      <c r="K58">
        <v>3</v>
      </c>
      <c r="L58">
        <v>3</v>
      </c>
      <c r="M58">
        <f t="shared" si="0"/>
        <v>13</v>
      </c>
      <c r="N58" s="5">
        <f t="shared" si="1"/>
        <v>1.2357414448669202</v>
      </c>
    </row>
    <row r="59" spans="1:14" x14ac:dyDescent="0.15">
      <c r="A59" t="s">
        <v>1691</v>
      </c>
      <c r="B59" t="s">
        <v>1692</v>
      </c>
      <c r="C59" t="s">
        <v>17</v>
      </c>
      <c r="D59">
        <v>2013</v>
      </c>
      <c r="E59">
        <v>0.76045627376425862</v>
      </c>
      <c r="F59">
        <v>17</v>
      </c>
      <c r="G59">
        <v>2.13</v>
      </c>
      <c r="H59">
        <v>1</v>
      </c>
      <c r="I59">
        <v>0</v>
      </c>
      <c r="J59">
        <v>4</v>
      </c>
      <c r="K59">
        <v>2</v>
      </c>
      <c r="L59">
        <v>1</v>
      </c>
      <c r="M59">
        <f t="shared" si="0"/>
        <v>8</v>
      </c>
      <c r="N59" s="5">
        <f t="shared" si="1"/>
        <v>0.76045627376425862</v>
      </c>
    </row>
    <row r="60" spans="1:14" x14ac:dyDescent="0.15">
      <c r="A60" t="s">
        <v>1694</v>
      </c>
      <c r="B60" t="s">
        <v>1695</v>
      </c>
      <c r="C60" t="s">
        <v>17</v>
      </c>
      <c r="D60">
        <v>2013</v>
      </c>
      <c r="E60">
        <v>1.1406844106463878</v>
      </c>
      <c r="F60">
        <v>17</v>
      </c>
      <c r="G60">
        <v>2.13</v>
      </c>
      <c r="H60">
        <v>1</v>
      </c>
      <c r="I60">
        <v>1</v>
      </c>
      <c r="J60">
        <v>4</v>
      </c>
      <c r="K60">
        <v>3</v>
      </c>
      <c r="L60">
        <v>3</v>
      </c>
      <c r="M60">
        <f t="shared" si="0"/>
        <v>12</v>
      </c>
      <c r="N60" s="5">
        <f t="shared" si="1"/>
        <v>1.1406844106463878</v>
      </c>
    </row>
    <row r="61" spans="1:14" x14ac:dyDescent="0.15">
      <c r="A61" t="s">
        <v>1825</v>
      </c>
      <c r="B61" t="s">
        <v>1826</v>
      </c>
      <c r="C61" t="s">
        <v>17</v>
      </c>
      <c r="D61">
        <v>2013</v>
      </c>
      <c r="E61">
        <v>0.47528517110266161</v>
      </c>
      <c r="F61">
        <v>16</v>
      </c>
      <c r="G61">
        <v>2</v>
      </c>
      <c r="H61">
        <v>0</v>
      </c>
      <c r="I61">
        <v>1</v>
      </c>
      <c r="J61">
        <v>1</v>
      </c>
      <c r="K61">
        <v>1</v>
      </c>
      <c r="L61">
        <v>2</v>
      </c>
      <c r="M61">
        <f t="shared" si="0"/>
        <v>5</v>
      </c>
      <c r="N61" s="5">
        <f t="shared" si="1"/>
        <v>0.47528517110266161</v>
      </c>
    </row>
    <row r="62" spans="1:14" x14ac:dyDescent="0.15">
      <c r="A62" t="s">
        <v>1828</v>
      </c>
      <c r="B62" t="s">
        <v>1829</v>
      </c>
      <c r="C62" t="s">
        <v>17</v>
      </c>
      <c r="D62">
        <v>2013</v>
      </c>
      <c r="E62">
        <v>1.0456273764258555</v>
      </c>
      <c r="F62">
        <v>16</v>
      </c>
      <c r="G62">
        <v>2</v>
      </c>
      <c r="H62">
        <v>1</v>
      </c>
      <c r="I62">
        <v>2</v>
      </c>
      <c r="J62">
        <v>6</v>
      </c>
      <c r="K62">
        <v>1</v>
      </c>
      <c r="L62">
        <v>1</v>
      </c>
      <c r="M62">
        <f t="shared" si="0"/>
        <v>11</v>
      </c>
      <c r="N62" s="5">
        <f t="shared" si="1"/>
        <v>1.0456273764258555</v>
      </c>
    </row>
    <row r="63" spans="1:14" x14ac:dyDescent="0.15">
      <c r="A63" t="s">
        <v>1903</v>
      </c>
      <c r="B63" t="s">
        <v>1904</v>
      </c>
      <c r="C63" t="s">
        <v>17</v>
      </c>
      <c r="D63">
        <v>2013</v>
      </c>
      <c r="E63">
        <v>0.95057034220532322</v>
      </c>
      <c r="F63">
        <v>15</v>
      </c>
      <c r="G63">
        <v>1.88</v>
      </c>
      <c r="H63">
        <v>0</v>
      </c>
      <c r="I63">
        <v>4</v>
      </c>
      <c r="J63">
        <v>4</v>
      </c>
      <c r="K63">
        <v>2</v>
      </c>
      <c r="L63">
        <v>0</v>
      </c>
      <c r="M63">
        <f t="shared" si="0"/>
        <v>10</v>
      </c>
      <c r="N63" s="5">
        <f t="shared" si="1"/>
        <v>0.95057034220532322</v>
      </c>
    </row>
    <row r="64" spans="1:14" x14ac:dyDescent="0.15">
      <c r="A64" t="s">
        <v>1906</v>
      </c>
      <c r="B64" t="s">
        <v>1907</v>
      </c>
      <c r="C64" t="s">
        <v>17</v>
      </c>
      <c r="D64">
        <v>2013</v>
      </c>
      <c r="E64">
        <v>0.57034220532319391</v>
      </c>
      <c r="F64">
        <v>15</v>
      </c>
      <c r="G64">
        <v>1.88</v>
      </c>
      <c r="H64">
        <v>0</v>
      </c>
      <c r="I64">
        <v>2</v>
      </c>
      <c r="J64">
        <v>2</v>
      </c>
      <c r="K64">
        <v>0</v>
      </c>
      <c r="L64">
        <v>2</v>
      </c>
      <c r="M64">
        <f t="shared" si="0"/>
        <v>6</v>
      </c>
      <c r="N64" s="5">
        <f t="shared" si="1"/>
        <v>0.57034220532319391</v>
      </c>
    </row>
    <row r="65" spans="1:14" x14ac:dyDescent="0.15">
      <c r="A65" t="s">
        <v>1909</v>
      </c>
      <c r="B65" t="s">
        <v>1910</v>
      </c>
      <c r="C65" t="s">
        <v>17</v>
      </c>
      <c r="D65">
        <v>2013</v>
      </c>
      <c r="E65">
        <v>1.0456273764258555</v>
      </c>
      <c r="F65">
        <v>15</v>
      </c>
      <c r="G65">
        <v>1.88</v>
      </c>
      <c r="H65">
        <v>0</v>
      </c>
      <c r="I65">
        <v>1</v>
      </c>
      <c r="J65">
        <v>3</v>
      </c>
      <c r="K65">
        <v>4</v>
      </c>
      <c r="L65">
        <v>3</v>
      </c>
      <c r="M65">
        <f t="shared" si="0"/>
        <v>11</v>
      </c>
      <c r="N65" s="5">
        <f t="shared" si="1"/>
        <v>1.0456273764258555</v>
      </c>
    </row>
    <row r="66" spans="1:14" x14ac:dyDescent="0.15">
      <c r="A66" t="s">
        <v>1999</v>
      </c>
      <c r="B66" t="s">
        <v>2000</v>
      </c>
      <c r="C66" t="s">
        <v>17</v>
      </c>
      <c r="D66">
        <v>2013</v>
      </c>
      <c r="E66">
        <v>0.66539923954372626</v>
      </c>
      <c r="F66">
        <v>14</v>
      </c>
      <c r="G66">
        <v>1.75</v>
      </c>
      <c r="H66">
        <v>0</v>
      </c>
      <c r="I66">
        <v>2</v>
      </c>
      <c r="J66">
        <v>2</v>
      </c>
      <c r="K66">
        <v>2</v>
      </c>
      <c r="L66">
        <v>1</v>
      </c>
      <c r="M66">
        <f t="shared" si="0"/>
        <v>7</v>
      </c>
      <c r="N66" s="5">
        <f t="shared" si="1"/>
        <v>0.66539923954372626</v>
      </c>
    </row>
    <row r="67" spans="1:14" x14ac:dyDescent="0.15">
      <c r="A67" t="s">
        <v>2002</v>
      </c>
      <c r="B67" t="s">
        <v>2003</v>
      </c>
      <c r="C67" t="s">
        <v>17</v>
      </c>
      <c r="D67">
        <v>2013</v>
      </c>
      <c r="E67">
        <v>0.66539923954372626</v>
      </c>
      <c r="F67">
        <v>14</v>
      </c>
      <c r="G67">
        <v>1.75</v>
      </c>
      <c r="H67">
        <v>0</v>
      </c>
      <c r="I67">
        <v>2</v>
      </c>
      <c r="J67">
        <v>3</v>
      </c>
      <c r="K67">
        <v>1</v>
      </c>
      <c r="L67">
        <v>1</v>
      </c>
      <c r="M67">
        <f t="shared" ref="M67:M130" si="2">SUM(H67:L67)</f>
        <v>7</v>
      </c>
      <c r="N67" s="5">
        <f t="shared" ref="N67:N130" si="3">M67/10.52</f>
        <v>0.66539923954372626</v>
      </c>
    </row>
    <row r="68" spans="1:14" x14ac:dyDescent="0.15">
      <c r="A68" t="s">
        <v>2005</v>
      </c>
      <c r="B68" t="s">
        <v>2006</v>
      </c>
      <c r="C68" t="s">
        <v>17</v>
      </c>
      <c r="D68">
        <v>2013</v>
      </c>
      <c r="E68">
        <v>1.1406844106463878</v>
      </c>
      <c r="F68">
        <v>14</v>
      </c>
      <c r="G68">
        <v>1.75</v>
      </c>
      <c r="H68">
        <v>1</v>
      </c>
      <c r="I68">
        <v>5</v>
      </c>
      <c r="J68">
        <v>3</v>
      </c>
      <c r="K68">
        <v>2</v>
      </c>
      <c r="L68">
        <v>1</v>
      </c>
      <c r="M68">
        <f t="shared" si="2"/>
        <v>12</v>
      </c>
      <c r="N68" s="5">
        <f t="shared" si="3"/>
        <v>1.1406844106463878</v>
      </c>
    </row>
    <row r="69" spans="1:14" x14ac:dyDescent="0.15">
      <c r="A69" t="s">
        <v>2008</v>
      </c>
      <c r="B69" t="s">
        <v>2009</v>
      </c>
      <c r="C69" t="s">
        <v>17</v>
      </c>
      <c r="D69">
        <v>2013</v>
      </c>
      <c r="E69">
        <v>0.66539923954372626</v>
      </c>
      <c r="F69">
        <v>14</v>
      </c>
      <c r="G69">
        <v>1.75</v>
      </c>
      <c r="H69">
        <v>0</v>
      </c>
      <c r="I69">
        <v>1</v>
      </c>
      <c r="J69">
        <v>0</v>
      </c>
      <c r="K69">
        <v>4</v>
      </c>
      <c r="L69">
        <v>2</v>
      </c>
      <c r="M69">
        <f t="shared" si="2"/>
        <v>7</v>
      </c>
      <c r="N69" s="5">
        <f t="shared" si="3"/>
        <v>0.66539923954372626</v>
      </c>
    </row>
    <row r="70" spans="1:14" x14ac:dyDescent="0.15">
      <c r="A70" t="s">
        <v>2011</v>
      </c>
      <c r="B70" t="s">
        <v>2012</v>
      </c>
      <c r="C70" t="s">
        <v>17</v>
      </c>
      <c r="D70">
        <v>2013</v>
      </c>
      <c r="E70">
        <v>1.0456273764258555</v>
      </c>
      <c r="F70">
        <v>14</v>
      </c>
      <c r="G70">
        <v>1.75</v>
      </c>
      <c r="H70">
        <v>0</v>
      </c>
      <c r="I70">
        <v>1</v>
      </c>
      <c r="J70">
        <v>3</v>
      </c>
      <c r="K70">
        <v>4</v>
      </c>
      <c r="L70">
        <v>3</v>
      </c>
      <c r="M70">
        <f t="shared" si="2"/>
        <v>11</v>
      </c>
      <c r="N70" s="5">
        <f t="shared" si="3"/>
        <v>1.0456273764258555</v>
      </c>
    </row>
    <row r="71" spans="1:14" x14ac:dyDescent="0.15">
      <c r="A71" t="s">
        <v>2116</v>
      </c>
      <c r="B71" t="s">
        <v>2117</v>
      </c>
      <c r="C71" t="s">
        <v>17</v>
      </c>
      <c r="D71">
        <v>2013</v>
      </c>
      <c r="E71">
        <v>0.66539923954372626</v>
      </c>
      <c r="F71">
        <v>13</v>
      </c>
      <c r="G71">
        <v>1.63</v>
      </c>
      <c r="H71">
        <v>0</v>
      </c>
      <c r="I71">
        <v>1</v>
      </c>
      <c r="J71">
        <v>2</v>
      </c>
      <c r="K71">
        <v>1</v>
      </c>
      <c r="L71">
        <v>3</v>
      </c>
      <c r="M71">
        <f t="shared" si="2"/>
        <v>7</v>
      </c>
      <c r="N71" s="5">
        <f t="shared" si="3"/>
        <v>0.66539923954372626</v>
      </c>
    </row>
    <row r="72" spans="1:14" x14ac:dyDescent="0.15">
      <c r="A72" t="s">
        <v>2119</v>
      </c>
      <c r="B72" t="s">
        <v>2120</v>
      </c>
      <c r="C72" t="s">
        <v>17</v>
      </c>
      <c r="D72">
        <v>2013</v>
      </c>
      <c r="E72">
        <v>0.76045627376425862</v>
      </c>
      <c r="F72">
        <v>13</v>
      </c>
      <c r="G72">
        <v>1.63</v>
      </c>
      <c r="H72">
        <v>1</v>
      </c>
      <c r="I72">
        <v>0</v>
      </c>
      <c r="J72">
        <v>4</v>
      </c>
      <c r="K72">
        <v>3</v>
      </c>
      <c r="L72">
        <v>0</v>
      </c>
      <c r="M72">
        <f t="shared" si="2"/>
        <v>8</v>
      </c>
      <c r="N72" s="5">
        <f t="shared" si="3"/>
        <v>0.76045627376425862</v>
      </c>
    </row>
    <row r="73" spans="1:14" x14ac:dyDescent="0.15">
      <c r="A73" t="s">
        <v>2122</v>
      </c>
      <c r="B73" t="s">
        <v>900</v>
      </c>
      <c r="C73" t="s">
        <v>17</v>
      </c>
      <c r="D73">
        <v>2013</v>
      </c>
      <c r="E73">
        <v>0.66539923954372626</v>
      </c>
      <c r="F73">
        <v>13</v>
      </c>
      <c r="G73">
        <v>1.63</v>
      </c>
      <c r="H73">
        <v>1</v>
      </c>
      <c r="I73">
        <v>1</v>
      </c>
      <c r="J73">
        <v>1</v>
      </c>
      <c r="K73">
        <v>2</v>
      </c>
      <c r="L73">
        <v>2</v>
      </c>
      <c r="M73">
        <f t="shared" si="2"/>
        <v>7</v>
      </c>
      <c r="N73" s="5">
        <f t="shared" si="3"/>
        <v>0.66539923954372626</v>
      </c>
    </row>
    <row r="74" spans="1:14" x14ac:dyDescent="0.15">
      <c r="A74" t="s">
        <v>2235</v>
      </c>
      <c r="B74" t="s">
        <v>2236</v>
      </c>
      <c r="C74" t="s">
        <v>17</v>
      </c>
      <c r="D74">
        <v>2013</v>
      </c>
      <c r="E74">
        <v>0.76045627376425862</v>
      </c>
      <c r="F74">
        <v>12</v>
      </c>
      <c r="G74">
        <v>1.5</v>
      </c>
      <c r="H74">
        <v>0</v>
      </c>
      <c r="I74">
        <v>1</v>
      </c>
      <c r="J74">
        <v>4</v>
      </c>
      <c r="K74">
        <v>3</v>
      </c>
      <c r="L74">
        <v>0</v>
      </c>
      <c r="M74">
        <f t="shared" si="2"/>
        <v>8</v>
      </c>
      <c r="N74" s="5">
        <f t="shared" si="3"/>
        <v>0.76045627376425862</v>
      </c>
    </row>
    <row r="75" spans="1:14" x14ac:dyDescent="0.15">
      <c r="A75" t="s">
        <v>2238</v>
      </c>
      <c r="B75" t="s">
        <v>2239</v>
      </c>
      <c r="C75" t="s">
        <v>17</v>
      </c>
      <c r="D75">
        <v>2013</v>
      </c>
      <c r="E75">
        <v>0.66539923954372626</v>
      </c>
      <c r="F75">
        <v>12</v>
      </c>
      <c r="G75">
        <v>1.5</v>
      </c>
      <c r="H75">
        <v>0</v>
      </c>
      <c r="I75">
        <v>0</v>
      </c>
      <c r="J75">
        <v>4</v>
      </c>
      <c r="K75">
        <v>1</v>
      </c>
      <c r="L75">
        <v>2</v>
      </c>
      <c r="M75">
        <f t="shared" si="2"/>
        <v>7</v>
      </c>
      <c r="N75" s="5">
        <f t="shared" si="3"/>
        <v>0.66539923954372626</v>
      </c>
    </row>
    <row r="76" spans="1:14" x14ac:dyDescent="0.15">
      <c r="A76" t="s">
        <v>2241</v>
      </c>
      <c r="B76" t="s">
        <v>2242</v>
      </c>
      <c r="C76" t="s">
        <v>17</v>
      </c>
      <c r="D76">
        <v>2013</v>
      </c>
      <c r="E76">
        <v>0.95057034220532322</v>
      </c>
      <c r="F76">
        <v>12</v>
      </c>
      <c r="G76">
        <v>1.5</v>
      </c>
      <c r="H76">
        <v>0</v>
      </c>
      <c r="I76">
        <v>1</v>
      </c>
      <c r="J76">
        <v>4</v>
      </c>
      <c r="K76">
        <v>2</v>
      </c>
      <c r="L76">
        <v>3</v>
      </c>
      <c r="M76">
        <f t="shared" si="2"/>
        <v>10</v>
      </c>
      <c r="N76" s="5">
        <f t="shared" si="3"/>
        <v>0.95057034220532322</v>
      </c>
    </row>
    <row r="77" spans="1:14" x14ac:dyDescent="0.15">
      <c r="A77" t="s">
        <v>2244</v>
      </c>
      <c r="B77" t="s">
        <v>2245</v>
      </c>
      <c r="C77" t="s">
        <v>17</v>
      </c>
      <c r="D77">
        <v>2013</v>
      </c>
      <c r="E77">
        <v>0.85551330798479086</v>
      </c>
      <c r="F77">
        <v>12</v>
      </c>
      <c r="G77">
        <v>1.5</v>
      </c>
      <c r="H77">
        <v>2</v>
      </c>
      <c r="I77">
        <v>3</v>
      </c>
      <c r="J77">
        <v>2</v>
      </c>
      <c r="K77">
        <v>0</v>
      </c>
      <c r="L77">
        <v>2</v>
      </c>
      <c r="M77">
        <f t="shared" si="2"/>
        <v>9</v>
      </c>
      <c r="N77" s="5">
        <f t="shared" si="3"/>
        <v>0.85551330798479086</v>
      </c>
    </row>
    <row r="78" spans="1:14" x14ac:dyDescent="0.15">
      <c r="A78" t="s">
        <v>2247</v>
      </c>
      <c r="B78" t="s">
        <v>2248</v>
      </c>
      <c r="C78" t="s">
        <v>17</v>
      </c>
      <c r="D78">
        <v>2013</v>
      </c>
      <c r="E78">
        <v>0.28517110266159695</v>
      </c>
      <c r="F78">
        <v>12</v>
      </c>
      <c r="G78">
        <v>1.5</v>
      </c>
      <c r="H78">
        <v>0</v>
      </c>
      <c r="I78">
        <v>0</v>
      </c>
      <c r="J78">
        <v>0</v>
      </c>
      <c r="K78">
        <v>3</v>
      </c>
      <c r="L78">
        <v>0</v>
      </c>
      <c r="M78">
        <f t="shared" si="2"/>
        <v>3</v>
      </c>
      <c r="N78" s="5">
        <f t="shared" si="3"/>
        <v>0.28517110266159695</v>
      </c>
    </row>
    <row r="79" spans="1:14" x14ac:dyDescent="0.15">
      <c r="A79" t="s">
        <v>2250</v>
      </c>
      <c r="B79" t="s">
        <v>2251</v>
      </c>
      <c r="C79" t="s">
        <v>17</v>
      </c>
      <c r="D79">
        <v>2013</v>
      </c>
      <c r="E79">
        <v>0.76045627376425862</v>
      </c>
      <c r="F79">
        <v>12</v>
      </c>
      <c r="G79">
        <v>1.5</v>
      </c>
      <c r="H79">
        <v>0</v>
      </c>
      <c r="I79">
        <v>1</v>
      </c>
      <c r="J79">
        <v>4</v>
      </c>
      <c r="K79">
        <v>3</v>
      </c>
      <c r="L79">
        <v>0</v>
      </c>
      <c r="M79">
        <f t="shared" si="2"/>
        <v>8</v>
      </c>
      <c r="N79" s="5">
        <f t="shared" si="3"/>
        <v>0.76045627376425862</v>
      </c>
    </row>
    <row r="80" spans="1:14" x14ac:dyDescent="0.15">
      <c r="A80" t="s">
        <v>2253</v>
      </c>
      <c r="B80" t="s">
        <v>2254</v>
      </c>
      <c r="C80" t="s">
        <v>17</v>
      </c>
      <c r="D80">
        <v>2013</v>
      </c>
      <c r="E80">
        <v>0.85551330798479086</v>
      </c>
      <c r="F80">
        <v>12</v>
      </c>
      <c r="G80">
        <v>1.5</v>
      </c>
      <c r="H80">
        <v>1</v>
      </c>
      <c r="I80">
        <v>0</v>
      </c>
      <c r="J80">
        <v>4</v>
      </c>
      <c r="K80">
        <v>2</v>
      </c>
      <c r="L80">
        <v>2</v>
      </c>
      <c r="M80">
        <f t="shared" si="2"/>
        <v>9</v>
      </c>
      <c r="N80" s="5">
        <f t="shared" si="3"/>
        <v>0.85551330798479086</v>
      </c>
    </row>
    <row r="81" spans="1:14" x14ac:dyDescent="0.15">
      <c r="A81" t="s">
        <v>2256</v>
      </c>
      <c r="B81" t="s">
        <v>2257</v>
      </c>
      <c r="C81" t="s">
        <v>17</v>
      </c>
      <c r="D81">
        <v>2013</v>
      </c>
      <c r="E81">
        <v>0.85551330798479086</v>
      </c>
      <c r="F81">
        <v>12</v>
      </c>
      <c r="G81">
        <v>1.5</v>
      </c>
      <c r="H81">
        <v>1</v>
      </c>
      <c r="I81">
        <v>4</v>
      </c>
      <c r="J81">
        <v>3</v>
      </c>
      <c r="K81">
        <v>0</v>
      </c>
      <c r="L81">
        <v>1</v>
      </c>
      <c r="M81">
        <f t="shared" si="2"/>
        <v>9</v>
      </c>
      <c r="N81" s="5">
        <f t="shared" si="3"/>
        <v>0.85551330798479086</v>
      </c>
    </row>
    <row r="82" spans="1:14" x14ac:dyDescent="0.15">
      <c r="A82" t="s">
        <v>2373</v>
      </c>
      <c r="B82" t="s">
        <v>2374</v>
      </c>
      <c r="C82" t="s">
        <v>17</v>
      </c>
      <c r="D82">
        <v>2013</v>
      </c>
      <c r="E82">
        <v>0.76045627376425862</v>
      </c>
      <c r="F82">
        <v>11</v>
      </c>
      <c r="G82">
        <v>1.38</v>
      </c>
      <c r="H82">
        <v>0</v>
      </c>
      <c r="I82">
        <v>3</v>
      </c>
      <c r="J82">
        <v>4</v>
      </c>
      <c r="K82">
        <v>1</v>
      </c>
      <c r="L82">
        <v>0</v>
      </c>
      <c r="M82">
        <f t="shared" si="2"/>
        <v>8</v>
      </c>
      <c r="N82" s="5">
        <f t="shared" si="3"/>
        <v>0.76045627376425862</v>
      </c>
    </row>
    <row r="83" spans="1:14" x14ac:dyDescent="0.15">
      <c r="A83" t="s">
        <v>2376</v>
      </c>
      <c r="B83" t="s">
        <v>2377</v>
      </c>
      <c r="C83" t="s">
        <v>17</v>
      </c>
      <c r="D83">
        <v>2013</v>
      </c>
      <c r="E83">
        <v>0.66539923954372626</v>
      </c>
      <c r="F83">
        <v>11</v>
      </c>
      <c r="G83">
        <v>1.38</v>
      </c>
      <c r="H83">
        <v>0</v>
      </c>
      <c r="I83">
        <v>1</v>
      </c>
      <c r="J83">
        <v>3</v>
      </c>
      <c r="K83">
        <v>0</v>
      </c>
      <c r="L83">
        <v>3</v>
      </c>
      <c r="M83">
        <f t="shared" si="2"/>
        <v>7</v>
      </c>
      <c r="N83" s="5">
        <f t="shared" si="3"/>
        <v>0.66539923954372626</v>
      </c>
    </row>
    <row r="84" spans="1:14" x14ac:dyDescent="0.15">
      <c r="A84" t="s">
        <v>2379</v>
      </c>
      <c r="B84" t="s">
        <v>2380</v>
      </c>
      <c r="C84" t="s">
        <v>17</v>
      </c>
      <c r="D84">
        <v>2013</v>
      </c>
      <c r="E84">
        <v>0.85551330798479086</v>
      </c>
      <c r="F84">
        <v>11</v>
      </c>
      <c r="G84">
        <v>1.38</v>
      </c>
      <c r="H84">
        <v>0</v>
      </c>
      <c r="I84">
        <v>0</v>
      </c>
      <c r="J84">
        <v>4</v>
      </c>
      <c r="K84">
        <v>3</v>
      </c>
      <c r="L84">
        <v>2</v>
      </c>
      <c r="M84">
        <f t="shared" si="2"/>
        <v>9</v>
      </c>
      <c r="N84" s="5">
        <f t="shared" si="3"/>
        <v>0.85551330798479086</v>
      </c>
    </row>
    <row r="85" spans="1:14" x14ac:dyDescent="0.15">
      <c r="A85" t="s">
        <v>2382</v>
      </c>
      <c r="B85" t="s">
        <v>2383</v>
      </c>
      <c r="C85" t="s">
        <v>17</v>
      </c>
      <c r="D85">
        <v>2013</v>
      </c>
      <c r="E85">
        <v>0.85551330798479086</v>
      </c>
      <c r="F85">
        <v>11</v>
      </c>
      <c r="G85">
        <v>1.38</v>
      </c>
      <c r="H85">
        <v>0</v>
      </c>
      <c r="I85">
        <v>2</v>
      </c>
      <c r="J85">
        <v>1</v>
      </c>
      <c r="K85">
        <v>4</v>
      </c>
      <c r="L85">
        <v>2</v>
      </c>
      <c r="M85">
        <f t="shared" si="2"/>
        <v>9</v>
      </c>
      <c r="N85" s="5">
        <f t="shared" si="3"/>
        <v>0.85551330798479086</v>
      </c>
    </row>
    <row r="86" spans="1:14" x14ac:dyDescent="0.15">
      <c r="A86" t="s">
        <v>2385</v>
      </c>
      <c r="B86" t="s">
        <v>2386</v>
      </c>
      <c r="C86" t="s">
        <v>17</v>
      </c>
      <c r="D86">
        <v>2013</v>
      </c>
      <c r="E86">
        <v>0.38022813688212931</v>
      </c>
      <c r="F86">
        <v>11</v>
      </c>
      <c r="G86">
        <v>1.38</v>
      </c>
      <c r="H86">
        <v>0</v>
      </c>
      <c r="I86">
        <v>2</v>
      </c>
      <c r="J86">
        <v>0</v>
      </c>
      <c r="K86">
        <v>1</v>
      </c>
      <c r="L86">
        <v>1</v>
      </c>
      <c r="M86">
        <f t="shared" si="2"/>
        <v>4</v>
      </c>
      <c r="N86" s="5">
        <f t="shared" si="3"/>
        <v>0.38022813688212931</v>
      </c>
    </row>
    <row r="87" spans="1:14" x14ac:dyDescent="0.15">
      <c r="A87" t="s">
        <v>2532</v>
      </c>
      <c r="B87" t="s">
        <v>2533</v>
      </c>
      <c r="C87" t="s">
        <v>17</v>
      </c>
      <c r="D87">
        <v>2013</v>
      </c>
      <c r="E87">
        <v>0.57034220532319391</v>
      </c>
      <c r="F87">
        <v>10</v>
      </c>
      <c r="G87">
        <v>1.25</v>
      </c>
      <c r="H87">
        <v>0</v>
      </c>
      <c r="I87">
        <v>0</v>
      </c>
      <c r="J87">
        <v>2</v>
      </c>
      <c r="K87">
        <v>2</v>
      </c>
      <c r="L87">
        <v>2</v>
      </c>
      <c r="M87">
        <f t="shared" si="2"/>
        <v>6</v>
      </c>
      <c r="N87" s="5">
        <f t="shared" si="3"/>
        <v>0.57034220532319391</v>
      </c>
    </row>
    <row r="88" spans="1:14" x14ac:dyDescent="0.15">
      <c r="A88" t="s">
        <v>2535</v>
      </c>
      <c r="B88" t="s">
        <v>2536</v>
      </c>
      <c r="C88" t="s">
        <v>17</v>
      </c>
      <c r="D88">
        <v>2013</v>
      </c>
      <c r="E88">
        <v>0.76045627376425862</v>
      </c>
      <c r="F88">
        <v>10</v>
      </c>
      <c r="G88">
        <v>1.25</v>
      </c>
      <c r="H88">
        <v>0</v>
      </c>
      <c r="I88">
        <v>1</v>
      </c>
      <c r="J88">
        <v>5</v>
      </c>
      <c r="K88">
        <v>1</v>
      </c>
      <c r="L88">
        <v>1</v>
      </c>
      <c r="M88">
        <f t="shared" si="2"/>
        <v>8</v>
      </c>
      <c r="N88" s="5">
        <f t="shared" si="3"/>
        <v>0.76045627376425862</v>
      </c>
    </row>
    <row r="89" spans="1:14" x14ac:dyDescent="0.15">
      <c r="A89" t="s">
        <v>2538</v>
      </c>
      <c r="B89" t="s">
        <v>2539</v>
      </c>
      <c r="C89" t="s">
        <v>17</v>
      </c>
      <c r="D89">
        <v>2013</v>
      </c>
      <c r="E89">
        <v>0.76045627376425862</v>
      </c>
      <c r="F89">
        <v>10</v>
      </c>
      <c r="G89">
        <v>1.25</v>
      </c>
      <c r="H89">
        <v>0</v>
      </c>
      <c r="I89">
        <v>1</v>
      </c>
      <c r="J89">
        <v>4</v>
      </c>
      <c r="K89">
        <v>1</v>
      </c>
      <c r="L89">
        <v>2</v>
      </c>
      <c r="M89">
        <f t="shared" si="2"/>
        <v>8</v>
      </c>
      <c r="N89" s="5">
        <f t="shared" si="3"/>
        <v>0.76045627376425862</v>
      </c>
    </row>
    <row r="90" spans="1:14" x14ac:dyDescent="0.15">
      <c r="A90" t="s">
        <v>2541</v>
      </c>
      <c r="B90" t="s">
        <v>2542</v>
      </c>
      <c r="C90" t="s">
        <v>17</v>
      </c>
      <c r="D90">
        <v>2013</v>
      </c>
      <c r="E90">
        <v>0.66539923954372626</v>
      </c>
      <c r="F90">
        <v>10</v>
      </c>
      <c r="G90">
        <v>1.25</v>
      </c>
      <c r="H90">
        <v>2</v>
      </c>
      <c r="I90">
        <v>0</v>
      </c>
      <c r="J90">
        <v>1</v>
      </c>
      <c r="K90">
        <v>1</v>
      </c>
      <c r="L90">
        <v>3</v>
      </c>
      <c r="M90">
        <f t="shared" si="2"/>
        <v>7</v>
      </c>
      <c r="N90" s="5">
        <f t="shared" si="3"/>
        <v>0.66539923954372626</v>
      </c>
    </row>
    <row r="91" spans="1:14" x14ac:dyDescent="0.15">
      <c r="A91" t="s">
        <v>2544</v>
      </c>
      <c r="B91" t="s">
        <v>2545</v>
      </c>
      <c r="C91" t="s">
        <v>17</v>
      </c>
      <c r="D91">
        <v>2013</v>
      </c>
      <c r="E91">
        <v>0.76045627376425862</v>
      </c>
      <c r="F91">
        <v>10</v>
      </c>
      <c r="G91">
        <v>1.25</v>
      </c>
      <c r="H91">
        <v>0</v>
      </c>
      <c r="I91">
        <v>0</v>
      </c>
      <c r="J91">
        <v>1</v>
      </c>
      <c r="K91">
        <v>2</v>
      </c>
      <c r="L91">
        <v>5</v>
      </c>
      <c r="M91">
        <f t="shared" si="2"/>
        <v>8</v>
      </c>
      <c r="N91" s="5">
        <f t="shared" si="3"/>
        <v>0.76045627376425862</v>
      </c>
    </row>
    <row r="92" spans="1:14" x14ac:dyDescent="0.15">
      <c r="A92" t="s">
        <v>2547</v>
      </c>
      <c r="B92" t="s">
        <v>2548</v>
      </c>
      <c r="C92" t="s">
        <v>17</v>
      </c>
      <c r="D92">
        <v>2013</v>
      </c>
      <c r="E92">
        <v>0.38022813688212931</v>
      </c>
      <c r="F92">
        <v>10</v>
      </c>
      <c r="G92">
        <v>1.25</v>
      </c>
      <c r="H92">
        <v>0</v>
      </c>
      <c r="I92">
        <v>1</v>
      </c>
      <c r="J92">
        <v>0</v>
      </c>
      <c r="K92">
        <v>1</v>
      </c>
      <c r="L92">
        <v>2</v>
      </c>
      <c r="M92">
        <f t="shared" si="2"/>
        <v>4</v>
      </c>
      <c r="N92" s="5">
        <f t="shared" si="3"/>
        <v>0.38022813688212931</v>
      </c>
    </row>
    <row r="93" spans="1:14" x14ac:dyDescent="0.15">
      <c r="A93" t="s">
        <v>2550</v>
      </c>
      <c r="B93" t="s">
        <v>2551</v>
      </c>
      <c r="C93" t="s">
        <v>17</v>
      </c>
      <c r="D93">
        <v>2013</v>
      </c>
      <c r="E93">
        <v>0.76045627376425862</v>
      </c>
      <c r="F93">
        <v>10</v>
      </c>
      <c r="G93">
        <v>1.25</v>
      </c>
      <c r="H93">
        <v>3</v>
      </c>
      <c r="I93">
        <v>3</v>
      </c>
      <c r="J93">
        <v>1</v>
      </c>
      <c r="K93">
        <v>1</v>
      </c>
      <c r="L93">
        <v>0</v>
      </c>
      <c r="M93">
        <f t="shared" si="2"/>
        <v>8</v>
      </c>
      <c r="N93" s="5">
        <f t="shared" si="3"/>
        <v>0.76045627376425862</v>
      </c>
    </row>
    <row r="94" spans="1:14" x14ac:dyDescent="0.15">
      <c r="A94" t="s">
        <v>2672</v>
      </c>
      <c r="B94" t="s">
        <v>2673</v>
      </c>
      <c r="C94" t="s">
        <v>17</v>
      </c>
      <c r="D94">
        <v>2013</v>
      </c>
      <c r="E94">
        <v>0.76045627376425862</v>
      </c>
      <c r="F94">
        <v>9</v>
      </c>
      <c r="G94">
        <v>1.1299999999999999</v>
      </c>
      <c r="H94">
        <v>0</v>
      </c>
      <c r="I94">
        <v>1</v>
      </c>
      <c r="J94">
        <v>2</v>
      </c>
      <c r="K94">
        <v>2</v>
      </c>
      <c r="L94">
        <v>3</v>
      </c>
      <c r="M94">
        <f t="shared" si="2"/>
        <v>8</v>
      </c>
      <c r="N94" s="5">
        <f t="shared" si="3"/>
        <v>0.76045627376425862</v>
      </c>
    </row>
    <row r="95" spans="1:14" x14ac:dyDescent="0.15">
      <c r="A95" t="s">
        <v>2675</v>
      </c>
      <c r="B95" t="s">
        <v>2676</v>
      </c>
      <c r="C95" t="s">
        <v>17</v>
      </c>
      <c r="D95">
        <v>2013</v>
      </c>
      <c r="E95">
        <v>0.47528517110266161</v>
      </c>
      <c r="F95">
        <v>9</v>
      </c>
      <c r="G95">
        <v>1.1299999999999999</v>
      </c>
      <c r="H95">
        <v>0</v>
      </c>
      <c r="I95">
        <v>1</v>
      </c>
      <c r="J95">
        <v>2</v>
      </c>
      <c r="K95">
        <v>2</v>
      </c>
      <c r="L95">
        <v>0</v>
      </c>
      <c r="M95">
        <f t="shared" si="2"/>
        <v>5</v>
      </c>
      <c r="N95" s="5">
        <f t="shared" si="3"/>
        <v>0.47528517110266161</v>
      </c>
    </row>
    <row r="96" spans="1:14" x14ac:dyDescent="0.15">
      <c r="A96" t="s">
        <v>2678</v>
      </c>
      <c r="B96" t="s">
        <v>2679</v>
      </c>
      <c r="C96" t="s">
        <v>17</v>
      </c>
      <c r="D96">
        <v>2013</v>
      </c>
      <c r="E96">
        <v>0.28517110266159695</v>
      </c>
      <c r="F96">
        <v>9</v>
      </c>
      <c r="G96">
        <v>1.1299999999999999</v>
      </c>
      <c r="H96">
        <v>0</v>
      </c>
      <c r="I96">
        <v>0</v>
      </c>
      <c r="J96">
        <v>1</v>
      </c>
      <c r="K96">
        <v>1</v>
      </c>
      <c r="L96">
        <v>1</v>
      </c>
      <c r="M96">
        <f t="shared" si="2"/>
        <v>3</v>
      </c>
      <c r="N96" s="5">
        <f t="shared" si="3"/>
        <v>0.28517110266159695</v>
      </c>
    </row>
    <row r="97" spans="1:14" x14ac:dyDescent="0.15">
      <c r="A97" t="s">
        <v>2681</v>
      </c>
      <c r="B97" t="s">
        <v>2682</v>
      </c>
      <c r="C97" t="s">
        <v>17</v>
      </c>
      <c r="D97">
        <v>2013</v>
      </c>
      <c r="E97">
        <v>0.38022813688212931</v>
      </c>
      <c r="F97">
        <v>9</v>
      </c>
      <c r="G97">
        <v>1.1299999999999999</v>
      </c>
      <c r="H97">
        <v>0</v>
      </c>
      <c r="I97">
        <v>4</v>
      </c>
      <c r="J97">
        <v>0</v>
      </c>
      <c r="K97">
        <v>0</v>
      </c>
      <c r="L97">
        <v>0</v>
      </c>
      <c r="M97">
        <f t="shared" si="2"/>
        <v>4</v>
      </c>
      <c r="N97" s="5">
        <f t="shared" si="3"/>
        <v>0.38022813688212931</v>
      </c>
    </row>
    <row r="98" spans="1:14" x14ac:dyDescent="0.15">
      <c r="A98" t="s">
        <v>2684</v>
      </c>
      <c r="B98" t="s">
        <v>2685</v>
      </c>
      <c r="C98" t="s">
        <v>17</v>
      </c>
      <c r="D98">
        <v>2013</v>
      </c>
      <c r="E98">
        <v>0.76045627376425862</v>
      </c>
      <c r="F98">
        <v>9</v>
      </c>
      <c r="G98">
        <v>1.1299999999999999</v>
      </c>
      <c r="H98">
        <v>2</v>
      </c>
      <c r="I98">
        <v>1</v>
      </c>
      <c r="J98">
        <v>4</v>
      </c>
      <c r="K98">
        <v>1</v>
      </c>
      <c r="L98">
        <v>0</v>
      </c>
      <c r="M98">
        <f t="shared" si="2"/>
        <v>8</v>
      </c>
      <c r="N98" s="5">
        <f t="shared" si="3"/>
        <v>0.76045627376425862</v>
      </c>
    </row>
    <row r="99" spans="1:14" x14ac:dyDescent="0.15">
      <c r="A99" t="s">
        <v>2687</v>
      </c>
      <c r="B99" t="s">
        <v>2688</v>
      </c>
      <c r="C99" t="s">
        <v>17</v>
      </c>
      <c r="D99">
        <v>2013</v>
      </c>
      <c r="E99">
        <v>0.38022813688212931</v>
      </c>
      <c r="F99">
        <v>9</v>
      </c>
      <c r="G99">
        <v>1.1299999999999999</v>
      </c>
      <c r="H99">
        <v>0</v>
      </c>
      <c r="I99">
        <v>1</v>
      </c>
      <c r="J99">
        <v>0</v>
      </c>
      <c r="K99">
        <v>1</v>
      </c>
      <c r="L99">
        <v>2</v>
      </c>
      <c r="M99">
        <f t="shared" si="2"/>
        <v>4</v>
      </c>
      <c r="N99" s="5">
        <f t="shared" si="3"/>
        <v>0.38022813688212931</v>
      </c>
    </row>
    <row r="100" spans="1:14" x14ac:dyDescent="0.15">
      <c r="A100" t="s">
        <v>2690</v>
      </c>
      <c r="B100" t="s">
        <v>2691</v>
      </c>
      <c r="C100" t="s">
        <v>17</v>
      </c>
      <c r="D100">
        <v>2013</v>
      </c>
      <c r="E100">
        <v>0.57034220532319391</v>
      </c>
      <c r="F100">
        <v>9</v>
      </c>
      <c r="G100">
        <v>1.1299999999999999</v>
      </c>
      <c r="H100">
        <v>1</v>
      </c>
      <c r="I100">
        <v>3</v>
      </c>
      <c r="J100">
        <v>0</v>
      </c>
      <c r="K100">
        <v>2</v>
      </c>
      <c r="L100">
        <v>0</v>
      </c>
      <c r="M100">
        <f t="shared" si="2"/>
        <v>6</v>
      </c>
      <c r="N100" s="5">
        <f t="shared" si="3"/>
        <v>0.57034220532319391</v>
      </c>
    </row>
    <row r="101" spans="1:14" x14ac:dyDescent="0.15">
      <c r="A101" t="s">
        <v>2693</v>
      </c>
      <c r="B101" t="s">
        <v>2694</v>
      </c>
      <c r="C101" t="s">
        <v>17</v>
      </c>
      <c r="D101">
        <v>2013</v>
      </c>
      <c r="E101">
        <v>0.85551330798479086</v>
      </c>
      <c r="F101">
        <v>9</v>
      </c>
      <c r="G101">
        <v>1.1299999999999999</v>
      </c>
      <c r="H101">
        <v>1</v>
      </c>
      <c r="I101">
        <v>1</v>
      </c>
      <c r="J101">
        <v>3</v>
      </c>
      <c r="K101">
        <v>2</v>
      </c>
      <c r="L101">
        <v>2</v>
      </c>
      <c r="M101">
        <f t="shared" si="2"/>
        <v>9</v>
      </c>
      <c r="N101" s="5">
        <f t="shared" si="3"/>
        <v>0.85551330798479086</v>
      </c>
    </row>
    <row r="102" spans="1:14" x14ac:dyDescent="0.15">
      <c r="A102" t="s">
        <v>2696</v>
      </c>
      <c r="B102" t="s">
        <v>2697</v>
      </c>
      <c r="C102" t="s">
        <v>17</v>
      </c>
      <c r="D102">
        <v>2013</v>
      </c>
      <c r="E102">
        <v>0.38022813688212931</v>
      </c>
      <c r="F102">
        <v>9</v>
      </c>
      <c r="G102">
        <v>1.1299999999999999</v>
      </c>
      <c r="H102">
        <v>0</v>
      </c>
      <c r="I102">
        <v>2</v>
      </c>
      <c r="J102">
        <v>2</v>
      </c>
      <c r="K102">
        <v>0</v>
      </c>
      <c r="L102">
        <v>0</v>
      </c>
      <c r="M102">
        <f t="shared" si="2"/>
        <v>4</v>
      </c>
      <c r="N102" s="5">
        <f t="shared" si="3"/>
        <v>0.38022813688212931</v>
      </c>
    </row>
    <row r="103" spans="1:14" x14ac:dyDescent="0.15">
      <c r="A103" t="s">
        <v>2818</v>
      </c>
      <c r="B103" t="s">
        <v>2819</v>
      </c>
      <c r="C103" t="s">
        <v>17</v>
      </c>
      <c r="D103">
        <v>2013</v>
      </c>
      <c r="E103">
        <v>0.57034220532319391</v>
      </c>
      <c r="F103">
        <v>8</v>
      </c>
      <c r="G103">
        <v>1</v>
      </c>
      <c r="H103">
        <v>0</v>
      </c>
      <c r="I103">
        <v>0</v>
      </c>
      <c r="J103">
        <v>4</v>
      </c>
      <c r="K103">
        <v>0</v>
      </c>
      <c r="L103">
        <v>2</v>
      </c>
      <c r="M103">
        <f t="shared" si="2"/>
        <v>6</v>
      </c>
      <c r="N103" s="5">
        <f t="shared" si="3"/>
        <v>0.57034220532319391</v>
      </c>
    </row>
    <row r="104" spans="1:14" x14ac:dyDescent="0.15">
      <c r="A104" t="s">
        <v>2821</v>
      </c>
      <c r="B104" t="s">
        <v>2822</v>
      </c>
      <c r="C104" t="s">
        <v>17</v>
      </c>
      <c r="D104">
        <v>2013</v>
      </c>
      <c r="E104">
        <v>0.47528517110266161</v>
      </c>
      <c r="F104">
        <v>8</v>
      </c>
      <c r="G104">
        <v>1</v>
      </c>
      <c r="H104">
        <v>0</v>
      </c>
      <c r="I104">
        <v>0</v>
      </c>
      <c r="J104">
        <v>2</v>
      </c>
      <c r="K104">
        <v>1</v>
      </c>
      <c r="L104">
        <v>2</v>
      </c>
      <c r="M104">
        <f t="shared" si="2"/>
        <v>5</v>
      </c>
      <c r="N104" s="5">
        <f t="shared" si="3"/>
        <v>0.47528517110266161</v>
      </c>
    </row>
    <row r="105" spans="1:14" x14ac:dyDescent="0.15">
      <c r="A105" t="s">
        <v>2824</v>
      </c>
      <c r="B105" t="s">
        <v>2825</v>
      </c>
      <c r="C105" t="s">
        <v>17</v>
      </c>
      <c r="D105">
        <v>2013</v>
      </c>
      <c r="E105">
        <v>0.66539923954372626</v>
      </c>
      <c r="F105">
        <v>8</v>
      </c>
      <c r="G105">
        <v>1</v>
      </c>
      <c r="H105">
        <v>0</v>
      </c>
      <c r="I105">
        <v>0</v>
      </c>
      <c r="J105">
        <v>2</v>
      </c>
      <c r="K105">
        <v>2</v>
      </c>
      <c r="L105">
        <v>3</v>
      </c>
      <c r="M105">
        <f t="shared" si="2"/>
        <v>7</v>
      </c>
      <c r="N105" s="5">
        <f t="shared" si="3"/>
        <v>0.66539923954372626</v>
      </c>
    </row>
    <row r="106" spans="1:14" x14ac:dyDescent="0.15">
      <c r="A106" t="s">
        <v>2827</v>
      </c>
      <c r="B106" t="s">
        <v>2828</v>
      </c>
      <c r="C106" t="s">
        <v>17</v>
      </c>
      <c r="D106">
        <v>2013</v>
      </c>
      <c r="E106">
        <v>0.47528517110266161</v>
      </c>
      <c r="F106">
        <v>8</v>
      </c>
      <c r="G106">
        <v>1</v>
      </c>
      <c r="H106">
        <v>0</v>
      </c>
      <c r="I106">
        <v>2</v>
      </c>
      <c r="J106">
        <v>2</v>
      </c>
      <c r="K106">
        <v>0</v>
      </c>
      <c r="L106">
        <v>1</v>
      </c>
      <c r="M106">
        <f t="shared" si="2"/>
        <v>5</v>
      </c>
      <c r="N106" s="5">
        <f t="shared" si="3"/>
        <v>0.47528517110266161</v>
      </c>
    </row>
    <row r="107" spans="1:14" x14ac:dyDescent="0.15">
      <c r="A107" t="s">
        <v>2830</v>
      </c>
      <c r="B107" t="s">
        <v>2831</v>
      </c>
      <c r="C107" t="s">
        <v>17</v>
      </c>
      <c r="D107">
        <v>2013</v>
      </c>
      <c r="E107">
        <v>0.66539923954372626</v>
      </c>
      <c r="F107">
        <v>8</v>
      </c>
      <c r="G107">
        <v>1</v>
      </c>
      <c r="H107">
        <v>1</v>
      </c>
      <c r="I107">
        <v>0</v>
      </c>
      <c r="J107">
        <v>2</v>
      </c>
      <c r="K107">
        <v>2</v>
      </c>
      <c r="L107">
        <v>2</v>
      </c>
      <c r="M107">
        <f t="shared" si="2"/>
        <v>7</v>
      </c>
      <c r="N107" s="5">
        <f t="shared" si="3"/>
        <v>0.66539923954372626</v>
      </c>
    </row>
    <row r="108" spans="1:14" x14ac:dyDescent="0.15">
      <c r="A108" t="s">
        <v>2986</v>
      </c>
      <c r="B108" t="s">
        <v>2987</v>
      </c>
      <c r="C108" t="s">
        <v>17</v>
      </c>
      <c r="D108">
        <v>2013</v>
      </c>
      <c r="E108">
        <v>0.57034220532319391</v>
      </c>
      <c r="F108">
        <v>7</v>
      </c>
      <c r="G108">
        <v>0.88</v>
      </c>
      <c r="H108">
        <v>0</v>
      </c>
      <c r="I108">
        <v>0</v>
      </c>
      <c r="J108">
        <v>1</v>
      </c>
      <c r="K108">
        <v>2</v>
      </c>
      <c r="L108">
        <v>3</v>
      </c>
      <c r="M108">
        <f t="shared" si="2"/>
        <v>6</v>
      </c>
      <c r="N108" s="5">
        <f t="shared" si="3"/>
        <v>0.57034220532319391</v>
      </c>
    </row>
    <row r="109" spans="1:14" x14ac:dyDescent="0.15">
      <c r="A109" t="s">
        <v>2989</v>
      </c>
      <c r="B109" t="s">
        <v>2990</v>
      </c>
      <c r="C109" t="s">
        <v>17</v>
      </c>
      <c r="D109">
        <v>2013</v>
      </c>
      <c r="E109">
        <v>0.47528517110266161</v>
      </c>
      <c r="F109">
        <v>7</v>
      </c>
      <c r="G109">
        <v>0.88</v>
      </c>
      <c r="H109">
        <v>0</v>
      </c>
      <c r="I109">
        <v>1</v>
      </c>
      <c r="J109">
        <v>3</v>
      </c>
      <c r="K109">
        <v>0</v>
      </c>
      <c r="L109">
        <v>1</v>
      </c>
      <c r="M109">
        <f t="shared" si="2"/>
        <v>5</v>
      </c>
      <c r="N109" s="5">
        <f t="shared" si="3"/>
        <v>0.47528517110266161</v>
      </c>
    </row>
    <row r="110" spans="1:14" x14ac:dyDescent="0.15">
      <c r="A110" t="s">
        <v>2992</v>
      </c>
      <c r="B110" t="s">
        <v>2993</v>
      </c>
      <c r="C110" t="s">
        <v>17</v>
      </c>
      <c r="D110">
        <v>2013</v>
      </c>
      <c r="E110">
        <v>0.47528517110266161</v>
      </c>
      <c r="F110">
        <v>7</v>
      </c>
      <c r="G110">
        <v>0.88</v>
      </c>
      <c r="H110">
        <v>0</v>
      </c>
      <c r="I110">
        <v>1</v>
      </c>
      <c r="J110">
        <v>3</v>
      </c>
      <c r="K110">
        <v>1</v>
      </c>
      <c r="L110">
        <v>0</v>
      </c>
      <c r="M110">
        <f t="shared" si="2"/>
        <v>5</v>
      </c>
      <c r="N110" s="5">
        <f t="shared" si="3"/>
        <v>0.47528517110266161</v>
      </c>
    </row>
    <row r="111" spans="1:14" x14ac:dyDescent="0.15">
      <c r="A111" t="s">
        <v>2995</v>
      </c>
      <c r="B111" t="s">
        <v>2996</v>
      </c>
      <c r="C111" t="s">
        <v>17</v>
      </c>
      <c r="D111">
        <v>2013</v>
      </c>
      <c r="E111">
        <v>0.57034220532319391</v>
      </c>
      <c r="F111">
        <v>7</v>
      </c>
      <c r="G111">
        <v>0.88</v>
      </c>
      <c r="H111">
        <v>0</v>
      </c>
      <c r="I111">
        <v>0</v>
      </c>
      <c r="J111">
        <v>3</v>
      </c>
      <c r="K111">
        <v>3</v>
      </c>
      <c r="L111">
        <v>0</v>
      </c>
      <c r="M111">
        <f t="shared" si="2"/>
        <v>6</v>
      </c>
      <c r="N111" s="5">
        <f t="shared" si="3"/>
        <v>0.57034220532319391</v>
      </c>
    </row>
    <row r="112" spans="1:14" x14ac:dyDescent="0.15">
      <c r="A112" t="s">
        <v>2998</v>
      </c>
      <c r="B112" t="s">
        <v>2999</v>
      </c>
      <c r="C112" t="s">
        <v>17</v>
      </c>
      <c r="D112">
        <v>2013</v>
      </c>
      <c r="E112">
        <v>0.38022813688212931</v>
      </c>
      <c r="F112">
        <v>7</v>
      </c>
      <c r="G112">
        <v>0.88</v>
      </c>
      <c r="H112">
        <v>0</v>
      </c>
      <c r="I112">
        <v>0</v>
      </c>
      <c r="J112">
        <v>2</v>
      </c>
      <c r="K112">
        <v>1</v>
      </c>
      <c r="L112">
        <v>1</v>
      </c>
      <c r="M112">
        <f t="shared" si="2"/>
        <v>4</v>
      </c>
      <c r="N112" s="5">
        <f t="shared" si="3"/>
        <v>0.38022813688212931</v>
      </c>
    </row>
    <row r="113" spans="1:14" x14ac:dyDescent="0.15">
      <c r="A113" t="s">
        <v>3001</v>
      </c>
      <c r="B113" t="s">
        <v>3002</v>
      </c>
      <c r="C113" t="s">
        <v>17</v>
      </c>
      <c r="D113">
        <v>2013</v>
      </c>
      <c r="E113">
        <v>0.28517110266159695</v>
      </c>
      <c r="F113">
        <v>7</v>
      </c>
      <c r="G113">
        <v>0.88</v>
      </c>
      <c r="H113">
        <v>0</v>
      </c>
      <c r="I113">
        <v>0</v>
      </c>
      <c r="J113">
        <v>1</v>
      </c>
      <c r="K113">
        <v>1</v>
      </c>
      <c r="L113">
        <v>1</v>
      </c>
      <c r="M113">
        <f t="shared" si="2"/>
        <v>3</v>
      </c>
      <c r="N113" s="5">
        <f t="shared" si="3"/>
        <v>0.28517110266159695</v>
      </c>
    </row>
    <row r="114" spans="1:14" x14ac:dyDescent="0.15">
      <c r="A114" t="s">
        <v>3004</v>
      </c>
      <c r="B114" t="s">
        <v>3005</v>
      </c>
      <c r="C114" t="s">
        <v>17</v>
      </c>
      <c r="D114">
        <v>2013</v>
      </c>
      <c r="E114">
        <v>0.57034220532319391</v>
      </c>
      <c r="F114">
        <v>7</v>
      </c>
      <c r="G114">
        <v>0.88</v>
      </c>
      <c r="H114">
        <v>0</v>
      </c>
      <c r="I114">
        <v>0</v>
      </c>
      <c r="J114">
        <v>2</v>
      </c>
      <c r="K114">
        <v>2</v>
      </c>
      <c r="L114">
        <v>2</v>
      </c>
      <c r="M114">
        <f t="shared" si="2"/>
        <v>6</v>
      </c>
      <c r="N114" s="5">
        <f t="shared" si="3"/>
        <v>0.57034220532319391</v>
      </c>
    </row>
    <row r="115" spans="1:14" x14ac:dyDescent="0.15">
      <c r="A115" t="s">
        <v>3007</v>
      </c>
      <c r="B115" t="s">
        <v>3008</v>
      </c>
      <c r="C115" t="s">
        <v>17</v>
      </c>
      <c r="D115">
        <v>2013</v>
      </c>
      <c r="E115">
        <v>0.47528517110266161</v>
      </c>
      <c r="F115">
        <v>7</v>
      </c>
      <c r="G115">
        <v>0.88</v>
      </c>
      <c r="H115">
        <v>0</v>
      </c>
      <c r="I115">
        <v>0</v>
      </c>
      <c r="J115">
        <v>2</v>
      </c>
      <c r="K115">
        <v>2</v>
      </c>
      <c r="L115">
        <v>1</v>
      </c>
      <c r="M115">
        <f t="shared" si="2"/>
        <v>5</v>
      </c>
      <c r="N115" s="5">
        <f t="shared" si="3"/>
        <v>0.47528517110266161</v>
      </c>
    </row>
    <row r="116" spans="1:14" x14ac:dyDescent="0.15">
      <c r="A116" t="s">
        <v>3007</v>
      </c>
      <c r="B116" t="s">
        <v>3008</v>
      </c>
      <c r="C116" t="s">
        <v>17</v>
      </c>
      <c r="D116">
        <v>2013</v>
      </c>
      <c r="E116">
        <v>0.47528517110266161</v>
      </c>
      <c r="F116">
        <v>7</v>
      </c>
      <c r="G116">
        <v>0.88</v>
      </c>
      <c r="H116">
        <v>0</v>
      </c>
      <c r="I116">
        <v>0</v>
      </c>
      <c r="J116">
        <v>2</v>
      </c>
      <c r="K116">
        <v>2</v>
      </c>
      <c r="L116">
        <v>1</v>
      </c>
      <c r="M116">
        <f t="shared" si="2"/>
        <v>5</v>
      </c>
      <c r="N116" s="5">
        <f t="shared" si="3"/>
        <v>0.47528517110266161</v>
      </c>
    </row>
    <row r="117" spans="1:14" x14ac:dyDescent="0.15">
      <c r="A117" t="s">
        <v>3137</v>
      </c>
      <c r="B117" t="s">
        <v>3138</v>
      </c>
      <c r="C117" t="s">
        <v>17</v>
      </c>
      <c r="D117">
        <v>2013</v>
      </c>
      <c r="E117">
        <v>0.19011406844106465</v>
      </c>
      <c r="F117">
        <v>6</v>
      </c>
      <c r="G117">
        <v>0.75</v>
      </c>
      <c r="H117">
        <v>0</v>
      </c>
      <c r="I117">
        <v>0</v>
      </c>
      <c r="J117">
        <v>1</v>
      </c>
      <c r="K117">
        <v>1</v>
      </c>
      <c r="L117">
        <v>0</v>
      </c>
      <c r="M117">
        <f t="shared" si="2"/>
        <v>2</v>
      </c>
      <c r="N117" s="5">
        <f t="shared" si="3"/>
        <v>0.19011406844106465</v>
      </c>
    </row>
    <row r="118" spans="1:14" x14ac:dyDescent="0.15">
      <c r="A118" t="s">
        <v>3140</v>
      </c>
      <c r="B118" t="s">
        <v>3141</v>
      </c>
      <c r="C118" t="s">
        <v>17</v>
      </c>
      <c r="D118">
        <v>2013</v>
      </c>
      <c r="E118">
        <v>0.28517110266159695</v>
      </c>
      <c r="F118">
        <v>6</v>
      </c>
      <c r="G118">
        <v>0.75</v>
      </c>
      <c r="H118">
        <v>0</v>
      </c>
      <c r="I118">
        <v>0</v>
      </c>
      <c r="J118">
        <v>1</v>
      </c>
      <c r="K118">
        <v>1</v>
      </c>
      <c r="L118">
        <v>1</v>
      </c>
      <c r="M118">
        <f t="shared" si="2"/>
        <v>3</v>
      </c>
      <c r="N118" s="5">
        <f t="shared" si="3"/>
        <v>0.28517110266159695</v>
      </c>
    </row>
    <row r="119" spans="1:14" x14ac:dyDescent="0.15">
      <c r="A119" t="s">
        <v>3143</v>
      </c>
      <c r="B119" t="s">
        <v>3144</v>
      </c>
      <c r="C119" t="s">
        <v>17</v>
      </c>
      <c r="D119">
        <v>2013</v>
      </c>
      <c r="E119">
        <v>0.19011406844106465</v>
      </c>
      <c r="F119">
        <v>6</v>
      </c>
      <c r="G119">
        <v>0.75</v>
      </c>
      <c r="H119">
        <v>0</v>
      </c>
      <c r="I119">
        <v>0</v>
      </c>
      <c r="J119">
        <v>0</v>
      </c>
      <c r="K119">
        <v>1</v>
      </c>
      <c r="L119">
        <v>1</v>
      </c>
      <c r="M119">
        <f t="shared" si="2"/>
        <v>2</v>
      </c>
      <c r="N119" s="5">
        <f t="shared" si="3"/>
        <v>0.19011406844106465</v>
      </c>
    </row>
    <row r="120" spans="1:14" x14ac:dyDescent="0.15">
      <c r="A120" t="s">
        <v>3146</v>
      </c>
      <c r="B120" t="s">
        <v>3147</v>
      </c>
      <c r="C120" t="s">
        <v>17</v>
      </c>
      <c r="D120">
        <v>2013</v>
      </c>
      <c r="E120">
        <v>0.38022813688212931</v>
      </c>
      <c r="F120">
        <v>6</v>
      </c>
      <c r="G120">
        <v>0.75</v>
      </c>
      <c r="H120">
        <v>0</v>
      </c>
      <c r="I120">
        <v>1</v>
      </c>
      <c r="J120">
        <v>0</v>
      </c>
      <c r="K120">
        <v>1</v>
      </c>
      <c r="L120">
        <v>2</v>
      </c>
      <c r="M120">
        <f t="shared" si="2"/>
        <v>4</v>
      </c>
      <c r="N120" s="5">
        <f t="shared" si="3"/>
        <v>0.38022813688212931</v>
      </c>
    </row>
    <row r="121" spans="1:14" x14ac:dyDescent="0.15">
      <c r="A121" t="s">
        <v>3149</v>
      </c>
      <c r="B121" t="s">
        <v>3150</v>
      </c>
      <c r="C121" t="s">
        <v>17</v>
      </c>
      <c r="D121">
        <v>2013</v>
      </c>
      <c r="E121">
        <v>0.47528517110266161</v>
      </c>
      <c r="F121">
        <v>6</v>
      </c>
      <c r="G121">
        <v>0.75</v>
      </c>
      <c r="H121">
        <v>0</v>
      </c>
      <c r="I121">
        <v>0</v>
      </c>
      <c r="J121">
        <v>2</v>
      </c>
      <c r="K121">
        <v>1</v>
      </c>
      <c r="L121">
        <v>2</v>
      </c>
      <c r="M121">
        <f t="shared" si="2"/>
        <v>5</v>
      </c>
      <c r="N121" s="5">
        <f t="shared" si="3"/>
        <v>0.47528517110266161</v>
      </c>
    </row>
    <row r="122" spans="1:14" x14ac:dyDescent="0.15">
      <c r="A122" t="s">
        <v>3152</v>
      </c>
      <c r="B122" t="s">
        <v>3153</v>
      </c>
      <c r="C122" t="s">
        <v>17</v>
      </c>
      <c r="D122">
        <v>2013</v>
      </c>
      <c r="E122">
        <v>9.5057034220532327E-2</v>
      </c>
      <c r="F122">
        <v>6</v>
      </c>
      <c r="G122">
        <v>0.75</v>
      </c>
      <c r="H122">
        <v>0</v>
      </c>
      <c r="I122">
        <v>0</v>
      </c>
      <c r="J122">
        <v>0</v>
      </c>
      <c r="K122">
        <v>0</v>
      </c>
      <c r="L122">
        <v>1</v>
      </c>
      <c r="M122">
        <f t="shared" si="2"/>
        <v>1</v>
      </c>
      <c r="N122" s="5">
        <f t="shared" si="3"/>
        <v>9.5057034220532327E-2</v>
      </c>
    </row>
    <row r="123" spans="1:14" x14ac:dyDescent="0.15">
      <c r="A123" t="s">
        <v>3155</v>
      </c>
      <c r="B123" t="s">
        <v>3156</v>
      </c>
      <c r="C123" t="s">
        <v>17</v>
      </c>
      <c r="D123">
        <v>2013</v>
      </c>
      <c r="E123">
        <v>0.47528517110266161</v>
      </c>
      <c r="F123">
        <v>6</v>
      </c>
      <c r="G123">
        <v>0.75</v>
      </c>
      <c r="H123">
        <v>0</v>
      </c>
      <c r="I123">
        <v>3</v>
      </c>
      <c r="J123">
        <v>2</v>
      </c>
      <c r="K123">
        <v>0</v>
      </c>
      <c r="L123">
        <v>0</v>
      </c>
      <c r="M123">
        <f t="shared" si="2"/>
        <v>5</v>
      </c>
      <c r="N123" s="5">
        <f t="shared" si="3"/>
        <v>0.47528517110266161</v>
      </c>
    </row>
    <row r="124" spans="1:14" x14ac:dyDescent="0.15">
      <c r="A124" t="s">
        <v>3275</v>
      </c>
      <c r="B124" t="s">
        <v>3276</v>
      </c>
      <c r="C124" t="s">
        <v>17</v>
      </c>
      <c r="D124">
        <v>2013</v>
      </c>
      <c r="E124">
        <v>0.28517110266159695</v>
      </c>
      <c r="F124">
        <v>5</v>
      </c>
      <c r="G124">
        <v>0.63</v>
      </c>
      <c r="H124">
        <v>0</v>
      </c>
      <c r="I124">
        <v>0</v>
      </c>
      <c r="J124">
        <v>0</v>
      </c>
      <c r="K124">
        <v>2</v>
      </c>
      <c r="L124">
        <v>1</v>
      </c>
      <c r="M124">
        <f t="shared" si="2"/>
        <v>3</v>
      </c>
      <c r="N124" s="5">
        <f t="shared" si="3"/>
        <v>0.28517110266159695</v>
      </c>
    </row>
    <row r="125" spans="1:14" x14ac:dyDescent="0.15">
      <c r="A125" t="s">
        <v>3278</v>
      </c>
      <c r="B125" t="s">
        <v>3279</v>
      </c>
      <c r="C125" t="s">
        <v>17</v>
      </c>
      <c r="D125">
        <v>2013</v>
      </c>
      <c r="E125">
        <v>0.38022813688212931</v>
      </c>
      <c r="F125">
        <v>5</v>
      </c>
      <c r="G125">
        <v>0.63</v>
      </c>
      <c r="H125">
        <v>0</v>
      </c>
      <c r="I125">
        <v>0</v>
      </c>
      <c r="J125">
        <v>1</v>
      </c>
      <c r="K125">
        <v>3</v>
      </c>
      <c r="L125">
        <v>0</v>
      </c>
      <c r="M125">
        <f t="shared" si="2"/>
        <v>4</v>
      </c>
      <c r="N125" s="5">
        <f t="shared" si="3"/>
        <v>0.38022813688212931</v>
      </c>
    </row>
    <row r="126" spans="1:14" x14ac:dyDescent="0.15">
      <c r="A126" t="s">
        <v>3281</v>
      </c>
      <c r="B126" t="s">
        <v>3282</v>
      </c>
      <c r="C126" t="s">
        <v>17</v>
      </c>
      <c r="D126">
        <v>2013</v>
      </c>
      <c r="E126">
        <v>0.38022813688212931</v>
      </c>
      <c r="F126">
        <v>5</v>
      </c>
      <c r="G126">
        <v>0.63</v>
      </c>
      <c r="H126">
        <v>0</v>
      </c>
      <c r="I126">
        <v>1</v>
      </c>
      <c r="J126">
        <v>1</v>
      </c>
      <c r="K126">
        <v>2</v>
      </c>
      <c r="L126">
        <v>0</v>
      </c>
      <c r="M126">
        <f t="shared" si="2"/>
        <v>4</v>
      </c>
      <c r="N126" s="5">
        <f t="shared" si="3"/>
        <v>0.38022813688212931</v>
      </c>
    </row>
    <row r="127" spans="1:14" x14ac:dyDescent="0.15">
      <c r="A127" t="s">
        <v>3284</v>
      </c>
      <c r="B127" t="s">
        <v>3285</v>
      </c>
      <c r="C127" t="s">
        <v>17</v>
      </c>
      <c r="D127">
        <v>2013</v>
      </c>
      <c r="E127">
        <v>0.38022813688212931</v>
      </c>
      <c r="F127">
        <v>5</v>
      </c>
      <c r="G127">
        <v>0.63</v>
      </c>
      <c r="H127">
        <v>1</v>
      </c>
      <c r="I127">
        <v>0</v>
      </c>
      <c r="J127">
        <v>1</v>
      </c>
      <c r="K127">
        <v>1</v>
      </c>
      <c r="L127">
        <v>1</v>
      </c>
      <c r="M127">
        <f t="shared" si="2"/>
        <v>4</v>
      </c>
      <c r="N127" s="5">
        <f t="shared" si="3"/>
        <v>0.38022813688212931</v>
      </c>
    </row>
    <row r="128" spans="1:14" x14ac:dyDescent="0.15">
      <c r="A128" t="s">
        <v>3287</v>
      </c>
      <c r="B128" t="s">
        <v>3288</v>
      </c>
      <c r="C128" t="s">
        <v>17</v>
      </c>
      <c r="D128">
        <v>2013</v>
      </c>
      <c r="E128">
        <v>0.38022813688212931</v>
      </c>
      <c r="F128">
        <v>5</v>
      </c>
      <c r="G128">
        <v>0.63</v>
      </c>
      <c r="H128">
        <v>0</v>
      </c>
      <c r="I128">
        <v>1</v>
      </c>
      <c r="J128">
        <v>1</v>
      </c>
      <c r="K128">
        <v>1</v>
      </c>
      <c r="L128">
        <v>1</v>
      </c>
      <c r="M128">
        <f t="shared" si="2"/>
        <v>4</v>
      </c>
      <c r="N128" s="5">
        <f t="shared" si="3"/>
        <v>0.38022813688212931</v>
      </c>
    </row>
    <row r="129" spans="1:14" x14ac:dyDescent="0.15">
      <c r="A129" t="s">
        <v>3290</v>
      </c>
      <c r="B129" t="s">
        <v>3291</v>
      </c>
      <c r="C129" t="s">
        <v>17</v>
      </c>
      <c r="D129">
        <v>2013</v>
      </c>
      <c r="E129">
        <v>0.28517110266159695</v>
      </c>
      <c r="F129">
        <v>5</v>
      </c>
      <c r="G129">
        <v>0.63</v>
      </c>
      <c r="H129">
        <v>1</v>
      </c>
      <c r="I129">
        <v>1</v>
      </c>
      <c r="J129">
        <v>0</v>
      </c>
      <c r="K129">
        <v>1</v>
      </c>
      <c r="L129">
        <v>0</v>
      </c>
      <c r="M129">
        <f t="shared" si="2"/>
        <v>3</v>
      </c>
      <c r="N129" s="5">
        <f t="shared" si="3"/>
        <v>0.28517110266159695</v>
      </c>
    </row>
    <row r="130" spans="1:14" x14ac:dyDescent="0.15">
      <c r="A130" t="s">
        <v>3445</v>
      </c>
      <c r="B130" t="s">
        <v>3446</v>
      </c>
      <c r="C130" t="s">
        <v>17</v>
      </c>
      <c r="D130">
        <v>2013</v>
      </c>
      <c r="E130">
        <v>0.38022813688212931</v>
      </c>
      <c r="F130">
        <v>4</v>
      </c>
      <c r="G130">
        <v>0.5</v>
      </c>
      <c r="H130">
        <v>0</v>
      </c>
      <c r="I130">
        <v>2</v>
      </c>
      <c r="J130">
        <v>1</v>
      </c>
      <c r="K130">
        <v>0</v>
      </c>
      <c r="L130">
        <v>1</v>
      </c>
      <c r="M130">
        <f t="shared" si="2"/>
        <v>4</v>
      </c>
      <c r="N130" s="5">
        <f t="shared" si="3"/>
        <v>0.38022813688212931</v>
      </c>
    </row>
    <row r="131" spans="1:14" x14ac:dyDescent="0.15">
      <c r="A131" t="s">
        <v>3448</v>
      </c>
      <c r="B131" t="s">
        <v>3449</v>
      </c>
      <c r="C131" t="s">
        <v>17</v>
      </c>
      <c r="D131">
        <v>2013</v>
      </c>
      <c r="E131">
        <v>0.28517110266159695</v>
      </c>
      <c r="F131">
        <v>4</v>
      </c>
      <c r="G131">
        <v>0.5</v>
      </c>
      <c r="H131">
        <v>0</v>
      </c>
      <c r="I131">
        <v>0</v>
      </c>
      <c r="J131">
        <v>1</v>
      </c>
      <c r="K131">
        <v>1</v>
      </c>
      <c r="L131">
        <v>1</v>
      </c>
      <c r="M131">
        <f t="shared" ref="M131:M160" si="4">SUM(H131:L131)</f>
        <v>3</v>
      </c>
      <c r="N131" s="5">
        <f t="shared" ref="N131:N160" si="5">M131/10.52</f>
        <v>0.28517110266159695</v>
      </c>
    </row>
    <row r="132" spans="1:14" x14ac:dyDescent="0.15">
      <c r="A132" t="s">
        <v>3451</v>
      </c>
      <c r="B132" t="s">
        <v>3452</v>
      </c>
      <c r="C132" t="s">
        <v>17</v>
      </c>
      <c r="D132">
        <v>2013</v>
      </c>
      <c r="E132">
        <v>0.38022813688212931</v>
      </c>
      <c r="F132">
        <v>4</v>
      </c>
      <c r="G132">
        <v>0.5</v>
      </c>
      <c r="H132">
        <v>0</v>
      </c>
      <c r="I132">
        <v>1</v>
      </c>
      <c r="J132">
        <v>0</v>
      </c>
      <c r="K132">
        <v>1</v>
      </c>
      <c r="L132">
        <v>2</v>
      </c>
      <c r="M132">
        <f t="shared" si="4"/>
        <v>4</v>
      </c>
      <c r="N132" s="5">
        <f t="shared" si="5"/>
        <v>0.38022813688212931</v>
      </c>
    </row>
    <row r="133" spans="1:14" x14ac:dyDescent="0.15">
      <c r="A133" t="s">
        <v>3454</v>
      </c>
      <c r="B133" t="s">
        <v>3455</v>
      </c>
      <c r="C133" t="s">
        <v>17</v>
      </c>
      <c r="D133">
        <v>2013</v>
      </c>
      <c r="E133">
        <v>0.38022813688212931</v>
      </c>
      <c r="F133">
        <v>4</v>
      </c>
      <c r="G133">
        <v>0.5</v>
      </c>
      <c r="H133">
        <v>0</v>
      </c>
      <c r="I133">
        <v>2</v>
      </c>
      <c r="J133">
        <v>0</v>
      </c>
      <c r="K133">
        <v>2</v>
      </c>
      <c r="L133">
        <v>0</v>
      </c>
      <c r="M133">
        <f t="shared" si="4"/>
        <v>4</v>
      </c>
      <c r="N133" s="5">
        <f t="shared" si="5"/>
        <v>0.38022813688212931</v>
      </c>
    </row>
    <row r="134" spans="1:14" x14ac:dyDescent="0.15">
      <c r="A134" t="s">
        <v>3457</v>
      </c>
      <c r="B134" t="s">
        <v>3458</v>
      </c>
      <c r="C134" t="s">
        <v>17</v>
      </c>
      <c r="D134">
        <v>2013</v>
      </c>
      <c r="E134">
        <v>0.38022813688212931</v>
      </c>
      <c r="F134">
        <v>4</v>
      </c>
      <c r="G134">
        <v>0.5</v>
      </c>
      <c r="H134">
        <v>0</v>
      </c>
      <c r="I134">
        <v>2</v>
      </c>
      <c r="J134">
        <v>1</v>
      </c>
      <c r="K134">
        <v>1</v>
      </c>
      <c r="L134">
        <v>0</v>
      </c>
      <c r="M134">
        <f t="shared" si="4"/>
        <v>4</v>
      </c>
      <c r="N134" s="5">
        <f t="shared" si="5"/>
        <v>0.38022813688212931</v>
      </c>
    </row>
    <row r="135" spans="1:14" x14ac:dyDescent="0.15">
      <c r="A135" t="s">
        <v>3460</v>
      </c>
      <c r="B135" t="s">
        <v>3461</v>
      </c>
      <c r="C135" t="s">
        <v>17</v>
      </c>
      <c r="D135">
        <v>2013</v>
      </c>
      <c r="E135">
        <v>0.19011406844106465</v>
      </c>
      <c r="F135">
        <v>4</v>
      </c>
      <c r="G135">
        <v>0.5</v>
      </c>
      <c r="H135">
        <v>0</v>
      </c>
      <c r="I135">
        <v>0</v>
      </c>
      <c r="J135">
        <v>2</v>
      </c>
      <c r="K135">
        <v>0</v>
      </c>
      <c r="L135">
        <v>0</v>
      </c>
      <c r="M135">
        <f t="shared" si="4"/>
        <v>2</v>
      </c>
      <c r="N135" s="5">
        <f t="shared" si="5"/>
        <v>0.19011406844106465</v>
      </c>
    </row>
    <row r="136" spans="1:14" x14ac:dyDescent="0.15">
      <c r="A136" t="s">
        <v>3463</v>
      </c>
      <c r="B136" t="s">
        <v>3464</v>
      </c>
      <c r="C136" t="s">
        <v>17</v>
      </c>
      <c r="D136">
        <v>2013</v>
      </c>
      <c r="E136">
        <v>0.19011406844106465</v>
      </c>
      <c r="F136">
        <v>4</v>
      </c>
      <c r="G136">
        <v>0.5</v>
      </c>
      <c r="H136">
        <v>1</v>
      </c>
      <c r="I136">
        <v>0</v>
      </c>
      <c r="J136">
        <v>0</v>
      </c>
      <c r="K136">
        <v>0</v>
      </c>
      <c r="L136">
        <v>1</v>
      </c>
      <c r="M136">
        <f t="shared" si="4"/>
        <v>2</v>
      </c>
      <c r="N136" s="5">
        <f t="shared" si="5"/>
        <v>0.19011406844106465</v>
      </c>
    </row>
    <row r="137" spans="1:14" x14ac:dyDescent="0.15">
      <c r="A137" t="s">
        <v>3466</v>
      </c>
      <c r="B137" t="s">
        <v>3467</v>
      </c>
      <c r="C137" t="s">
        <v>17</v>
      </c>
      <c r="D137">
        <v>2013</v>
      </c>
      <c r="E137">
        <v>0.28517110266159695</v>
      </c>
      <c r="F137">
        <v>4</v>
      </c>
      <c r="G137">
        <v>0.5</v>
      </c>
      <c r="H137">
        <v>0</v>
      </c>
      <c r="I137">
        <v>1</v>
      </c>
      <c r="J137">
        <v>1</v>
      </c>
      <c r="K137">
        <v>0</v>
      </c>
      <c r="L137">
        <v>1</v>
      </c>
      <c r="M137">
        <f t="shared" si="4"/>
        <v>3</v>
      </c>
      <c r="N137" s="5">
        <f t="shared" si="5"/>
        <v>0.28517110266159695</v>
      </c>
    </row>
    <row r="138" spans="1:14" x14ac:dyDescent="0.15">
      <c r="A138" t="s">
        <v>3469</v>
      </c>
      <c r="B138" t="s">
        <v>3470</v>
      </c>
      <c r="C138" t="s">
        <v>17</v>
      </c>
      <c r="D138">
        <v>2013</v>
      </c>
      <c r="E138">
        <v>0.28517110266159695</v>
      </c>
      <c r="F138">
        <v>4</v>
      </c>
      <c r="G138">
        <v>0.5</v>
      </c>
      <c r="H138">
        <v>0</v>
      </c>
      <c r="I138">
        <v>0</v>
      </c>
      <c r="J138">
        <v>1</v>
      </c>
      <c r="K138">
        <v>0</v>
      </c>
      <c r="L138">
        <v>2</v>
      </c>
      <c r="M138">
        <f t="shared" si="4"/>
        <v>3</v>
      </c>
      <c r="N138" s="5">
        <f t="shared" si="5"/>
        <v>0.28517110266159695</v>
      </c>
    </row>
    <row r="139" spans="1:14" x14ac:dyDescent="0.15">
      <c r="A139" t="s">
        <v>3604</v>
      </c>
      <c r="B139" t="s">
        <v>3605</v>
      </c>
      <c r="C139" t="s">
        <v>17</v>
      </c>
      <c r="D139">
        <v>2013</v>
      </c>
      <c r="E139">
        <v>9.5057034220532327E-2</v>
      </c>
      <c r="F139">
        <v>3</v>
      </c>
      <c r="G139">
        <v>0.38</v>
      </c>
      <c r="H139">
        <v>0</v>
      </c>
      <c r="I139">
        <v>0</v>
      </c>
      <c r="J139">
        <v>0</v>
      </c>
      <c r="K139">
        <v>0</v>
      </c>
      <c r="L139">
        <v>1</v>
      </c>
      <c r="M139">
        <f t="shared" si="4"/>
        <v>1</v>
      </c>
      <c r="N139" s="5">
        <f t="shared" si="5"/>
        <v>9.5057034220532327E-2</v>
      </c>
    </row>
    <row r="140" spans="1:14" x14ac:dyDescent="0.15">
      <c r="A140" t="s">
        <v>3607</v>
      </c>
      <c r="B140" t="s">
        <v>3608</v>
      </c>
      <c r="C140" t="s">
        <v>17</v>
      </c>
      <c r="D140">
        <v>2013</v>
      </c>
      <c r="E140">
        <v>0.19011406844106465</v>
      </c>
      <c r="F140">
        <v>3</v>
      </c>
      <c r="G140">
        <v>0.38</v>
      </c>
      <c r="H140">
        <v>0</v>
      </c>
      <c r="I140">
        <v>0</v>
      </c>
      <c r="J140">
        <v>0</v>
      </c>
      <c r="K140">
        <v>2</v>
      </c>
      <c r="L140">
        <v>0</v>
      </c>
      <c r="M140">
        <f t="shared" si="4"/>
        <v>2</v>
      </c>
      <c r="N140" s="5">
        <f t="shared" si="5"/>
        <v>0.19011406844106465</v>
      </c>
    </row>
    <row r="141" spans="1:14" x14ac:dyDescent="0.15">
      <c r="A141" t="s">
        <v>3694</v>
      </c>
      <c r="B141" t="s">
        <v>3695</v>
      </c>
      <c r="C141" t="s">
        <v>17</v>
      </c>
      <c r="D141">
        <v>2013</v>
      </c>
      <c r="E141">
        <v>0.19011406844106465</v>
      </c>
      <c r="F141">
        <v>2</v>
      </c>
      <c r="G141">
        <v>0.25</v>
      </c>
      <c r="H141">
        <v>0</v>
      </c>
      <c r="I141">
        <v>0</v>
      </c>
      <c r="J141">
        <v>0</v>
      </c>
      <c r="K141">
        <v>0</v>
      </c>
      <c r="L141">
        <v>2</v>
      </c>
      <c r="M141">
        <f t="shared" si="4"/>
        <v>2</v>
      </c>
      <c r="N141" s="5">
        <f t="shared" si="5"/>
        <v>0.19011406844106465</v>
      </c>
    </row>
    <row r="142" spans="1:14" x14ac:dyDescent="0.15">
      <c r="A142" t="s">
        <v>3697</v>
      </c>
      <c r="B142" t="s">
        <v>3698</v>
      </c>
      <c r="C142" t="s">
        <v>17</v>
      </c>
      <c r="D142">
        <v>2013</v>
      </c>
      <c r="E142">
        <v>9.5057034220532327E-2</v>
      </c>
      <c r="F142">
        <v>2</v>
      </c>
      <c r="G142">
        <v>0.25</v>
      </c>
      <c r="H142">
        <v>0</v>
      </c>
      <c r="I142">
        <v>1</v>
      </c>
      <c r="J142">
        <v>0</v>
      </c>
      <c r="K142">
        <v>0</v>
      </c>
      <c r="L142">
        <v>0</v>
      </c>
      <c r="M142">
        <f t="shared" si="4"/>
        <v>1</v>
      </c>
      <c r="N142" s="5">
        <f t="shared" si="5"/>
        <v>9.5057034220532327E-2</v>
      </c>
    </row>
    <row r="143" spans="1:14" x14ac:dyDescent="0.15">
      <c r="A143" t="s">
        <v>3700</v>
      </c>
      <c r="B143" t="s">
        <v>3701</v>
      </c>
      <c r="C143" t="s">
        <v>17</v>
      </c>
      <c r="D143">
        <v>2013</v>
      </c>
      <c r="E143">
        <v>9.5057034220532327E-2</v>
      </c>
      <c r="F143">
        <v>2</v>
      </c>
      <c r="G143">
        <v>0.25</v>
      </c>
      <c r="H143">
        <v>0</v>
      </c>
      <c r="I143">
        <v>1</v>
      </c>
      <c r="J143">
        <v>0</v>
      </c>
      <c r="K143">
        <v>0</v>
      </c>
      <c r="L143">
        <v>0</v>
      </c>
      <c r="M143">
        <f t="shared" si="4"/>
        <v>1</v>
      </c>
      <c r="N143" s="5">
        <f t="shared" si="5"/>
        <v>9.5057034220532327E-2</v>
      </c>
    </row>
    <row r="144" spans="1:14" x14ac:dyDescent="0.15">
      <c r="A144" t="s">
        <v>3703</v>
      </c>
      <c r="B144" t="s">
        <v>3704</v>
      </c>
      <c r="C144" t="s">
        <v>17</v>
      </c>
      <c r="D144">
        <v>2013</v>
      </c>
      <c r="E144">
        <v>9.5057034220532327E-2</v>
      </c>
      <c r="F144">
        <v>2</v>
      </c>
      <c r="G144">
        <v>0.25</v>
      </c>
      <c r="H144">
        <v>0</v>
      </c>
      <c r="I144">
        <v>0</v>
      </c>
      <c r="J144">
        <v>0</v>
      </c>
      <c r="K144">
        <v>0</v>
      </c>
      <c r="L144">
        <v>1</v>
      </c>
      <c r="M144">
        <f t="shared" si="4"/>
        <v>1</v>
      </c>
      <c r="N144" s="5">
        <f t="shared" si="5"/>
        <v>9.5057034220532327E-2</v>
      </c>
    </row>
    <row r="145" spans="1:14" x14ac:dyDescent="0.15">
      <c r="A145" t="s">
        <v>3706</v>
      </c>
      <c r="B145" t="s">
        <v>3707</v>
      </c>
      <c r="C145" t="s">
        <v>17</v>
      </c>
      <c r="D145">
        <v>2013</v>
      </c>
      <c r="E145">
        <v>0</v>
      </c>
      <c r="F145">
        <v>2</v>
      </c>
      <c r="G145">
        <v>0.25</v>
      </c>
      <c r="H145">
        <v>0</v>
      </c>
      <c r="I145">
        <v>0</v>
      </c>
      <c r="J145">
        <v>0</v>
      </c>
      <c r="K145">
        <v>0</v>
      </c>
      <c r="L145">
        <v>0</v>
      </c>
      <c r="M145">
        <f t="shared" si="4"/>
        <v>0</v>
      </c>
      <c r="N145" s="5">
        <f t="shared" si="5"/>
        <v>0</v>
      </c>
    </row>
    <row r="146" spans="1:14" x14ac:dyDescent="0.15">
      <c r="A146" t="s">
        <v>3709</v>
      </c>
      <c r="B146" t="s">
        <v>3710</v>
      </c>
      <c r="C146" t="s">
        <v>17</v>
      </c>
      <c r="D146">
        <v>2013</v>
      </c>
      <c r="E146">
        <v>9.5057034220532327E-2</v>
      </c>
      <c r="F146">
        <v>2</v>
      </c>
      <c r="G146">
        <v>0.25</v>
      </c>
      <c r="H146">
        <v>0</v>
      </c>
      <c r="I146">
        <v>1</v>
      </c>
      <c r="J146">
        <v>0</v>
      </c>
      <c r="K146">
        <v>0</v>
      </c>
      <c r="L146">
        <v>0</v>
      </c>
      <c r="M146">
        <f t="shared" si="4"/>
        <v>1</v>
      </c>
      <c r="N146" s="5">
        <f t="shared" si="5"/>
        <v>9.5057034220532327E-2</v>
      </c>
    </row>
    <row r="147" spans="1:14" x14ac:dyDescent="0.15">
      <c r="A147" t="s">
        <v>3778</v>
      </c>
      <c r="B147" t="s">
        <v>3779</v>
      </c>
      <c r="C147" t="s">
        <v>17</v>
      </c>
      <c r="D147">
        <v>2013</v>
      </c>
      <c r="E147">
        <v>9.5057034220532327E-2</v>
      </c>
      <c r="F147">
        <v>1</v>
      </c>
      <c r="G147">
        <v>0.13</v>
      </c>
      <c r="H147">
        <v>0</v>
      </c>
      <c r="I147">
        <v>0</v>
      </c>
      <c r="J147">
        <v>1</v>
      </c>
      <c r="K147">
        <v>0</v>
      </c>
      <c r="L147">
        <v>0</v>
      </c>
      <c r="M147">
        <f t="shared" si="4"/>
        <v>1</v>
      </c>
      <c r="N147" s="5">
        <f t="shared" si="5"/>
        <v>9.5057034220532327E-2</v>
      </c>
    </row>
    <row r="148" spans="1:14" x14ac:dyDescent="0.15">
      <c r="A148" t="s">
        <v>3781</v>
      </c>
      <c r="B148" t="s">
        <v>3782</v>
      </c>
      <c r="C148" t="s">
        <v>17</v>
      </c>
      <c r="D148">
        <v>2013</v>
      </c>
      <c r="E148">
        <v>0</v>
      </c>
      <c r="F148">
        <v>1</v>
      </c>
      <c r="G148">
        <v>0.13</v>
      </c>
      <c r="H148">
        <v>0</v>
      </c>
      <c r="I148">
        <v>0</v>
      </c>
      <c r="J148">
        <v>0</v>
      </c>
      <c r="K148">
        <v>0</v>
      </c>
      <c r="L148">
        <v>0</v>
      </c>
      <c r="M148">
        <f t="shared" si="4"/>
        <v>0</v>
      </c>
      <c r="N148" s="5">
        <f t="shared" si="5"/>
        <v>0</v>
      </c>
    </row>
    <row r="149" spans="1:14" x14ac:dyDescent="0.15">
      <c r="A149" t="s">
        <v>3784</v>
      </c>
      <c r="B149" t="s">
        <v>3785</v>
      </c>
      <c r="C149" t="s">
        <v>17</v>
      </c>
      <c r="D149">
        <v>2013</v>
      </c>
      <c r="E149">
        <v>0</v>
      </c>
      <c r="F149">
        <v>1</v>
      </c>
      <c r="G149">
        <v>0.13</v>
      </c>
      <c r="H149">
        <v>0</v>
      </c>
      <c r="I149">
        <v>0</v>
      </c>
      <c r="J149">
        <v>0</v>
      </c>
      <c r="K149">
        <v>0</v>
      </c>
      <c r="L149">
        <v>0</v>
      </c>
      <c r="M149">
        <f t="shared" si="4"/>
        <v>0</v>
      </c>
      <c r="N149" s="5">
        <f t="shared" si="5"/>
        <v>0</v>
      </c>
    </row>
    <row r="150" spans="1:14" x14ac:dyDescent="0.15">
      <c r="A150" t="s">
        <v>3787</v>
      </c>
      <c r="B150" t="s">
        <v>3788</v>
      </c>
      <c r="C150" t="s">
        <v>17</v>
      </c>
      <c r="D150">
        <v>2013</v>
      </c>
      <c r="E150">
        <v>9.5057034220532327E-2</v>
      </c>
      <c r="F150">
        <v>1</v>
      </c>
      <c r="G150">
        <v>0.13</v>
      </c>
      <c r="H150">
        <v>0</v>
      </c>
      <c r="I150">
        <v>0</v>
      </c>
      <c r="J150">
        <v>0</v>
      </c>
      <c r="K150">
        <v>1</v>
      </c>
      <c r="L150">
        <v>0</v>
      </c>
      <c r="M150">
        <f t="shared" si="4"/>
        <v>1</v>
      </c>
      <c r="N150" s="5">
        <f t="shared" si="5"/>
        <v>9.5057034220532327E-2</v>
      </c>
    </row>
    <row r="151" spans="1:14" x14ac:dyDescent="0.15">
      <c r="A151" t="s">
        <v>3830</v>
      </c>
      <c r="B151" t="s">
        <v>3815</v>
      </c>
      <c r="C151" t="s">
        <v>17</v>
      </c>
      <c r="D151">
        <v>2013</v>
      </c>
      <c r="E151">
        <v>0</v>
      </c>
      <c r="F151">
        <v>0</v>
      </c>
      <c r="G151">
        <v>0</v>
      </c>
      <c r="H151">
        <v>0</v>
      </c>
      <c r="I151">
        <v>0</v>
      </c>
      <c r="J151">
        <v>0</v>
      </c>
      <c r="K151">
        <v>0</v>
      </c>
      <c r="L151">
        <v>0</v>
      </c>
      <c r="M151">
        <f t="shared" si="4"/>
        <v>0</v>
      </c>
      <c r="N151" s="5">
        <f t="shared" si="5"/>
        <v>0</v>
      </c>
    </row>
    <row r="152" spans="1:14" x14ac:dyDescent="0.15">
      <c r="A152" t="s">
        <v>3832</v>
      </c>
      <c r="B152" t="s">
        <v>3833</v>
      </c>
      <c r="C152" t="s">
        <v>17</v>
      </c>
      <c r="D152">
        <v>2013</v>
      </c>
      <c r="E152">
        <v>0</v>
      </c>
      <c r="F152">
        <v>0</v>
      </c>
      <c r="G152">
        <v>0</v>
      </c>
      <c r="H152">
        <v>0</v>
      </c>
      <c r="I152">
        <v>0</v>
      </c>
      <c r="J152">
        <v>0</v>
      </c>
      <c r="K152">
        <v>0</v>
      </c>
      <c r="L152">
        <v>0</v>
      </c>
      <c r="M152">
        <f t="shared" si="4"/>
        <v>0</v>
      </c>
      <c r="N152" s="5">
        <f t="shared" si="5"/>
        <v>0</v>
      </c>
    </row>
    <row r="153" spans="1:14" x14ac:dyDescent="0.15">
      <c r="A153" t="s">
        <v>3835</v>
      </c>
      <c r="B153" t="s">
        <v>3836</v>
      </c>
      <c r="C153" t="s">
        <v>17</v>
      </c>
      <c r="D153">
        <v>2013</v>
      </c>
      <c r="E153">
        <v>0</v>
      </c>
      <c r="F153">
        <v>0</v>
      </c>
      <c r="G153">
        <v>0</v>
      </c>
      <c r="H153">
        <v>0</v>
      </c>
      <c r="I153">
        <v>0</v>
      </c>
      <c r="J153">
        <v>0</v>
      </c>
      <c r="K153">
        <v>0</v>
      </c>
      <c r="L153">
        <v>0</v>
      </c>
      <c r="M153">
        <f t="shared" si="4"/>
        <v>0</v>
      </c>
      <c r="N153" s="5">
        <f t="shared" si="5"/>
        <v>0</v>
      </c>
    </row>
    <row r="154" spans="1:14" x14ac:dyDescent="0.15">
      <c r="A154" t="s">
        <v>3838</v>
      </c>
      <c r="B154" t="s">
        <v>3815</v>
      </c>
      <c r="C154" t="s">
        <v>17</v>
      </c>
      <c r="D154">
        <v>2013</v>
      </c>
      <c r="E154">
        <v>0</v>
      </c>
      <c r="F154">
        <v>0</v>
      </c>
      <c r="G154">
        <v>0</v>
      </c>
      <c r="H154">
        <v>0</v>
      </c>
      <c r="I154">
        <v>0</v>
      </c>
      <c r="J154">
        <v>0</v>
      </c>
      <c r="K154">
        <v>0</v>
      </c>
      <c r="L154">
        <v>0</v>
      </c>
      <c r="M154">
        <f t="shared" si="4"/>
        <v>0</v>
      </c>
      <c r="N154" s="5">
        <f t="shared" si="5"/>
        <v>0</v>
      </c>
    </row>
    <row r="155" spans="1:14" x14ac:dyDescent="0.15">
      <c r="A155" t="s">
        <v>3840</v>
      </c>
      <c r="B155" t="s">
        <v>3841</v>
      </c>
      <c r="C155" t="s">
        <v>17</v>
      </c>
      <c r="D155">
        <v>2013</v>
      </c>
      <c r="E155">
        <v>0</v>
      </c>
      <c r="F155">
        <v>0</v>
      </c>
      <c r="G155">
        <v>0</v>
      </c>
      <c r="H155">
        <v>0</v>
      </c>
      <c r="I155">
        <v>0</v>
      </c>
      <c r="J155">
        <v>0</v>
      </c>
      <c r="K155">
        <v>0</v>
      </c>
      <c r="L155">
        <v>0</v>
      </c>
      <c r="M155">
        <f t="shared" si="4"/>
        <v>0</v>
      </c>
      <c r="N155" s="5">
        <f t="shared" si="5"/>
        <v>0</v>
      </c>
    </row>
    <row r="156" spans="1:14" x14ac:dyDescent="0.15">
      <c r="A156" t="s">
        <v>3843</v>
      </c>
      <c r="B156" t="s">
        <v>3815</v>
      </c>
      <c r="C156" t="s">
        <v>17</v>
      </c>
      <c r="D156">
        <v>2013</v>
      </c>
      <c r="E156">
        <v>0</v>
      </c>
      <c r="F156">
        <v>0</v>
      </c>
      <c r="G156">
        <v>0</v>
      </c>
      <c r="H156">
        <v>0</v>
      </c>
      <c r="I156">
        <v>0</v>
      </c>
      <c r="J156">
        <v>0</v>
      </c>
      <c r="K156">
        <v>0</v>
      </c>
      <c r="L156">
        <v>0</v>
      </c>
      <c r="M156">
        <f t="shared" si="4"/>
        <v>0</v>
      </c>
      <c r="N156" s="5">
        <f t="shared" si="5"/>
        <v>0</v>
      </c>
    </row>
    <row r="157" spans="1:14" x14ac:dyDescent="0.15">
      <c r="A157" t="s">
        <v>3844</v>
      </c>
      <c r="B157" t="s">
        <v>3845</v>
      </c>
      <c r="C157" t="s">
        <v>17</v>
      </c>
      <c r="D157">
        <v>2013</v>
      </c>
      <c r="E157">
        <v>0</v>
      </c>
      <c r="F157">
        <v>0</v>
      </c>
      <c r="G157">
        <v>0</v>
      </c>
      <c r="H157">
        <v>0</v>
      </c>
      <c r="I157">
        <v>0</v>
      </c>
      <c r="J157">
        <v>0</v>
      </c>
      <c r="K157">
        <v>0</v>
      </c>
      <c r="L157">
        <v>0</v>
      </c>
      <c r="M157">
        <f t="shared" si="4"/>
        <v>0</v>
      </c>
      <c r="N157" s="5">
        <f t="shared" si="5"/>
        <v>0</v>
      </c>
    </row>
    <row r="158" spans="1:14" x14ac:dyDescent="0.15">
      <c r="A158" t="s">
        <v>3847</v>
      </c>
      <c r="B158" t="s">
        <v>3848</v>
      </c>
      <c r="C158" t="s">
        <v>17</v>
      </c>
      <c r="D158">
        <v>2013</v>
      </c>
      <c r="E158">
        <v>0</v>
      </c>
      <c r="F158">
        <v>0</v>
      </c>
      <c r="G158">
        <v>0</v>
      </c>
      <c r="H158">
        <v>0</v>
      </c>
      <c r="I158">
        <v>0</v>
      </c>
      <c r="J158">
        <v>0</v>
      </c>
      <c r="K158">
        <v>0</v>
      </c>
      <c r="L158">
        <v>0</v>
      </c>
      <c r="M158">
        <f t="shared" si="4"/>
        <v>0</v>
      </c>
      <c r="N158" s="5">
        <f t="shared" si="5"/>
        <v>0</v>
      </c>
    </row>
    <row r="159" spans="1:14" x14ac:dyDescent="0.15">
      <c r="A159" t="s">
        <v>3850</v>
      </c>
      <c r="B159" t="s">
        <v>3815</v>
      </c>
      <c r="C159" t="s">
        <v>17</v>
      </c>
      <c r="D159">
        <v>2013</v>
      </c>
      <c r="E159">
        <v>0</v>
      </c>
      <c r="F159">
        <v>0</v>
      </c>
      <c r="G159">
        <v>0</v>
      </c>
      <c r="H159">
        <v>0</v>
      </c>
      <c r="I159">
        <v>0</v>
      </c>
      <c r="J159">
        <v>0</v>
      </c>
      <c r="K159">
        <v>0</v>
      </c>
      <c r="L159">
        <v>0</v>
      </c>
      <c r="M159">
        <f t="shared" si="4"/>
        <v>0</v>
      </c>
      <c r="N159" s="5">
        <f t="shared" si="5"/>
        <v>0</v>
      </c>
    </row>
    <row r="160" spans="1:14" x14ac:dyDescent="0.15">
      <c r="A160" t="s">
        <v>3852</v>
      </c>
      <c r="B160" t="s">
        <v>3815</v>
      </c>
      <c r="C160" t="s">
        <v>17</v>
      </c>
      <c r="D160">
        <v>2013</v>
      </c>
      <c r="E160">
        <v>0</v>
      </c>
      <c r="F160">
        <v>0</v>
      </c>
      <c r="G160">
        <v>0</v>
      </c>
      <c r="H160">
        <v>0</v>
      </c>
      <c r="I160">
        <v>0</v>
      </c>
      <c r="J160">
        <v>0</v>
      </c>
      <c r="K160">
        <v>0</v>
      </c>
      <c r="L160">
        <v>0</v>
      </c>
      <c r="M160">
        <f t="shared" si="4"/>
        <v>0</v>
      </c>
      <c r="N160" s="5">
        <f t="shared" si="5"/>
        <v>0</v>
      </c>
    </row>
    <row r="161" spans="13:13" x14ac:dyDescent="0.15">
      <c r="M161" s="6">
        <f>AVERAGE(M2:M160)</f>
        <v>10.522012578616351</v>
      </c>
    </row>
  </sheetData>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selection activeCell="A2" sqref="A2:E123"/>
    </sheetView>
  </sheetViews>
  <sheetFormatPr baseColWidth="10" defaultRowHeight="13" x14ac:dyDescent="0.15"/>
  <sheetData>
    <row r="1" spans="1:15" x14ac:dyDescent="0.15">
      <c r="A1" t="s">
        <v>7</v>
      </c>
      <c r="B1" t="s">
        <v>8</v>
      </c>
      <c r="C1" t="s">
        <v>9</v>
      </c>
      <c r="D1" t="s">
        <v>10</v>
      </c>
      <c r="E1" t="s">
        <v>3905</v>
      </c>
      <c r="F1" t="s">
        <v>12</v>
      </c>
      <c r="G1" t="s">
        <v>13</v>
      </c>
      <c r="H1">
        <v>2014</v>
      </c>
      <c r="I1">
        <v>2015</v>
      </c>
      <c r="J1">
        <v>2016</v>
      </c>
      <c r="K1">
        <v>2017</v>
      </c>
      <c r="L1">
        <v>2018</v>
      </c>
      <c r="M1" s="2" t="s">
        <v>3904</v>
      </c>
      <c r="N1" s="3" t="s">
        <v>3905</v>
      </c>
      <c r="O1" s="4" t="s">
        <v>3906</v>
      </c>
    </row>
    <row r="2" spans="1:15" x14ac:dyDescent="0.15">
      <c r="A2" t="s">
        <v>268</v>
      </c>
      <c r="B2" t="s">
        <v>269</v>
      </c>
      <c r="C2" t="s">
        <v>17</v>
      </c>
      <c r="D2">
        <v>2014</v>
      </c>
      <c r="E2">
        <v>4.7227926078028748</v>
      </c>
      <c r="F2">
        <v>57</v>
      </c>
      <c r="G2">
        <v>8.14</v>
      </c>
      <c r="H2">
        <v>0</v>
      </c>
      <c r="I2">
        <v>9</v>
      </c>
      <c r="J2">
        <v>13</v>
      </c>
      <c r="K2">
        <v>11</v>
      </c>
      <c r="L2">
        <v>13</v>
      </c>
      <c r="M2">
        <f>SUM(H2:L2)</f>
        <v>46</v>
      </c>
      <c r="N2" s="6">
        <v>4.7227926078028748</v>
      </c>
      <c r="O2">
        <v>9.74</v>
      </c>
    </row>
    <row r="3" spans="1:15" x14ac:dyDescent="0.15">
      <c r="A3" t="s">
        <v>397</v>
      </c>
      <c r="B3" t="s">
        <v>398</v>
      </c>
      <c r="C3" t="s">
        <v>17</v>
      </c>
      <c r="D3">
        <v>2014</v>
      </c>
      <c r="E3">
        <v>3.6960985626283365</v>
      </c>
      <c r="F3">
        <v>48</v>
      </c>
      <c r="G3">
        <v>6.86</v>
      </c>
      <c r="H3">
        <v>1</v>
      </c>
      <c r="I3">
        <v>4</v>
      </c>
      <c r="J3">
        <v>14</v>
      </c>
      <c r="K3">
        <v>9</v>
      </c>
      <c r="L3">
        <v>8</v>
      </c>
      <c r="M3">
        <f t="shared" ref="M3:M66" si="0">SUM(H3:L3)</f>
        <v>36</v>
      </c>
      <c r="N3" s="6">
        <v>3.6960985626283365</v>
      </c>
    </row>
    <row r="4" spans="1:15" x14ac:dyDescent="0.15">
      <c r="A4" t="s">
        <v>400</v>
      </c>
      <c r="B4" t="s">
        <v>401</v>
      </c>
      <c r="C4" t="s">
        <v>17</v>
      </c>
      <c r="D4">
        <v>2014</v>
      </c>
      <c r="E4">
        <v>3.7987679671457903</v>
      </c>
      <c r="F4">
        <v>48</v>
      </c>
      <c r="G4">
        <v>6.86</v>
      </c>
      <c r="H4">
        <v>0</v>
      </c>
      <c r="I4">
        <v>7</v>
      </c>
      <c r="J4">
        <v>5</v>
      </c>
      <c r="K4">
        <v>10</v>
      </c>
      <c r="L4">
        <v>15</v>
      </c>
      <c r="M4">
        <f t="shared" si="0"/>
        <v>37</v>
      </c>
      <c r="N4" s="6">
        <v>3.7987679671457903</v>
      </c>
    </row>
    <row r="5" spans="1:15" x14ac:dyDescent="0.15">
      <c r="A5" t="s">
        <v>418</v>
      </c>
      <c r="B5" t="s">
        <v>419</v>
      </c>
      <c r="C5" t="s">
        <v>17</v>
      </c>
      <c r="D5">
        <v>2014</v>
      </c>
      <c r="E5">
        <v>3.7987679671457903</v>
      </c>
      <c r="F5">
        <v>47</v>
      </c>
      <c r="G5">
        <v>6.71</v>
      </c>
      <c r="H5">
        <v>2</v>
      </c>
      <c r="I5">
        <v>5</v>
      </c>
      <c r="J5">
        <v>11</v>
      </c>
      <c r="K5">
        <v>11</v>
      </c>
      <c r="L5">
        <v>8</v>
      </c>
      <c r="M5">
        <f t="shared" si="0"/>
        <v>37</v>
      </c>
      <c r="N5" s="6">
        <v>3.7987679671457903</v>
      </c>
    </row>
    <row r="6" spans="1:15" x14ac:dyDescent="0.15">
      <c r="A6" t="s">
        <v>519</v>
      </c>
      <c r="B6" t="s">
        <v>520</v>
      </c>
      <c r="C6" t="s">
        <v>17</v>
      </c>
      <c r="D6">
        <v>2014</v>
      </c>
      <c r="E6">
        <v>3.2854209445585214</v>
      </c>
      <c r="F6">
        <v>42</v>
      </c>
      <c r="G6">
        <v>6</v>
      </c>
      <c r="H6">
        <v>0</v>
      </c>
      <c r="I6">
        <v>8</v>
      </c>
      <c r="J6">
        <v>11</v>
      </c>
      <c r="K6">
        <v>9</v>
      </c>
      <c r="L6">
        <v>4</v>
      </c>
      <c r="M6">
        <f t="shared" si="0"/>
        <v>32</v>
      </c>
      <c r="N6" s="6">
        <v>3.2854209445585214</v>
      </c>
    </row>
    <row r="7" spans="1:15" x14ac:dyDescent="0.15">
      <c r="A7" t="s">
        <v>597</v>
      </c>
      <c r="B7" t="s">
        <v>598</v>
      </c>
      <c r="C7" t="s">
        <v>17</v>
      </c>
      <c r="D7">
        <v>2014</v>
      </c>
      <c r="E7">
        <v>2.7720739219712525</v>
      </c>
      <c r="F7">
        <v>38</v>
      </c>
      <c r="G7">
        <v>5.43</v>
      </c>
      <c r="H7">
        <v>1</v>
      </c>
      <c r="I7">
        <v>3</v>
      </c>
      <c r="J7">
        <v>3</v>
      </c>
      <c r="K7">
        <v>5</v>
      </c>
      <c r="L7">
        <v>15</v>
      </c>
      <c r="M7">
        <f t="shared" si="0"/>
        <v>27</v>
      </c>
      <c r="N7" s="6">
        <v>2.7720739219712525</v>
      </c>
    </row>
    <row r="8" spans="1:15" x14ac:dyDescent="0.15">
      <c r="A8" t="s">
        <v>600</v>
      </c>
      <c r="B8" t="s">
        <v>601</v>
      </c>
      <c r="C8" t="s">
        <v>17</v>
      </c>
      <c r="D8">
        <v>2014</v>
      </c>
      <c r="E8">
        <v>2.8747433264887063</v>
      </c>
      <c r="F8">
        <v>38</v>
      </c>
      <c r="G8">
        <v>5.43</v>
      </c>
      <c r="H8">
        <v>1</v>
      </c>
      <c r="I8">
        <v>6</v>
      </c>
      <c r="J8">
        <v>7</v>
      </c>
      <c r="K8">
        <v>7</v>
      </c>
      <c r="L8">
        <v>7</v>
      </c>
      <c r="M8">
        <f t="shared" si="0"/>
        <v>28</v>
      </c>
      <c r="N8" s="6">
        <v>2.8747433264887063</v>
      </c>
    </row>
    <row r="9" spans="1:15" x14ac:dyDescent="0.15">
      <c r="A9" t="s">
        <v>648</v>
      </c>
      <c r="B9" t="s">
        <v>649</v>
      </c>
      <c r="C9" t="s">
        <v>17</v>
      </c>
      <c r="D9">
        <v>2014</v>
      </c>
      <c r="E9">
        <v>2.6694045174537986</v>
      </c>
      <c r="F9">
        <v>36</v>
      </c>
      <c r="G9">
        <v>5.14</v>
      </c>
      <c r="H9">
        <v>1</v>
      </c>
      <c r="I9">
        <v>2</v>
      </c>
      <c r="J9">
        <v>7</v>
      </c>
      <c r="K9">
        <v>9</v>
      </c>
      <c r="L9">
        <v>7</v>
      </c>
      <c r="M9">
        <f t="shared" si="0"/>
        <v>26</v>
      </c>
      <c r="N9" s="6">
        <v>2.6694045174537986</v>
      </c>
    </row>
    <row r="10" spans="1:15" x14ac:dyDescent="0.15">
      <c r="A10" t="s">
        <v>729</v>
      </c>
      <c r="B10" t="s">
        <v>730</v>
      </c>
      <c r="C10" t="s">
        <v>17</v>
      </c>
      <c r="D10">
        <v>2014</v>
      </c>
      <c r="E10">
        <v>2.4640657084188913</v>
      </c>
      <c r="F10">
        <v>33</v>
      </c>
      <c r="G10">
        <v>4.71</v>
      </c>
      <c r="H10">
        <v>0</v>
      </c>
      <c r="I10">
        <v>0</v>
      </c>
      <c r="J10">
        <v>6</v>
      </c>
      <c r="K10">
        <v>7</v>
      </c>
      <c r="L10">
        <v>11</v>
      </c>
      <c r="M10">
        <f t="shared" si="0"/>
        <v>24</v>
      </c>
      <c r="N10" s="6">
        <v>2.4640657084188913</v>
      </c>
    </row>
    <row r="11" spans="1:15" x14ac:dyDescent="0.15">
      <c r="A11" t="s">
        <v>872</v>
      </c>
      <c r="B11" t="s">
        <v>873</v>
      </c>
      <c r="C11" t="s">
        <v>17</v>
      </c>
      <c r="D11">
        <v>2014</v>
      </c>
      <c r="E11">
        <v>2.0533880903490758</v>
      </c>
      <c r="F11">
        <v>30</v>
      </c>
      <c r="G11">
        <v>4.29</v>
      </c>
      <c r="H11">
        <v>0</v>
      </c>
      <c r="I11">
        <v>3</v>
      </c>
      <c r="J11">
        <v>4</v>
      </c>
      <c r="K11">
        <v>7</v>
      </c>
      <c r="L11">
        <v>6</v>
      </c>
      <c r="M11">
        <f t="shared" si="0"/>
        <v>20</v>
      </c>
      <c r="N11" s="6">
        <v>2.0533880903490758</v>
      </c>
    </row>
    <row r="12" spans="1:15" x14ac:dyDescent="0.15">
      <c r="A12" t="s">
        <v>932</v>
      </c>
      <c r="B12" t="s">
        <v>933</v>
      </c>
      <c r="C12" t="s">
        <v>17</v>
      </c>
      <c r="D12">
        <v>2014</v>
      </c>
      <c r="E12">
        <v>2.7720739219712525</v>
      </c>
      <c r="F12">
        <v>28</v>
      </c>
      <c r="G12">
        <v>4</v>
      </c>
      <c r="H12">
        <v>1</v>
      </c>
      <c r="I12">
        <v>2</v>
      </c>
      <c r="J12">
        <v>12</v>
      </c>
      <c r="K12">
        <v>5</v>
      </c>
      <c r="L12">
        <v>7</v>
      </c>
      <c r="M12">
        <f t="shared" si="0"/>
        <v>27</v>
      </c>
      <c r="N12" s="6">
        <v>2.7720739219712525</v>
      </c>
    </row>
    <row r="13" spans="1:15" x14ac:dyDescent="0.15">
      <c r="A13" t="s">
        <v>1046</v>
      </c>
      <c r="B13" t="s">
        <v>1047</v>
      </c>
      <c r="C13" t="s">
        <v>17</v>
      </c>
      <c r="D13">
        <v>2014</v>
      </c>
      <c r="E13">
        <v>2.0533880903490758</v>
      </c>
      <c r="F13">
        <v>25</v>
      </c>
      <c r="G13">
        <v>3.57</v>
      </c>
      <c r="H13">
        <v>1</v>
      </c>
      <c r="I13">
        <v>2</v>
      </c>
      <c r="J13">
        <v>4</v>
      </c>
      <c r="K13">
        <v>7</v>
      </c>
      <c r="L13">
        <v>6</v>
      </c>
      <c r="M13">
        <f t="shared" si="0"/>
        <v>20</v>
      </c>
      <c r="N13" s="6">
        <v>2.0533880903490758</v>
      </c>
    </row>
    <row r="14" spans="1:15" x14ac:dyDescent="0.15">
      <c r="A14" t="s">
        <v>1112</v>
      </c>
      <c r="B14" t="s">
        <v>1113</v>
      </c>
      <c r="C14" t="s">
        <v>17</v>
      </c>
      <c r="D14">
        <v>2014</v>
      </c>
      <c r="E14">
        <v>2.1560574948665296</v>
      </c>
      <c r="F14">
        <v>24</v>
      </c>
      <c r="G14">
        <v>3.43</v>
      </c>
      <c r="H14">
        <v>0</v>
      </c>
      <c r="I14">
        <v>7</v>
      </c>
      <c r="J14">
        <v>6</v>
      </c>
      <c r="K14">
        <v>1</v>
      </c>
      <c r="L14">
        <v>7</v>
      </c>
      <c r="M14">
        <f t="shared" si="0"/>
        <v>21</v>
      </c>
      <c r="N14" s="6">
        <v>2.1560574948665296</v>
      </c>
    </row>
    <row r="15" spans="1:15" x14ac:dyDescent="0.15">
      <c r="A15" t="s">
        <v>1163</v>
      </c>
      <c r="B15" t="s">
        <v>1164</v>
      </c>
      <c r="C15" t="s">
        <v>17</v>
      </c>
      <c r="D15">
        <v>2014</v>
      </c>
      <c r="E15">
        <v>1.3347022587268993</v>
      </c>
      <c r="F15">
        <v>23</v>
      </c>
      <c r="G15">
        <v>3.29</v>
      </c>
      <c r="H15">
        <v>0</v>
      </c>
      <c r="I15">
        <v>2</v>
      </c>
      <c r="J15">
        <v>1</v>
      </c>
      <c r="K15">
        <v>7</v>
      </c>
      <c r="L15">
        <v>3</v>
      </c>
      <c r="M15">
        <f t="shared" si="0"/>
        <v>13</v>
      </c>
      <c r="N15" s="6">
        <v>1.3347022587268993</v>
      </c>
    </row>
    <row r="16" spans="1:15" x14ac:dyDescent="0.15">
      <c r="A16" t="s">
        <v>1166</v>
      </c>
      <c r="B16" t="s">
        <v>1167</v>
      </c>
      <c r="C16" t="s">
        <v>17</v>
      </c>
      <c r="D16">
        <v>2014</v>
      </c>
      <c r="E16">
        <v>2.0533880903490758</v>
      </c>
      <c r="F16">
        <v>23</v>
      </c>
      <c r="G16">
        <v>3.29</v>
      </c>
      <c r="H16">
        <v>2</v>
      </c>
      <c r="I16">
        <v>3</v>
      </c>
      <c r="J16">
        <v>9</v>
      </c>
      <c r="K16">
        <v>3</v>
      </c>
      <c r="L16">
        <v>3</v>
      </c>
      <c r="M16">
        <f t="shared" si="0"/>
        <v>20</v>
      </c>
      <c r="N16" s="6">
        <v>2.0533880903490758</v>
      </c>
    </row>
    <row r="17" spans="1:14" x14ac:dyDescent="0.15">
      <c r="A17" t="s">
        <v>1262</v>
      </c>
      <c r="B17" t="s">
        <v>1263</v>
      </c>
      <c r="C17" t="s">
        <v>17</v>
      </c>
      <c r="D17">
        <v>2014</v>
      </c>
      <c r="E17">
        <v>1.4373716632443532</v>
      </c>
      <c r="F17">
        <v>22</v>
      </c>
      <c r="G17">
        <v>3.14</v>
      </c>
      <c r="H17">
        <v>1</v>
      </c>
      <c r="I17">
        <v>0</v>
      </c>
      <c r="J17">
        <v>5</v>
      </c>
      <c r="K17">
        <v>3</v>
      </c>
      <c r="L17">
        <v>5</v>
      </c>
      <c r="M17">
        <f t="shared" si="0"/>
        <v>14</v>
      </c>
      <c r="N17" s="6">
        <v>1.4373716632443532</v>
      </c>
    </row>
    <row r="18" spans="1:14" x14ac:dyDescent="0.15">
      <c r="A18" t="s">
        <v>1265</v>
      </c>
      <c r="B18" t="s">
        <v>1266</v>
      </c>
      <c r="C18" t="s">
        <v>17</v>
      </c>
      <c r="D18">
        <v>2014</v>
      </c>
      <c r="E18">
        <v>1.8480492813141682</v>
      </c>
      <c r="F18">
        <v>22</v>
      </c>
      <c r="G18">
        <v>3.14</v>
      </c>
      <c r="H18">
        <v>2</v>
      </c>
      <c r="I18">
        <v>5</v>
      </c>
      <c r="J18">
        <v>3</v>
      </c>
      <c r="K18">
        <v>2</v>
      </c>
      <c r="L18">
        <v>6</v>
      </c>
      <c r="M18">
        <f t="shared" si="0"/>
        <v>18</v>
      </c>
      <c r="N18" s="6">
        <v>1.8480492813141682</v>
      </c>
    </row>
    <row r="19" spans="1:14" x14ac:dyDescent="0.15">
      <c r="A19" t="s">
        <v>1268</v>
      </c>
      <c r="B19" t="s">
        <v>1269</v>
      </c>
      <c r="C19" t="s">
        <v>17</v>
      </c>
      <c r="D19">
        <v>2014</v>
      </c>
      <c r="E19">
        <v>1.6427104722792607</v>
      </c>
      <c r="F19">
        <v>22</v>
      </c>
      <c r="G19">
        <v>3.14</v>
      </c>
      <c r="H19">
        <v>0</v>
      </c>
      <c r="I19">
        <v>5</v>
      </c>
      <c r="J19">
        <v>4</v>
      </c>
      <c r="K19">
        <v>6</v>
      </c>
      <c r="L19">
        <v>1</v>
      </c>
      <c r="M19">
        <f t="shared" si="0"/>
        <v>16</v>
      </c>
      <c r="N19" s="6">
        <v>1.6427104722792607</v>
      </c>
    </row>
    <row r="20" spans="1:14" x14ac:dyDescent="0.15">
      <c r="A20" t="s">
        <v>1352</v>
      </c>
      <c r="B20" t="s">
        <v>1353</v>
      </c>
      <c r="C20" t="s">
        <v>17</v>
      </c>
      <c r="D20">
        <v>2014</v>
      </c>
      <c r="E20">
        <v>1.7453798767967146</v>
      </c>
      <c r="F20">
        <v>21</v>
      </c>
      <c r="G20">
        <v>3</v>
      </c>
      <c r="H20">
        <v>0</v>
      </c>
      <c r="I20">
        <v>1</v>
      </c>
      <c r="J20">
        <v>4</v>
      </c>
      <c r="K20">
        <v>4</v>
      </c>
      <c r="L20">
        <v>8</v>
      </c>
      <c r="M20">
        <f t="shared" si="0"/>
        <v>17</v>
      </c>
      <c r="N20" s="6">
        <v>1.7453798767967146</v>
      </c>
    </row>
    <row r="21" spans="1:14" x14ac:dyDescent="0.15">
      <c r="A21" t="s">
        <v>1355</v>
      </c>
      <c r="B21" t="s">
        <v>1356</v>
      </c>
      <c r="C21" t="s">
        <v>17</v>
      </c>
      <c r="D21">
        <v>2014</v>
      </c>
      <c r="E21">
        <v>1.3347022587268993</v>
      </c>
      <c r="F21">
        <v>21</v>
      </c>
      <c r="G21">
        <v>3</v>
      </c>
      <c r="H21">
        <v>0</v>
      </c>
      <c r="I21">
        <v>3</v>
      </c>
      <c r="J21">
        <v>2</v>
      </c>
      <c r="K21">
        <v>3</v>
      </c>
      <c r="L21">
        <v>5</v>
      </c>
      <c r="M21">
        <f t="shared" si="0"/>
        <v>13</v>
      </c>
      <c r="N21" s="6">
        <v>1.3347022587268993</v>
      </c>
    </row>
    <row r="22" spans="1:14" x14ac:dyDescent="0.15">
      <c r="A22" t="s">
        <v>1439</v>
      </c>
      <c r="B22" t="s">
        <v>1440</v>
      </c>
      <c r="C22" t="s">
        <v>17</v>
      </c>
      <c r="D22">
        <v>2014</v>
      </c>
      <c r="E22">
        <v>1.4373716632443532</v>
      </c>
      <c r="F22">
        <v>20</v>
      </c>
      <c r="G22">
        <v>2.86</v>
      </c>
      <c r="H22">
        <v>0</v>
      </c>
      <c r="I22">
        <v>7</v>
      </c>
      <c r="J22">
        <v>3</v>
      </c>
      <c r="K22">
        <v>2</v>
      </c>
      <c r="L22">
        <v>2</v>
      </c>
      <c r="M22">
        <f t="shared" si="0"/>
        <v>14</v>
      </c>
      <c r="N22" s="6">
        <v>1.4373716632443532</v>
      </c>
    </row>
    <row r="23" spans="1:14" x14ac:dyDescent="0.15">
      <c r="A23" t="s">
        <v>1508</v>
      </c>
      <c r="B23" t="s">
        <v>1509</v>
      </c>
      <c r="C23" t="s">
        <v>17</v>
      </c>
      <c r="D23">
        <v>2014</v>
      </c>
      <c r="E23">
        <v>1.540041067761807</v>
      </c>
      <c r="F23">
        <v>19</v>
      </c>
      <c r="G23">
        <v>2.71</v>
      </c>
      <c r="H23">
        <v>0</v>
      </c>
      <c r="I23">
        <v>2</v>
      </c>
      <c r="J23">
        <v>5</v>
      </c>
      <c r="K23">
        <v>3</v>
      </c>
      <c r="L23">
        <v>5</v>
      </c>
      <c r="M23">
        <f t="shared" si="0"/>
        <v>15</v>
      </c>
      <c r="N23" s="6">
        <v>1.540041067761807</v>
      </c>
    </row>
    <row r="24" spans="1:14" x14ac:dyDescent="0.15">
      <c r="A24" t="s">
        <v>1511</v>
      </c>
      <c r="B24" t="s">
        <v>1512</v>
      </c>
      <c r="C24" t="s">
        <v>17</v>
      </c>
      <c r="D24">
        <v>2014</v>
      </c>
      <c r="E24">
        <v>1.540041067761807</v>
      </c>
      <c r="F24">
        <v>19</v>
      </c>
      <c r="G24">
        <v>2.71</v>
      </c>
      <c r="H24">
        <v>2</v>
      </c>
      <c r="I24">
        <v>1</v>
      </c>
      <c r="J24">
        <v>4</v>
      </c>
      <c r="K24">
        <v>3</v>
      </c>
      <c r="L24">
        <v>5</v>
      </c>
      <c r="M24">
        <f t="shared" si="0"/>
        <v>15</v>
      </c>
      <c r="N24" s="6">
        <v>1.540041067761807</v>
      </c>
    </row>
    <row r="25" spans="1:14" x14ac:dyDescent="0.15">
      <c r="A25" t="s">
        <v>1571</v>
      </c>
      <c r="B25" t="s">
        <v>1572</v>
      </c>
      <c r="C25" t="s">
        <v>17</v>
      </c>
      <c r="D25">
        <v>2014</v>
      </c>
      <c r="E25">
        <v>1.7453798767967146</v>
      </c>
      <c r="F25">
        <v>18</v>
      </c>
      <c r="G25">
        <v>2.57</v>
      </c>
      <c r="H25">
        <v>0</v>
      </c>
      <c r="I25">
        <v>6</v>
      </c>
      <c r="J25">
        <v>6</v>
      </c>
      <c r="K25">
        <v>2</v>
      </c>
      <c r="L25">
        <v>3</v>
      </c>
      <c r="M25">
        <f t="shared" si="0"/>
        <v>17</v>
      </c>
      <c r="N25" s="6">
        <v>1.7453798767967146</v>
      </c>
    </row>
    <row r="26" spans="1:14" x14ac:dyDescent="0.15">
      <c r="A26" t="s">
        <v>1574</v>
      </c>
      <c r="B26" t="s">
        <v>1575</v>
      </c>
      <c r="C26" t="s">
        <v>17</v>
      </c>
      <c r="D26">
        <v>2014</v>
      </c>
      <c r="E26">
        <v>1.7453798767967146</v>
      </c>
      <c r="F26">
        <v>18</v>
      </c>
      <c r="G26">
        <v>2.57</v>
      </c>
      <c r="H26">
        <v>2</v>
      </c>
      <c r="I26">
        <v>2</v>
      </c>
      <c r="J26">
        <v>8</v>
      </c>
      <c r="K26">
        <v>2</v>
      </c>
      <c r="L26">
        <v>3</v>
      </c>
      <c r="M26">
        <f t="shared" si="0"/>
        <v>17</v>
      </c>
      <c r="N26" s="6">
        <v>1.7453798767967146</v>
      </c>
    </row>
    <row r="27" spans="1:14" x14ac:dyDescent="0.15">
      <c r="A27" t="s">
        <v>1658</v>
      </c>
      <c r="B27" t="s">
        <v>1659</v>
      </c>
      <c r="C27" t="s">
        <v>17</v>
      </c>
      <c r="D27">
        <v>2014</v>
      </c>
      <c r="E27">
        <v>1.540041067761807</v>
      </c>
      <c r="F27">
        <v>17</v>
      </c>
      <c r="G27">
        <v>2.4300000000000002</v>
      </c>
      <c r="H27">
        <v>0</v>
      </c>
      <c r="I27">
        <v>0</v>
      </c>
      <c r="J27">
        <v>4</v>
      </c>
      <c r="K27">
        <v>5</v>
      </c>
      <c r="L27">
        <v>6</v>
      </c>
      <c r="M27">
        <f t="shared" si="0"/>
        <v>15</v>
      </c>
      <c r="N27" s="6">
        <v>1.540041067761807</v>
      </c>
    </row>
    <row r="28" spans="1:14" x14ac:dyDescent="0.15">
      <c r="A28" t="s">
        <v>1661</v>
      </c>
      <c r="B28" t="s">
        <v>1662</v>
      </c>
      <c r="C28" t="s">
        <v>17</v>
      </c>
      <c r="D28">
        <v>2014</v>
      </c>
      <c r="E28">
        <v>1.3347022587268993</v>
      </c>
      <c r="F28">
        <v>17</v>
      </c>
      <c r="G28">
        <v>2.4300000000000002</v>
      </c>
      <c r="H28">
        <v>1</v>
      </c>
      <c r="I28">
        <v>2</v>
      </c>
      <c r="J28">
        <v>2</v>
      </c>
      <c r="K28">
        <v>3</v>
      </c>
      <c r="L28">
        <v>5</v>
      </c>
      <c r="M28">
        <f t="shared" si="0"/>
        <v>13</v>
      </c>
      <c r="N28" s="6">
        <v>1.3347022587268993</v>
      </c>
    </row>
    <row r="29" spans="1:14" x14ac:dyDescent="0.15">
      <c r="A29" t="s">
        <v>1664</v>
      </c>
      <c r="B29" t="s">
        <v>1665</v>
      </c>
      <c r="C29" t="s">
        <v>17</v>
      </c>
      <c r="D29">
        <v>2014</v>
      </c>
      <c r="E29">
        <v>1.2320328542094456</v>
      </c>
      <c r="F29">
        <v>17</v>
      </c>
      <c r="G29">
        <v>2.4300000000000002</v>
      </c>
      <c r="H29">
        <v>0</v>
      </c>
      <c r="I29">
        <v>1</v>
      </c>
      <c r="J29">
        <v>3</v>
      </c>
      <c r="K29">
        <v>4</v>
      </c>
      <c r="L29">
        <v>4</v>
      </c>
      <c r="M29">
        <f t="shared" si="0"/>
        <v>12</v>
      </c>
      <c r="N29" s="6">
        <v>1.2320328542094456</v>
      </c>
    </row>
    <row r="30" spans="1:14" x14ac:dyDescent="0.15">
      <c r="A30" t="s">
        <v>1667</v>
      </c>
      <c r="B30" t="s">
        <v>1668</v>
      </c>
      <c r="C30" t="s">
        <v>17</v>
      </c>
      <c r="D30">
        <v>2014</v>
      </c>
      <c r="E30">
        <v>1.540041067761807</v>
      </c>
      <c r="F30">
        <v>17</v>
      </c>
      <c r="G30">
        <v>2.4300000000000002</v>
      </c>
      <c r="H30">
        <v>0</v>
      </c>
      <c r="I30">
        <v>4</v>
      </c>
      <c r="J30">
        <v>3</v>
      </c>
      <c r="K30">
        <v>3</v>
      </c>
      <c r="L30">
        <v>5</v>
      </c>
      <c r="M30">
        <f t="shared" si="0"/>
        <v>15</v>
      </c>
      <c r="N30" s="6">
        <v>1.540041067761807</v>
      </c>
    </row>
    <row r="31" spans="1:14" x14ac:dyDescent="0.15">
      <c r="A31" t="s">
        <v>1670</v>
      </c>
      <c r="B31" t="s">
        <v>1671</v>
      </c>
      <c r="C31" t="s">
        <v>17</v>
      </c>
      <c r="D31">
        <v>2014</v>
      </c>
      <c r="E31">
        <v>1.1293634496919918</v>
      </c>
      <c r="F31">
        <v>17</v>
      </c>
      <c r="G31">
        <v>2.4300000000000002</v>
      </c>
      <c r="H31">
        <v>0</v>
      </c>
      <c r="I31">
        <v>2</v>
      </c>
      <c r="J31">
        <v>3</v>
      </c>
      <c r="K31">
        <v>4</v>
      </c>
      <c r="L31">
        <v>2</v>
      </c>
      <c r="M31">
        <f t="shared" si="0"/>
        <v>11</v>
      </c>
      <c r="N31" s="6">
        <v>1.1293634496919918</v>
      </c>
    </row>
    <row r="32" spans="1:14" x14ac:dyDescent="0.15">
      <c r="A32" t="s">
        <v>1673</v>
      </c>
      <c r="B32" t="s">
        <v>1674</v>
      </c>
      <c r="C32" t="s">
        <v>17</v>
      </c>
      <c r="D32">
        <v>2014</v>
      </c>
      <c r="E32">
        <v>1.540041067761807</v>
      </c>
      <c r="F32">
        <v>17</v>
      </c>
      <c r="G32">
        <v>2.4300000000000002</v>
      </c>
      <c r="H32">
        <v>0</v>
      </c>
      <c r="I32">
        <v>3</v>
      </c>
      <c r="J32">
        <v>4</v>
      </c>
      <c r="K32">
        <v>5</v>
      </c>
      <c r="L32">
        <v>3</v>
      </c>
      <c r="M32">
        <f t="shared" si="0"/>
        <v>15</v>
      </c>
      <c r="N32" s="6">
        <v>1.540041067761807</v>
      </c>
    </row>
    <row r="33" spans="1:14" x14ac:dyDescent="0.15">
      <c r="A33" t="s">
        <v>1807</v>
      </c>
      <c r="B33" t="s">
        <v>1808</v>
      </c>
      <c r="C33" t="s">
        <v>17</v>
      </c>
      <c r="D33">
        <v>2014</v>
      </c>
      <c r="E33">
        <v>1.2320328542094456</v>
      </c>
      <c r="F33">
        <v>16</v>
      </c>
      <c r="G33">
        <v>2.29</v>
      </c>
      <c r="H33">
        <v>0</v>
      </c>
      <c r="I33">
        <v>5</v>
      </c>
      <c r="J33">
        <v>2</v>
      </c>
      <c r="K33">
        <v>3</v>
      </c>
      <c r="L33">
        <v>2</v>
      </c>
      <c r="M33">
        <f t="shared" si="0"/>
        <v>12</v>
      </c>
      <c r="N33" s="6">
        <v>1.2320328542094456</v>
      </c>
    </row>
    <row r="34" spans="1:14" x14ac:dyDescent="0.15">
      <c r="A34" t="s">
        <v>1810</v>
      </c>
      <c r="B34" t="s">
        <v>1811</v>
      </c>
      <c r="C34" t="s">
        <v>17</v>
      </c>
      <c r="D34">
        <v>2014</v>
      </c>
      <c r="E34">
        <v>1.0266940451745379</v>
      </c>
      <c r="F34">
        <v>16</v>
      </c>
      <c r="G34">
        <v>2.29</v>
      </c>
      <c r="H34">
        <v>0</v>
      </c>
      <c r="I34">
        <v>0</v>
      </c>
      <c r="J34">
        <v>4</v>
      </c>
      <c r="K34">
        <v>4</v>
      </c>
      <c r="L34">
        <v>2</v>
      </c>
      <c r="M34">
        <f t="shared" si="0"/>
        <v>10</v>
      </c>
      <c r="N34" s="6">
        <v>1.0266940451745379</v>
      </c>
    </row>
    <row r="35" spans="1:14" x14ac:dyDescent="0.15">
      <c r="A35" t="s">
        <v>1813</v>
      </c>
      <c r="B35" t="s">
        <v>1814</v>
      </c>
      <c r="C35" t="s">
        <v>17</v>
      </c>
      <c r="D35">
        <v>2014</v>
      </c>
      <c r="E35">
        <v>1.4373716632443532</v>
      </c>
      <c r="F35">
        <v>16</v>
      </c>
      <c r="G35">
        <v>2.29</v>
      </c>
      <c r="H35">
        <v>0</v>
      </c>
      <c r="I35">
        <v>3</v>
      </c>
      <c r="J35">
        <v>4</v>
      </c>
      <c r="K35">
        <v>3</v>
      </c>
      <c r="L35">
        <v>4</v>
      </c>
      <c r="M35">
        <f t="shared" si="0"/>
        <v>14</v>
      </c>
      <c r="N35" s="6">
        <v>1.4373716632443532</v>
      </c>
    </row>
    <row r="36" spans="1:14" x14ac:dyDescent="0.15">
      <c r="A36" t="s">
        <v>1816</v>
      </c>
      <c r="B36" t="s">
        <v>1817</v>
      </c>
      <c r="C36" t="s">
        <v>17</v>
      </c>
      <c r="D36">
        <v>2014</v>
      </c>
      <c r="E36">
        <v>1.0266940451745379</v>
      </c>
      <c r="F36">
        <v>16</v>
      </c>
      <c r="G36">
        <v>2.29</v>
      </c>
      <c r="H36">
        <v>0</v>
      </c>
      <c r="I36">
        <v>1</v>
      </c>
      <c r="J36">
        <v>1</v>
      </c>
      <c r="K36">
        <v>4</v>
      </c>
      <c r="L36">
        <v>4</v>
      </c>
      <c r="M36">
        <f t="shared" si="0"/>
        <v>10</v>
      </c>
      <c r="N36" s="6">
        <v>1.0266940451745379</v>
      </c>
    </row>
    <row r="37" spans="1:14" x14ac:dyDescent="0.15">
      <c r="A37" t="s">
        <v>1819</v>
      </c>
      <c r="B37" t="s">
        <v>1820</v>
      </c>
      <c r="C37" t="s">
        <v>17</v>
      </c>
      <c r="D37">
        <v>2014</v>
      </c>
      <c r="E37">
        <v>1.1293634496919918</v>
      </c>
      <c r="F37">
        <v>16</v>
      </c>
      <c r="G37">
        <v>2.29</v>
      </c>
      <c r="H37">
        <v>0</v>
      </c>
      <c r="I37">
        <v>2</v>
      </c>
      <c r="J37">
        <v>1</v>
      </c>
      <c r="K37">
        <v>6</v>
      </c>
      <c r="L37">
        <v>2</v>
      </c>
      <c r="M37">
        <f t="shared" si="0"/>
        <v>11</v>
      </c>
      <c r="N37" s="6">
        <v>1.1293634496919918</v>
      </c>
    </row>
    <row r="38" spans="1:14" x14ac:dyDescent="0.15">
      <c r="A38" t="s">
        <v>1822</v>
      </c>
      <c r="B38" t="s">
        <v>1823</v>
      </c>
      <c r="C38" t="s">
        <v>17</v>
      </c>
      <c r="D38">
        <v>2014</v>
      </c>
      <c r="E38">
        <v>1.2320328542094456</v>
      </c>
      <c r="F38">
        <v>16</v>
      </c>
      <c r="G38">
        <v>2.29</v>
      </c>
      <c r="H38">
        <v>2</v>
      </c>
      <c r="I38">
        <v>1</v>
      </c>
      <c r="J38">
        <v>2</v>
      </c>
      <c r="K38">
        <v>5</v>
      </c>
      <c r="L38">
        <v>2</v>
      </c>
      <c r="M38">
        <f t="shared" si="0"/>
        <v>12</v>
      </c>
      <c r="N38" s="6">
        <v>1.2320328542094456</v>
      </c>
    </row>
    <row r="39" spans="1:14" x14ac:dyDescent="0.15">
      <c r="A39" t="s">
        <v>1894</v>
      </c>
      <c r="B39" t="s">
        <v>1895</v>
      </c>
      <c r="C39" t="s">
        <v>17</v>
      </c>
      <c r="D39">
        <v>2014</v>
      </c>
      <c r="E39">
        <v>1.4373716632443532</v>
      </c>
      <c r="F39">
        <v>15</v>
      </c>
      <c r="G39">
        <v>2.14</v>
      </c>
      <c r="H39">
        <v>0</v>
      </c>
      <c r="I39">
        <v>4</v>
      </c>
      <c r="J39">
        <v>5</v>
      </c>
      <c r="K39">
        <v>1</v>
      </c>
      <c r="L39">
        <v>4</v>
      </c>
      <c r="M39">
        <f t="shared" si="0"/>
        <v>14</v>
      </c>
      <c r="N39" s="6">
        <v>1.4373716632443532</v>
      </c>
    </row>
    <row r="40" spans="1:14" x14ac:dyDescent="0.15">
      <c r="A40" t="s">
        <v>1897</v>
      </c>
      <c r="B40" t="s">
        <v>1898</v>
      </c>
      <c r="C40" t="s">
        <v>17</v>
      </c>
      <c r="D40">
        <v>2014</v>
      </c>
      <c r="E40">
        <v>1.540041067761807</v>
      </c>
      <c r="F40">
        <v>15</v>
      </c>
      <c r="G40">
        <v>2.14</v>
      </c>
      <c r="H40">
        <v>0</v>
      </c>
      <c r="I40">
        <v>5</v>
      </c>
      <c r="J40">
        <v>1</v>
      </c>
      <c r="K40">
        <v>6</v>
      </c>
      <c r="L40">
        <v>3</v>
      </c>
      <c r="M40">
        <f t="shared" si="0"/>
        <v>15</v>
      </c>
      <c r="N40" s="6">
        <v>1.540041067761807</v>
      </c>
    </row>
    <row r="41" spans="1:14" x14ac:dyDescent="0.15">
      <c r="A41" t="s">
        <v>1900</v>
      </c>
      <c r="B41" t="s">
        <v>1901</v>
      </c>
      <c r="C41" t="s">
        <v>17</v>
      </c>
      <c r="D41">
        <v>2014</v>
      </c>
      <c r="E41">
        <v>1.1293634496919918</v>
      </c>
      <c r="F41">
        <v>15</v>
      </c>
      <c r="G41">
        <v>2.14</v>
      </c>
      <c r="H41">
        <v>1</v>
      </c>
      <c r="I41">
        <v>4</v>
      </c>
      <c r="J41">
        <v>0</v>
      </c>
      <c r="K41">
        <v>3</v>
      </c>
      <c r="L41">
        <v>3</v>
      </c>
      <c r="M41">
        <f t="shared" si="0"/>
        <v>11</v>
      </c>
      <c r="N41" s="6">
        <v>1.1293634496919918</v>
      </c>
    </row>
    <row r="42" spans="1:14" x14ac:dyDescent="0.15">
      <c r="A42" t="s">
        <v>1996</v>
      </c>
      <c r="B42" t="s">
        <v>1997</v>
      </c>
      <c r="C42" t="s">
        <v>17</v>
      </c>
      <c r="D42">
        <v>2014</v>
      </c>
      <c r="E42">
        <v>1.0266940451745379</v>
      </c>
      <c r="F42">
        <v>14</v>
      </c>
      <c r="G42">
        <v>2</v>
      </c>
      <c r="H42">
        <v>0</v>
      </c>
      <c r="I42">
        <v>1</v>
      </c>
      <c r="J42">
        <v>3</v>
      </c>
      <c r="K42">
        <v>3</v>
      </c>
      <c r="L42">
        <v>3</v>
      </c>
      <c r="M42">
        <f t="shared" si="0"/>
        <v>10</v>
      </c>
      <c r="N42" s="6">
        <v>1.0266940451745379</v>
      </c>
    </row>
    <row r="43" spans="1:14" x14ac:dyDescent="0.15">
      <c r="A43" t="s">
        <v>2095</v>
      </c>
      <c r="B43" t="s">
        <v>2096</v>
      </c>
      <c r="C43" t="s">
        <v>17</v>
      </c>
      <c r="D43">
        <v>2014</v>
      </c>
      <c r="E43">
        <v>0.71868583162217659</v>
      </c>
      <c r="F43">
        <v>13</v>
      </c>
      <c r="G43">
        <v>1.86</v>
      </c>
      <c r="H43">
        <v>0</v>
      </c>
      <c r="I43">
        <v>1</v>
      </c>
      <c r="J43">
        <v>1</v>
      </c>
      <c r="K43">
        <v>3</v>
      </c>
      <c r="L43">
        <v>2</v>
      </c>
      <c r="M43">
        <f t="shared" si="0"/>
        <v>7</v>
      </c>
      <c r="N43" s="6">
        <v>0.71868583162217659</v>
      </c>
    </row>
    <row r="44" spans="1:14" x14ac:dyDescent="0.15">
      <c r="A44" t="s">
        <v>2098</v>
      </c>
      <c r="B44" t="s">
        <v>2099</v>
      </c>
      <c r="C44" t="s">
        <v>17</v>
      </c>
      <c r="D44">
        <v>2014</v>
      </c>
      <c r="E44">
        <v>1.0266940451745379</v>
      </c>
      <c r="F44">
        <v>13</v>
      </c>
      <c r="G44">
        <v>1.86</v>
      </c>
      <c r="H44">
        <v>0</v>
      </c>
      <c r="I44">
        <v>1</v>
      </c>
      <c r="J44">
        <v>4</v>
      </c>
      <c r="K44">
        <v>1</v>
      </c>
      <c r="L44">
        <v>4</v>
      </c>
      <c r="M44">
        <f t="shared" si="0"/>
        <v>10</v>
      </c>
      <c r="N44" s="6">
        <v>1.0266940451745379</v>
      </c>
    </row>
    <row r="45" spans="1:14" x14ac:dyDescent="0.15">
      <c r="A45" t="s">
        <v>2101</v>
      </c>
      <c r="B45" t="s">
        <v>2102</v>
      </c>
      <c r="C45" t="s">
        <v>17</v>
      </c>
      <c r="D45">
        <v>2014</v>
      </c>
      <c r="E45">
        <v>0.92402464065708412</v>
      </c>
      <c r="F45">
        <v>13</v>
      </c>
      <c r="G45">
        <v>1.86</v>
      </c>
      <c r="H45">
        <v>0</v>
      </c>
      <c r="I45">
        <v>4</v>
      </c>
      <c r="J45">
        <v>3</v>
      </c>
      <c r="K45">
        <v>0</v>
      </c>
      <c r="L45">
        <v>2</v>
      </c>
      <c r="M45">
        <f t="shared" si="0"/>
        <v>9</v>
      </c>
      <c r="N45" s="6">
        <v>0.92402464065708412</v>
      </c>
    </row>
    <row r="46" spans="1:14" x14ac:dyDescent="0.15">
      <c r="A46" t="s">
        <v>2104</v>
      </c>
      <c r="B46" t="s">
        <v>2105</v>
      </c>
      <c r="C46" t="s">
        <v>17</v>
      </c>
      <c r="D46">
        <v>2014</v>
      </c>
      <c r="E46">
        <v>0.82135523613963035</v>
      </c>
      <c r="F46">
        <v>13</v>
      </c>
      <c r="G46">
        <v>1.86</v>
      </c>
      <c r="H46">
        <v>0</v>
      </c>
      <c r="I46">
        <v>5</v>
      </c>
      <c r="J46">
        <v>2</v>
      </c>
      <c r="K46">
        <v>0</v>
      </c>
      <c r="L46">
        <v>1</v>
      </c>
      <c r="M46">
        <f t="shared" si="0"/>
        <v>8</v>
      </c>
      <c r="N46" s="6">
        <v>0.82135523613963035</v>
      </c>
    </row>
    <row r="47" spans="1:14" x14ac:dyDescent="0.15">
      <c r="A47" t="s">
        <v>2107</v>
      </c>
      <c r="B47" t="s">
        <v>2108</v>
      </c>
      <c r="C47" t="s">
        <v>17</v>
      </c>
      <c r="D47">
        <v>2014</v>
      </c>
      <c r="E47">
        <v>1.0266940451745379</v>
      </c>
      <c r="F47">
        <v>13</v>
      </c>
      <c r="G47">
        <v>1.86</v>
      </c>
      <c r="H47">
        <v>0</v>
      </c>
      <c r="I47">
        <v>0</v>
      </c>
      <c r="J47">
        <v>5</v>
      </c>
      <c r="K47">
        <v>2</v>
      </c>
      <c r="L47">
        <v>3</v>
      </c>
      <c r="M47">
        <f t="shared" si="0"/>
        <v>10</v>
      </c>
      <c r="N47" s="6">
        <v>1.0266940451745379</v>
      </c>
    </row>
    <row r="48" spans="1:14" x14ac:dyDescent="0.15">
      <c r="A48" t="s">
        <v>2110</v>
      </c>
      <c r="B48" t="s">
        <v>2111</v>
      </c>
      <c r="C48" t="s">
        <v>17</v>
      </c>
      <c r="D48">
        <v>2014</v>
      </c>
      <c r="E48">
        <v>1.1293634496919918</v>
      </c>
      <c r="F48">
        <v>13</v>
      </c>
      <c r="G48">
        <v>1.86</v>
      </c>
      <c r="H48">
        <v>0</v>
      </c>
      <c r="I48">
        <v>1</v>
      </c>
      <c r="J48">
        <v>1</v>
      </c>
      <c r="K48">
        <v>5</v>
      </c>
      <c r="L48">
        <v>4</v>
      </c>
      <c r="M48">
        <f t="shared" si="0"/>
        <v>11</v>
      </c>
      <c r="N48" s="6">
        <v>1.1293634496919918</v>
      </c>
    </row>
    <row r="49" spans="1:14" x14ac:dyDescent="0.15">
      <c r="A49" t="s">
        <v>2113</v>
      </c>
      <c r="B49" t="s">
        <v>2114</v>
      </c>
      <c r="C49" t="s">
        <v>17</v>
      </c>
      <c r="D49">
        <v>2014</v>
      </c>
      <c r="E49">
        <v>1.1293634496919918</v>
      </c>
      <c r="F49">
        <v>13</v>
      </c>
      <c r="G49">
        <v>1.86</v>
      </c>
      <c r="H49">
        <v>1</v>
      </c>
      <c r="I49">
        <v>3</v>
      </c>
      <c r="J49">
        <v>3</v>
      </c>
      <c r="K49">
        <v>1</v>
      </c>
      <c r="L49">
        <v>3</v>
      </c>
      <c r="M49">
        <f t="shared" si="0"/>
        <v>11</v>
      </c>
      <c r="N49" s="6">
        <v>1.1293634496919918</v>
      </c>
    </row>
    <row r="50" spans="1:14" x14ac:dyDescent="0.15">
      <c r="A50" t="s">
        <v>2217</v>
      </c>
      <c r="B50" t="s">
        <v>2218</v>
      </c>
      <c r="C50" t="s">
        <v>17</v>
      </c>
      <c r="D50">
        <v>2014</v>
      </c>
      <c r="E50">
        <v>0.71868583162217659</v>
      </c>
      <c r="F50">
        <v>12</v>
      </c>
      <c r="G50">
        <v>1.71</v>
      </c>
      <c r="H50">
        <v>0</v>
      </c>
      <c r="I50">
        <v>2</v>
      </c>
      <c r="J50">
        <v>1</v>
      </c>
      <c r="K50">
        <v>3</v>
      </c>
      <c r="L50">
        <v>1</v>
      </c>
      <c r="M50">
        <f t="shared" si="0"/>
        <v>7</v>
      </c>
      <c r="N50" s="6">
        <v>0.71868583162217659</v>
      </c>
    </row>
    <row r="51" spans="1:14" x14ac:dyDescent="0.15">
      <c r="A51" t="s">
        <v>2220</v>
      </c>
      <c r="B51" t="s">
        <v>2221</v>
      </c>
      <c r="C51" t="s">
        <v>17</v>
      </c>
      <c r="D51">
        <v>2014</v>
      </c>
      <c r="E51">
        <v>0.82135523613963035</v>
      </c>
      <c r="F51">
        <v>12</v>
      </c>
      <c r="G51">
        <v>1.71</v>
      </c>
      <c r="H51">
        <v>0</v>
      </c>
      <c r="I51">
        <v>0</v>
      </c>
      <c r="J51">
        <v>1</v>
      </c>
      <c r="K51">
        <v>4</v>
      </c>
      <c r="L51">
        <v>3</v>
      </c>
      <c r="M51">
        <f t="shared" si="0"/>
        <v>8</v>
      </c>
      <c r="N51" s="6">
        <v>0.82135523613963035</v>
      </c>
    </row>
    <row r="52" spans="1:14" x14ac:dyDescent="0.15">
      <c r="A52" t="s">
        <v>2223</v>
      </c>
      <c r="B52" t="s">
        <v>2224</v>
      </c>
      <c r="C52" t="s">
        <v>17</v>
      </c>
      <c r="D52">
        <v>2014</v>
      </c>
      <c r="E52">
        <v>0.71868583162217659</v>
      </c>
      <c r="F52">
        <v>12</v>
      </c>
      <c r="G52">
        <v>1.71</v>
      </c>
      <c r="H52">
        <v>1</v>
      </c>
      <c r="I52">
        <v>0</v>
      </c>
      <c r="J52">
        <v>1</v>
      </c>
      <c r="K52">
        <v>2</v>
      </c>
      <c r="L52">
        <v>3</v>
      </c>
      <c r="M52">
        <f t="shared" si="0"/>
        <v>7</v>
      </c>
      <c r="N52" s="6">
        <v>0.71868583162217659</v>
      </c>
    </row>
    <row r="53" spans="1:14" x14ac:dyDescent="0.15">
      <c r="A53" t="s">
        <v>2226</v>
      </c>
      <c r="B53" t="s">
        <v>2227</v>
      </c>
      <c r="C53" t="s">
        <v>17</v>
      </c>
      <c r="D53">
        <v>2014</v>
      </c>
      <c r="E53">
        <v>0.92402464065708412</v>
      </c>
      <c r="F53">
        <v>12</v>
      </c>
      <c r="G53">
        <v>1.71</v>
      </c>
      <c r="H53">
        <v>0</v>
      </c>
      <c r="I53">
        <v>1</v>
      </c>
      <c r="J53">
        <v>4</v>
      </c>
      <c r="K53">
        <v>2</v>
      </c>
      <c r="L53">
        <v>2</v>
      </c>
      <c r="M53">
        <f t="shared" si="0"/>
        <v>9</v>
      </c>
      <c r="N53" s="6">
        <v>0.92402464065708412</v>
      </c>
    </row>
    <row r="54" spans="1:14" x14ac:dyDescent="0.15">
      <c r="A54" t="s">
        <v>2229</v>
      </c>
      <c r="B54" t="s">
        <v>2230</v>
      </c>
      <c r="C54" t="s">
        <v>17</v>
      </c>
      <c r="D54">
        <v>2014</v>
      </c>
      <c r="E54">
        <v>1.0266940451745379</v>
      </c>
      <c r="F54">
        <v>12</v>
      </c>
      <c r="G54">
        <v>1.71</v>
      </c>
      <c r="H54">
        <v>0</v>
      </c>
      <c r="I54">
        <v>1</v>
      </c>
      <c r="J54">
        <v>6</v>
      </c>
      <c r="K54">
        <v>0</v>
      </c>
      <c r="L54">
        <v>3</v>
      </c>
      <c r="M54">
        <f t="shared" si="0"/>
        <v>10</v>
      </c>
      <c r="N54" s="6">
        <v>1.0266940451745379</v>
      </c>
    </row>
    <row r="55" spans="1:14" x14ac:dyDescent="0.15">
      <c r="A55" t="s">
        <v>2232</v>
      </c>
      <c r="B55" t="s">
        <v>2233</v>
      </c>
      <c r="C55" t="s">
        <v>17</v>
      </c>
      <c r="D55">
        <v>2014</v>
      </c>
      <c r="E55">
        <v>0.92402464065708412</v>
      </c>
      <c r="F55">
        <v>12</v>
      </c>
      <c r="G55">
        <v>1.71</v>
      </c>
      <c r="H55">
        <v>2</v>
      </c>
      <c r="I55">
        <v>0</v>
      </c>
      <c r="J55">
        <v>2</v>
      </c>
      <c r="K55">
        <v>3</v>
      </c>
      <c r="L55">
        <v>2</v>
      </c>
      <c r="M55">
        <f t="shared" si="0"/>
        <v>9</v>
      </c>
      <c r="N55" s="6">
        <v>0.92402464065708412</v>
      </c>
    </row>
    <row r="56" spans="1:14" x14ac:dyDescent="0.15">
      <c r="A56" t="s">
        <v>2364</v>
      </c>
      <c r="B56" t="s">
        <v>2365</v>
      </c>
      <c r="C56" t="s">
        <v>17</v>
      </c>
      <c r="D56">
        <v>2014</v>
      </c>
      <c r="E56">
        <v>1.0266940451745379</v>
      </c>
      <c r="F56">
        <v>11</v>
      </c>
      <c r="G56">
        <v>1.57</v>
      </c>
      <c r="H56">
        <v>0</v>
      </c>
      <c r="I56">
        <v>4</v>
      </c>
      <c r="J56">
        <v>2</v>
      </c>
      <c r="K56">
        <v>4</v>
      </c>
      <c r="L56">
        <v>0</v>
      </c>
      <c r="M56">
        <f t="shared" si="0"/>
        <v>10</v>
      </c>
      <c r="N56" s="6">
        <v>1.0266940451745379</v>
      </c>
    </row>
    <row r="57" spans="1:14" x14ac:dyDescent="0.15">
      <c r="A57" t="s">
        <v>2367</v>
      </c>
      <c r="B57" t="s">
        <v>2368</v>
      </c>
      <c r="C57" t="s">
        <v>17</v>
      </c>
      <c r="D57">
        <v>2014</v>
      </c>
      <c r="E57">
        <v>0.92402464065708412</v>
      </c>
      <c r="F57">
        <v>11</v>
      </c>
      <c r="G57">
        <v>1.57</v>
      </c>
      <c r="H57">
        <v>1</v>
      </c>
      <c r="I57">
        <v>2</v>
      </c>
      <c r="J57">
        <v>4</v>
      </c>
      <c r="K57">
        <v>1</v>
      </c>
      <c r="L57">
        <v>1</v>
      </c>
      <c r="M57">
        <f t="shared" si="0"/>
        <v>9</v>
      </c>
      <c r="N57" s="6">
        <v>0.92402464065708412</v>
      </c>
    </row>
    <row r="58" spans="1:14" x14ac:dyDescent="0.15">
      <c r="A58" t="s">
        <v>2370</v>
      </c>
      <c r="B58" t="s">
        <v>2371</v>
      </c>
      <c r="C58" t="s">
        <v>17</v>
      </c>
      <c r="D58">
        <v>2014</v>
      </c>
      <c r="E58">
        <v>1.0266940451745379</v>
      </c>
      <c r="F58">
        <v>11</v>
      </c>
      <c r="G58">
        <v>1.57</v>
      </c>
      <c r="H58">
        <v>0</v>
      </c>
      <c r="I58">
        <v>3</v>
      </c>
      <c r="J58">
        <v>5</v>
      </c>
      <c r="K58">
        <v>1</v>
      </c>
      <c r="L58">
        <v>1</v>
      </c>
      <c r="M58">
        <f t="shared" si="0"/>
        <v>10</v>
      </c>
      <c r="N58" s="6">
        <v>1.0266940451745379</v>
      </c>
    </row>
    <row r="59" spans="1:14" x14ac:dyDescent="0.15">
      <c r="A59" t="s">
        <v>2505</v>
      </c>
      <c r="B59" t="s">
        <v>2506</v>
      </c>
      <c r="C59" t="s">
        <v>17</v>
      </c>
      <c r="D59">
        <v>2014</v>
      </c>
      <c r="E59">
        <v>0.61601642710472282</v>
      </c>
      <c r="F59">
        <v>10</v>
      </c>
      <c r="G59">
        <v>1.43</v>
      </c>
      <c r="H59">
        <v>0</v>
      </c>
      <c r="I59">
        <v>1</v>
      </c>
      <c r="J59">
        <v>1</v>
      </c>
      <c r="K59">
        <v>3</v>
      </c>
      <c r="L59">
        <v>1</v>
      </c>
      <c r="M59">
        <f t="shared" si="0"/>
        <v>6</v>
      </c>
      <c r="N59" s="6">
        <v>0.61601642710472282</v>
      </c>
    </row>
    <row r="60" spans="1:14" x14ac:dyDescent="0.15">
      <c r="A60" t="s">
        <v>2508</v>
      </c>
      <c r="B60" t="s">
        <v>2509</v>
      </c>
      <c r="C60" t="s">
        <v>17</v>
      </c>
      <c r="D60">
        <v>2014</v>
      </c>
      <c r="E60">
        <v>0.71868583162217659</v>
      </c>
      <c r="F60">
        <v>10</v>
      </c>
      <c r="G60">
        <v>1.43</v>
      </c>
      <c r="H60">
        <v>0</v>
      </c>
      <c r="I60">
        <v>1</v>
      </c>
      <c r="J60">
        <v>1</v>
      </c>
      <c r="K60">
        <v>4</v>
      </c>
      <c r="L60">
        <v>1</v>
      </c>
      <c r="M60">
        <f t="shared" si="0"/>
        <v>7</v>
      </c>
      <c r="N60" s="6">
        <v>0.71868583162217659</v>
      </c>
    </row>
    <row r="61" spans="1:14" x14ac:dyDescent="0.15">
      <c r="A61" t="s">
        <v>2511</v>
      </c>
      <c r="B61" t="s">
        <v>2512</v>
      </c>
      <c r="C61" t="s">
        <v>17</v>
      </c>
      <c r="D61">
        <v>2014</v>
      </c>
      <c r="E61">
        <v>0.82135523613963035</v>
      </c>
      <c r="F61">
        <v>10</v>
      </c>
      <c r="G61">
        <v>1.43</v>
      </c>
      <c r="H61">
        <v>0</v>
      </c>
      <c r="I61">
        <v>1</v>
      </c>
      <c r="J61">
        <v>2</v>
      </c>
      <c r="K61">
        <v>3</v>
      </c>
      <c r="L61">
        <v>2</v>
      </c>
      <c r="M61">
        <f t="shared" si="0"/>
        <v>8</v>
      </c>
      <c r="N61" s="6">
        <v>0.82135523613963035</v>
      </c>
    </row>
    <row r="62" spans="1:14" x14ac:dyDescent="0.15">
      <c r="A62" t="s">
        <v>2514</v>
      </c>
      <c r="B62" t="s">
        <v>2515</v>
      </c>
      <c r="C62" t="s">
        <v>17</v>
      </c>
      <c r="D62">
        <v>2014</v>
      </c>
      <c r="E62">
        <v>0.71868583162217659</v>
      </c>
      <c r="F62">
        <v>10</v>
      </c>
      <c r="G62">
        <v>1.43</v>
      </c>
      <c r="H62">
        <v>0</v>
      </c>
      <c r="I62">
        <v>0</v>
      </c>
      <c r="J62">
        <v>2</v>
      </c>
      <c r="K62">
        <v>2</v>
      </c>
      <c r="L62">
        <v>3</v>
      </c>
      <c r="M62">
        <f t="shared" si="0"/>
        <v>7</v>
      </c>
      <c r="N62" s="6">
        <v>0.71868583162217659</v>
      </c>
    </row>
    <row r="63" spans="1:14" x14ac:dyDescent="0.15">
      <c r="A63" t="s">
        <v>2517</v>
      </c>
      <c r="B63" t="s">
        <v>2518</v>
      </c>
      <c r="C63" t="s">
        <v>17</v>
      </c>
      <c r="D63">
        <v>2014</v>
      </c>
      <c r="E63">
        <v>0.82135523613963035</v>
      </c>
      <c r="F63">
        <v>10</v>
      </c>
      <c r="G63">
        <v>1.43</v>
      </c>
      <c r="H63">
        <v>0</v>
      </c>
      <c r="I63">
        <v>3</v>
      </c>
      <c r="J63">
        <v>0</v>
      </c>
      <c r="K63">
        <v>3</v>
      </c>
      <c r="L63">
        <v>2</v>
      </c>
      <c r="M63">
        <f t="shared" si="0"/>
        <v>8</v>
      </c>
      <c r="N63" s="6">
        <v>0.82135523613963035</v>
      </c>
    </row>
    <row r="64" spans="1:14" x14ac:dyDescent="0.15">
      <c r="A64" t="s">
        <v>2520</v>
      </c>
      <c r="B64" t="s">
        <v>2521</v>
      </c>
      <c r="C64" t="s">
        <v>17</v>
      </c>
      <c r="D64">
        <v>2014</v>
      </c>
      <c r="E64">
        <v>0.71868583162217659</v>
      </c>
      <c r="F64">
        <v>10</v>
      </c>
      <c r="G64">
        <v>1.43</v>
      </c>
      <c r="H64">
        <v>0</v>
      </c>
      <c r="I64">
        <v>2</v>
      </c>
      <c r="J64">
        <v>1</v>
      </c>
      <c r="K64">
        <v>2</v>
      </c>
      <c r="L64">
        <v>2</v>
      </c>
      <c r="M64">
        <f t="shared" si="0"/>
        <v>7</v>
      </c>
      <c r="N64" s="6">
        <v>0.71868583162217659</v>
      </c>
    </row>
    <row r="65" spans="1:14" x14ac:dyDescent="0.15">
      <c r="A65" t="s">
        <v>2523</v>
      </c>
      <c r="B65" t="s">
        <v>2524</v>
      </c>
      <c r="C65" t="s">
        <v>17</v>
      </c>
      <c r="D65">
        <v>2014</v>
      </c>
      <c r="E65">
        <v>0.82135523613963035</v>
      </c>
      <c r="F65">
        <v>10</v>
      </c>
      <c r="G65">
        <v>1.43</v>
      </c>
      <c r="H65">
        <v>1</v>
      </c>
      <c r="I65">
        <v>1</v>
      </c>
      <c r="J65">
        <v>4</v>
      </c>
      <c r="K65">
        <v>1</v>
      </c>
      <c r="L65">
        <v>1</v>
      </c>
      <c r="M65">
        <f t="shared" si="0"/>
        <v>8</v>
      </c>
      <c r="N65" s="6">
        <v>0.82135523613963035</v>
      </c>
    </row>
    <row r="66" spans="1:14" x14ac:dyDescent="0.15">
      <c r="A66" t="s">
        <v>2526</v>
      </c>
      <c r="B66" t="s">
        <v>2527</v>
      </c>
      <c r="C66" t="s">
        <v>17</v>
      </c>
      <c r="D66">
        <v>2014</v>
      </c>
      <c r="E66">
        <v>0.61601642710472282</v>
      </c>
      <c r="F66">
        <v>10</v>
      </c>
      <c r="G66">
        <v>1.43</v>
      </c>
      <c r="H66">
        <v>0</v>
      </c>
      <c r="I66">
        <v>0</v>
      </c>
      <c r="J66">
        <v>1</v>
      </c>
      <c r="K66">
        <v>3</v>
      </c>
      <c r="L66">
        <v>2</v>
      </c>
      <c r="M66">
        <f t="shared" si="0"/>
        <v>6</v>
      </c>
      <c r="N66" s="6">
        <v>0.61601642710472282</v>
      </c>
    </row>
    <row r="67" spans="1:14" x14ac:dyDescent="0.15">
      <c r="A67" t="s">
        <v>2529</v>
      </c>
      <c r="B67" t="s">
        <v>2530</v>
      </c>
      <c r="C67" t="s">
        <v>17</v>
      </c>
      <c r="D67">
        <v>2014</v>
      </c>
      <c r="E67">
        <v>0.82135523613963035</v>
      </c>
      <c r="F67">
        <v>10</v>
      </c>
      <c r="G67">
        <v>1.43</v>
      </c>
      <c r="H67">
        <v>1</v>
      </c>
      <c r="I67">
        <v>2</v>
      </c>
      <c r="J67">
        <v>3</v>
      </c>
      <c r="K67">
        <v>1</v>
      </c>
      <c r="L67">
        <v>1</v>
      </c>
      <c r="M67">
        <f t="shared" ref="M67:M123" si="1">SUM(H67:L67)</f>
        <v>8</v>
      </c>
      <c r="N67" s="6">
        <v>0.82135523613963035</v>
      </c>
    </row>
    <row r="68" spans="1:14" x14ac:dyDescent="0.15">
      <c r="A68" t="s">
        <v>2657</v>
      </c>
      <c r="B68" t="s">
        <v>2658</v>
      </c>
      <c r="C68" t="s">
        <v>17</v>
      </c>
      <c r="D68">
        <v>2014</v>
      </c>
      <c r="E68">
        <v>0.82135523613963035</v>
      </c>
      <c r="F68">
        <v>9</v>
      </c>
      <c r="G68">
        <v>1.29</v>
      </c>
      <c r="H68">
        <v>1</v>
      </c>
      <c r="I68">
        <v>0</v>
      </c>
      <c r="J68">
        <v>3</v>
      </c>
      <c r="K68">
        <v>2</v>
      </c>
      <c r="L68">
        <v>2</v>
      </c>
      <c r="M68">
        <f t="shared" si="1"/>
        <v>8</v>
      </c>
      <c r="N68" s="6">
        <v>0.82135523613963035</v>
      </c>
    </row>
    <row r="69" spans="1:14" x14ac:dyDescent="0.15">
      <c r="A69" t="s">
        <v>2660</v>
      </c>
      <c r="B69" t="s">
        <v>2661</v>
      </c>
      <c r="C69" t="s">
        <v>17</v>
      </c>
      <c r="D69">
        <v>2014</v>
      </c>
      <c r="E69">
        <v>0.71868583162217659</v>
      </c>
      <c r="F69">
        <v>9</v>
      </c>
      <c r="G69">
        <v>1.29</v>
      </c>
      <c r="H69">
        <v>0</v>
      </c>
      <c r="I69">
        <v>1</v>
      </c>
      <c r="J69">
        <v>2</v>
      </c>
      <c r="K69">
        <v>2</v>
      </c>
      <c r="L69">
        <v>2</v>
      </c>
      <c r="M69">
        <f t="shared" si="1"/>
        <v>7</v>
      </c>
      <c r="N69" s="6">
        <v>0.71868583162217659</v>
      </c>
    </row>
    <row r="70" spans="1:14" x14ac:dyDescent="0.15">
      <c r="A70" t="s">
        <v>2663</v>
      </c>
      <c r="B70" t="s">
        <v>2664</v>
      </c>
      <c r="C70" t="s">
        <v>17</v>
      </c>
      <c r="D70">
        <v>2014</v>
      </c>
      <c r="E70">
        <v>0.71868583162217659</v>
      </c>
      <c r="F70">
        <v>9</v>
      </c>
      <c r="G70">
        <v>1.29</v>
      </c>
      <c r="H70">
        <v>1</v>
      </c>
      <c r="I70">
        <v>2</v>
      </c>
      <c r="J70">
        <v>2</v>
      </c>
      <c r="K70">
        <v>0</v>
      </c>
      <c r="L70">
        <v>2</v>
      </c>
      <c r="M70">
        <f t="shared" si="1"/>
        <v>7</v>
      </c>
      <c r="N70" s="6">
        <v>0.71868583162217659</v>
      </c>
    </row>
    <row r="71" spans="1:14" x14ac:dyDescent="0.15">
      <c r="A71" t="s">
        <v>2666</v>
      </c>
      <c r="B71" t="s">
        <v>2667</v>
      </c>
      <c r="C71" t="s">
        <v>17</v>
      </c>
      <c r="D71">
        <v>2014</v>
      </c>
      <c r="E71">
        <v>0.92402464065708412</v>
      </c>
      <c r="F71">
        <v>9</v>
      </c>
      <c r="G71">
        <v>1.29</v>
      </c>
      <c r="H71">
        <v>0</v>
      </c>
      <c r="I71">
        <v>1</v>
      </c>
      <c r="J71">
        <v>2</v>
      </c>
      <c r="K71">
        <v>4</v>
      </c>
      <c r="L71">
        <v>2</v>
      </c>
      <c r="M71">
        <f t="shared" si="1"/>
        <v>9</v>
      </c>
      <c r="N71" s="6">
        <v>0.92402464065708412</v>
      </c>
    </row>
    <row r="72" spans="1:14" x14ac:dyDescent="0.15">
      <c r="A72" t="s">
        <v>2669</v>
      </c>
      <c r="B72" t="s">
        <v>2670</v>
      </c>
      <c r="C72" t="s">
        <v>17</v>
      </c>
      <c r="D72">
        <v>2014</v>
      </c>
      <c r="E72">
        <v>0.71868583162217659</v>
      </c>
      <c r="F72">
        <v>9</v>
      </c>
      <c r="G72">
        <v>1.29</v>
      </c>
      <c r="H72">
        <v>0</v>
      </c>
      <c r="I72">
        <v>1</v>
      </c>
      <c r="J72">
        <v>3</v>
      </c>
      <c r="K72">
        <v>3</v>
      </c>
      <c r="L72">
        <v>0</v>
      </c>
      <c r="M72">
        <f t="shared" si="1"/>
        <v>7</v>
      </c>
      <c r="N72" s="6">
        <v>0.71868583162217659</v>
      </c>
    </row>
    <row r="73" spans="1:14" x14ac:dyDescent="0.15">
      <c r="A73" t="s">
        <v>2797</v>
      </c>
      <c r="B73" t="s">
        <v>2798</v>
      </c>
      <c r="C73" t="s">
        <v>17</v>
      </c>
      <c r="D73">
        <v>2014</v>
      </c>
      <c r="E73">
        <v>0.82135523613963035</v>
      </c>
      <c r="F73">
        <v>8</v>
      </c>
      <c r="G73">
        <v>1.1399999999999999</v>
      </c>
      <c r="H73">
        <v>0</v>
      </c>
      <c r="I73">
        <v>2</v>
      </c>
      <c r="J73">
        <v>2</v>
      </c>
      <c r="K73">
        <v>2</v>
      </c>
      <c r="L73">
        <v>2</v>
      </c>
      <c r="M73">
        <f t="shared" si="1"/>
        <v>8</v>
      </c>
      <c r="N73" s="6">
        <v>0.82135523613963035</v>
      </c>
    </row>
    <row r="74" spans="1:14" x14ac:dyDescent="0.15">
      <c r="A74" t="s">
        <v>2800</v>
      </c>
      <c r="B74" t="s">
        <v>2801</v>
      </c>
      <c r="C74" t="s">
        <v>17</v>
      </c>
      <c r="D74">
        <v>2014</v>
      </c>
      <c r="E74">
        <v>0.71868583162217659</v>
      </c>
      <c r="F74">
        <v>8</v>
      </c>
      <c r="G74">
        <v>1.1399999999999999</v>
      </c>
      <c r="H74">
        <v>0</v>
      </c>
      <c r="I74">
        <v>3</v>
      </c>
      <c r="J74">
        <v>1</v>
      </c>
      <c r="K74">
        <v>2</v>
      </c>
      <c r="L74">
        <v>1</v>
      </c>
      <c r="M74">
        <f t="shared" si="1"/>
        <v>7</v>
      </c>
      <c r="N74" s="6">
        <v>0.71868583162217659</v>
      </c>
    </row>
    <row r="75" spans="1:14" x14ac:dyDescent="0.15">
      <c r="A75" t="s">
        <v>2803</v>
      </c>
      <c r="B75" t="s">
        <v>2804</v>
      </c>
      <c r="C75" t="s">
        <v>17</v>
      </c>
      <c r="D75">
        <v>2014</v>
      </c>
      <c r="E75">
        <v>0.71868583162217659</v>
      </c>
      <c r="F75">
        <v>8</v>
      </c>
      <c r="G75">
        <v>1.1399999999999999</v>
      </c>
      <c r="H75">
        <v>0</v>
      </c>
      <c r="I75">
        <v>1</v>
      </c>
      <c r="J75">
        <v>4</v>
      </c>
      <c r="K75">
        <v>1</v>
      </c>
      <c r="L75">
        <v>1</v>
      </c>
      <c r="M75">
        <f t="shared" si="1"/>
        <v>7</v>
      </c>
      <c r="N75" s="6">
        <v>0.71868583162217659</v>
      </c>
    </row>
    <row r="76" spans="1:14" x14ac:dyDescent="0.15">
      <c r="A76" t="s">
        <v>2806</v>
      </c>
      <c r="B76" t="s">
        <v>2807</v>
      </c>
      <c r="C76" t="s">
        <v>17</v>
      </c>
      <c r="D76">
        <v>2014</v>
      </c>
      <c r="E76">
        <v>0.71868583162217659</v>
      </c>
      <c r="F76">
        <v>8</v>
      </c>
      <c r="G76">
        <v>1.1399999999999999</v>
      </c>
      <c r="H76">
        <v>0</v>
      </c>
      <c r="I76">
        <v>0</v>
      </c>
      <c r="J76">
        <v>2</v>
      </c>
      <c r="K76">
        <v>5</v>
      </c>
      <c r="L76">
        <v>0</v>
      </c>
      <c r="M76">
        <f t="shared" si="1"/>
        <v>7</v>
      </c>
      <c r="N76" s="6">
        <v>0.71868583162217659</v>
      </c>
    </row>
    <row r="77" spans="1:14" x14ac:dyDescent="0.15">
      <c r="A77" t="s">
        <v>2809</v>
      </c>
      <c r="B77" t="s">
        <v>2810</v>
      </c>
      <c r="C77" t="s">
        <v>17</v>
      </c>
      <c r="D77">
        <v>2014</v>
      </c>
      <c r="E77">
        <v>0.51334702258726894</v>
      </c>
      <c r="F77">
        <v>8</v>
      </c>
      <c r="G77">
        <v>1.1399999999999999</v>
      </c>
      <c r="H77">
        <v>0</v>
      </c>
      <c r="I77">
        <v>1</v>
      </c>
      <c r="J77">
        <v>1</v>
      </c>
      <c r="K77">
        <v>2</v>
      </c>
      <c r="L77">
        <v>1</v>
      </c>
      <c r="M77">
        <f t="shared" si="1"/>
        <v>5</v>
      </c>
      <c r="N77" s="6">
        <v>0.51334702258726894</v>
      </c>
    </row>
    <row r="78" spans="1:14" x14ac:dyDescent="0.15">
      <c r="A78" t="s">
        <v>2812</v>
      </c>
      <c r="B78" t="s">
        <v>2813</v>
      </c>
      <c r="C78" t="s">
        <v>17</v>
      </c>
      <c r="D78">
        <v>2014</v>
      </c>
      <c r="E78">
        <v>0.82135523613963035</v>
      </c>
      <c r="F78">
        <v>8</v>
      </c>
      <c r="G78">
        <v>1.1399999999999999</v>
      </c>
      <c r="H78">
        <v>0</v>
      </c>
      <c r="I78">
        <v>4</v>
      </c>
      <c r="J78">
        <v>2</v>
      </c>
      <c r="K78">
        <v>1</v>
      </c>
      <c r="L78">
        <v>1</v>
      </c>
      <c r="M78">
        <f t="shared" si="1"/>
        <v>8</v>
      </c>
      <c r="N78" s="6">
        <v>0.82135523613963035</v>
      </c>
    </row>
    <row r="79" spans="1:14" x14ac:dyDescent="0.15">
      <c r="A79" t="s">
        <v>2815</v>
      </c>
      <c r="B79" t="s">
        <v>2816</v>
      </c>
      <c r="C79" t="s">
        <v>17</v>
      </c>
      <c r="D79">
        <v>2014</v>
      </c>
      <c r="E79">
        <v>0.41067761806981518</v>
      </c>
      <c r="F79">
        <v>8</v>
      </c>
      <c r="G79">
        <v>1.1399999999999999</v>
      </c>
      <c r="H79">
        <v>0</v>
      </c>
      <c r="I79">
        <v>1</v>
      </c>
      <c r="J79">
        <v>0</v>
      </c>
      <c r="K79">
        <v>1</v>
      </c>
      <c r="L79">
        <v>2</v>
      </c>
      <c r="M79">
        <f t="shared" si="1"/>
        <v>4</v>
      </c>
      <c r="N79" s="6">
        <v>0.41067761806981518</v>
      </c>
    </row>
    <row r="80" spans="1:14" x14ac:dyDescent="0.15">
      <c r="A80" t="s">
        <v>2971</v>
      </c>
      <c r="B80" t="s">
        <v>2972</v>
      </c>
      <c r="C80" t="s">
        <v>17</v>
      </c>
      <c r="D80">
        <v>2014</v>
      </c>
      <c r="E80">
        <v>0.71868583162217659</v>
      </c>
      <c r="F80">
        <v>7</v>
      </c>
      <c r="G80">
        <v>1</v>
      </c>
      <c r="H80">
        <v>0</v>
      </c>
      <c r="I80">
        <v>5</v>
      </c>
      <c r="J80">
        <v>1</v>
      </c>
      <c r="K80">
        <v>0</v>
      </c>
      <c r="L80">
        <v>1</v>
      </c>
      <c r="M80">
        <f t="shared" si="1"/>
        <v>7</v>
      </c>
      <c r="N80" s="6">
        <v>0.71868583162217659</v>
      </c>
    </row>
    <row r="81" spans="1:14" x14ac:dyDescent="0.15">
      <c r="A81" t="s">
        <v>2974</v>
      </c>
      <c r="B81" t="s">
        <v>2975</v>
      </c>
      <c r="C81" t="s">
        <v>17</v>
      </c>
      <c r="D81">
        <v>2014</v>
      </c>
      <c r="E81">
        <v>0.51334702258726894</v>
      </c>
      <c r="F81">
        <v>7</v>
      </c>
      <c r="G81">
        <v>1</v>
      </c>
      <c r="H81">
        <v>0</v>
      </c>
      <c r="I81">
        <v>1</v>
      </c>
      <c r="J81">
        <v>1</v>
      </c>
      <c r="K81">
        <v>1</v>
      </c>
      <c r="L81">
        <v>2</v>
      </c>
      <c r="M81">
        <f t="shared" si="1"/>
        <v>5</v>
      </c>
      <c r="N81" s="6">
        <v>0.51334702258726894</v>
      </c>
    </row>
    <row r="82" spans="1:14" x14ac:dyDescent="0.15">
      <c r="A82" t="s">
        <v>2977</v>
      </c>
      <c r="B82" t="s">
        <v>2978</v>
      </c>
      <c r="C82" t="s">
        <v>17</v>
      </c>
      <c r="D82">
        <v>2014</v>
      </c>
      <c r="E82">
        <v>0.61601642710472282</v>
      </c>
      <c r="F82">
        <v>7</v>
      </c>
      <c r="G82">
        <v>1</v>
      </c>
      <c r="H82">
        <v>0</v>
      </c>
      <c r="I82">
        <v>1</v>
      </c>
      <c r="J82">
        <v>2</v>
      </c>
      <c r="K82">
        <v>2</v>
      </c>
      <c r="L82">
        <v>1</v>
      </c>
      <c r="M82">
        <f t="shared" si="1"/>
        <v>6</v>
      </c>
      <c r="N82" s="6">
        <v>0.61601642710472282</v>
      </c>
    </row>
    <row r="83" spans="1:14" x14ac:dyDescent="0.15">
      <c r="A83" t="s">
        <v>2980</v>
      </c>
      <c r="B83" t="s">
        <v>2981</v>
      </c>
      <c r="C83" t="s">
        <v>17</v>
      </c>
      <c r="D83">
        <v>2014</v>
      </c>
      <c r="E83">
        <v>0.61601642710472282</v>
      </c>
      <c r="F83">
        <v>7</v>
      </c>
      <c r="G83">
        <v>1</v>
      </c>
      <c r="H83">
        <v>0</v>
      </c>
      <c r="I83">
        <v>1</v>
      </c>
      <c r="J83">
        <v>4</v>
      </c>
      <c r="K83">
        <v>1</v>
      </c>
      <c r="L83">
        <v>0</v>
      </c>
      <c r="M83">
        <f t="shared" si="1"/>
        <v>6</v>
      </c>
      <c r="N83" s="6">
        <v>0.61601642710472282</v>
      </c>
    </row>
    <row r="84" spans="1:14" x14ac:dyDescent="0.15">
      <c r="A84" t="s">
        <v>2983</v>
      </c>
      <c r="B84" t="s">
        <v>2984</v>
      </c>
      <c r="C84" t="s">
        <v>17</v>
      </c>
      <c r="D84">
        <v>2014</v>
      </c>
      <c r="E84">
        <v>0.51334702258726894</v>
      </c>
      <c r="F84">
        <v>7</v>
      </c>
      <c r="G84">
        <v>1</v>
      </c>
      <c r="H84">
        <v>0</v>
      </c>
      <c r="I84">
        <v>0</v>
      </c>
      <c r="J84">
        <v>2</v>
      </c>
      <c r="K84">
        <v>2</v>
      </c>
      <c r="L84">
        <v>1</v>
      </c>
      <c r="M84">
        <f t="shared" si="1"/>
        <v>5</v>
      </c>
      <c r="N84" s="6">
        <v>0.51334702258726894</v>
      </c>
    </row>
    <row r="85" spans="1:14" x14ac:dyDescent="0.15">
      <c r="A85" t="s">
        <v>3122</v>
      </c>
      <c r="B85" t="s">
        <v>3123</v>
      </c>
      <c r="C85" t="s">
        <v>17</v>
      </c>
      <c r="D85">
        <v>2014</v>
      </c>
      <c r="E85">
        <v>0.51334702258726894</v>
      </c>
      <c r="F85">
        <v>6</v>
      </c>
      <c r="G85">
        <v>0.86</v>
      </c>
      <c r="H85">
        <v>0</v>
      </c>
      <c r="I85">
        <v>0</v>
      </c>
      <c r="J85">
        <v>2</v>
      </c>
      <c r="K85">
        <v>3</v>
      </c>
      <c r="L85">
        <v>0</v>
      </c>
      <c r="M85">
        <f t="shared" si="1"/>
        <v>5</v>
      </c>
      <c r="N85" s="6">
        <v>0.51334702258726894</v>
      </c>
    </row>
    <row r="86" spans="1:14" x14ac:dyDescent="0.15">
      <c r="A86" t="s">
        <v>3125</v>
      </c>
      <c r="B86" t="s">
        <v>3126</v>
      </c>
      <c r="C86" t="s">
        <v>17</v>
      </c>
      <c r="D86">
        <v>2014</v>
      </c>
      <c r="E86">
        <v>0.41067761806981518</v>
      </c>
      <c r="F86">
        <v>6</v>
      </c>
      <c r="G86">
        <v>0.86</v>
      </c>
      <c r="H86">
        <v>0</v>
      </c>
      <c r="I86">
        <v>0</v>
      </c>
      <c r="J86">
        <v>2</v>
      </c>
      <c r="K86">
        <v>2</v>
      </c>
      <c r="L86">
        <v>0</v>
      </c>
      <c r="M86">
        <f t="shared" si="1"/>
        <v>4</v>
      </c>
      <c r="N86" s="6">
        <v>0.41067761806981518</v>
      </c>
    </row>
    <row r="87" spans="1:14" x14ac:dyDescent="0.15">
      <c r="A87" t="s">
        <v>3128</v>
      </c>
      <c r="B87" t="s">
        <v>3129</v>
      </c>
      <c r="C87" t="s">
        <v>17</v>
      </c>
      <c r="D87">
        <v>2014</v>
      </c>
      <c r="E87">
        <v>0.61601642710472282</v>
      </c>
      <c r="F87">
        <v>6</v>
      </c>
      <c r="G87">
        <v>0.86</v>
      </c>
      <c r="H87">
        <v>0</v>
      </c>
      <c r="I87">
        <v>0</v>
      </c>
      <c r="J87">
        <v>2</v>
      </c>
      <c r="K87">
        <v>2</v>
      </c>
      <c r="L87">
        <v>2</v>
      </c>
      <c r="M87">
        <f t="shared" si="1"/>
        <v>6</v>
      </c>
      <c r="N87" s="6">
        <v>0.61601642710472282</v>
      </c>
    </row>
    <row r="88" spans="1:14" x14ac:dyDescent="0.15">
      <c r="A88" t="s">
        <v>3131</v>
      </c>
      <c r="B88" t="s">
        <v>3132</v>
      </c>
      <c r="C88" t="s">
        <v>17</v>
      </c>
      <c r="D88">
        <v>2014</v>
      </c>
      <c r="E88">
        <v>0.61601642710472282</v>
      </c>
      <c r="F88">
        <v>6</v>
      </c>
      <c r="G88">
        <v>0.86</v>
      </c>
      <c r="H88">
        <v>0</v>
      </c>
      <c r="I88">
        <v>2</v>
      </c>
      <c r="J88">
        <v>0</v>
      </c>
      <c r="K88">
        <v>1</v>
      </c>
      <c r="L88">
        <v>3</v>
      </c>
      <c r="M88">
        <f t="shared" si="1"/>
        <v>6</v>
      </c>
      <c r="N88" s="6">
        <v>0.61601642710472282</v>
      </c>
    </row>
    <row r="89" spans="1:14" x14ac:dyDescent="0.15">
      <c r="A89" t="s">
        <v>3134</v>
      </c>
      <c r="B89" t="s">
        <v>3135</v>
      </c>
      <c r="C89" t="s">
        <v>17</v>
      </c>
      <c r="D89">
        <v>2014</v>
      </c>
      <c r="E89">
        <v>0.51334702258726894</v>
      </c>
      <c r="F89">
        <v>6</v>
      </c>
      <c r="G89">
        <v>0.86</v>
      </c>
      <c r="H89">
        <v>0</v>
      </c>
      <c r="I89">
        <v>2</v>
      </c>
      <c r="J89">
        <v>1</v>
      </c>
      <c r="K89">
        <v>0</v>
      </c>
      <c r="L89">
        <v>2</v>
      </c>
      <c r="M89">
        <f t="shared" si="1"/>
        <v>5</v>
      </c>
      <c r="N89" s="6">
        <v>0.51334702258726894</v>
      </c>
    </row>
    <row r="90" spans="1:14" x14ac:dyDescent="0.15">
      <c r="A90" t="s">
        <v>3269</v>
      </c>
      <c r="B90" t="s">
        <v>3270</v>
      </c>
      <c r="C90" t="s">
        <v>17</v>
      </c>
      <c r="D90">
        <v>2014</v>
      </c>
      <c r="E90">
        <v>0.30800821355236141</v>
      </c>
      <c r="F90">
        <v>5</v>
      </c>
      <c r="G90">
        <v>0.71</v>
      </c>
      <c r="H90">
        <v>0</v>
      </c>
      <c r="I90">
        <v>1</v>
      </c>
      <c r="J90">
        <v>2</v>
      </c>
      <c r="K90">
        <v>0</v>
      </c>
      <c r="L90">
        <v>0</v>
      </c>
      <c r="M90">
        <f t="shared" si="1"/>
        <v>3</v>
      </c>
      <c r="N90" s="6">
        <v>0.30800821355236141</v>
      </c>
    </row>
    <row r="91" spans="1:14" x14ac:dyDescent="0.15">
      <c r="A91" t="s">
        <v>3272</v>
      </c>
      <c r="B91" t="s">
        <v>3273</v>
      </c>
      <c r="C91" t="s">
        <v>17</v>
      </c>
      <c r="D91">
        <v>2014</v>
      </c>
      <c r="E91">
        <v>0.30800821355236141</v>
      </c>
      <c r="F91">
        <v>5</v>
      </c>
      <c r="G91">
        <v>0.71</v>
      </c>
      <c r="H91">
        <v>0</v>
      </c>
      <c r="I91">
        <v>1</v>
      </c>
      <c r="J91">
        <v>1</v>
      </c>
      <c r="K91">
        <v>0</v>
      </c>
      <c r="L91">
        <v>1</v>
      </c>
      <c r="M91">
        <f t="shared" si="1"/>
        <v>3</v>
      </c>
      <c r="N91" s="6">
        <v>0.30800821355236141</v>
      </c>
    </row>
    <row r="92" spans="1:14" x14ac:dyDescent="0.15">
      <c r="A92" t="s">
        <v>3418</v>
      </c>
      <c r="B92" t="s">
        <v>3419</v>
      </c>
      <c r="C92" t="s">
        <v>17</v>
      </c>
      <c r="D92">
        <v>2014</v>
      </c>
      <c r="E92">
        <v>0.30800821355236141</v>
      </c>
      <c r="F92">
        <v>4</v>
      </c>
      <c r="G92">
        <v>0.56999999999999995</v>
      </c>
      <c r="H92">
        <v>0</v>
      </c>
      <c r="I92">
        <v>0</v>
      </c>
      <c r="J92">
        <v>1</v>
      </c>
      <c r="K92">
        <v>0</v>
      </c>
      <c r="L92">
        <v>2</v>
      </c>
      <c r="M92">
        <f t="shared" si="1"/>
        <v>3</v>
      </c>
      <c r="N92" s="6">
        <v>0.30800821355236141</v>
      </c>
    </row>
    <row r="93" spans="1:14" x14ac:dyDescent="0.15">
      <c r="A93" t="s">
        <v>3421</v>
      </c>
      <c r="B93" t="s">
        <v>3422</v>
      </c>
      <c r="C93" t="s">
        <v>17</v>
      </c>
      <c r="D93">
        <v>2014</v>
      </c>
      <c r="E93">
        <v>0.30800821355236141</v>
      </c>
      <c r="F93">
        <v>4</v>
      </c>
      <c r="G93">
        <v>0.56999999999999995</v>
      </c>
      <c r="H93">
        <v>0</v>
      </c>
      <c r="I93">
        <v>1</v>
      </c>
      <c r="J93">
        <v>0</v>
      </c>
      <c r="K93">
        <v>1</v>
      </c>
      <c r="L93">
        <v>1</v>
      </c>
      <c r="M93">
        <f t="shared" si="1"/>
        <v>3</v>
      </c>
      <c r="N93" s="6">
        <v>0.30800821355236141</v>
      </c>
    </row>
    <row r="94" spans="1:14" x14ac:dyDescent="0.15">
      <c r="A94" t="s">
        <v>3424</v>
      </c>
      <c r="B94" t="s">
        <v>3425</v>
      </c>
      <c r="C94" t="s">
        <v>17</v>
      </c>
      <c r="D94">
        <v>2014</v>
      </c>
      <c r="E94">
        <v>0.20533880903490759</v>
      </c>
      <c r="F94">
        <v>4</v>
      </c>
      <c r="G94">
        <v>0.56999999999999995</v>
      </c>
      <c r="H94">
        <v>0</v>
      </c>
      <c r="I94">
        <v>1</v>
      </c>
      <c r="J94">
        <v>0</v>
      </c>
      <c r="K94">
        <v>0</v>
      </c>
      <c r="L94">
        <v>1</v>
      </c>
      <c r="M94">
        <f t="shared" si="1"/>
        <v>2</v>
      </c>
      <c r="N94" s="6">
        <v>0.20533880903490759</v>
      </c>
    </row>
    <row r="95" spans="1:14" x14ac:dyDescent="0.15">
      <c r="A95" t="s">
        <v>3427</v>
      </c>
      <c r="B95" t="s">
        <v>3428</v>
      </c>
      <c r="C95" t="s">
        <v>17</v>
      </c>
      <c r="D95">
        <v>2014</v>
      </c>
      <c r="E95">
        <v>0.41067761806981518</v>
      </c>
      <c r="F95">
        <v>4</v>
      </c>
      <c r="G95">
        <v>0.56999999999999995</v>
      </c>
      <c r="H95">
        <v>0</v>
      </c>
      <c r="I95">
        <v>0</v>
      </c>
      <c r="J95">
        <v>0</v>
      </c>
      <c r="K95">
        <v>4</v>
      </c>
      <c r="L95">
        <v>0</v>
      </c>
      <c r="M95">
        <f t="shared" si="1"/>
        <v>4</v>
      </c>
      <c r="N95" s="6">
        <v>0.41067761806981518</v>
      </c>
    </row>
    <row r="96" spans="1:14" x14ac:dyDescent="0.15">
      <c r="A96" t="s">
        <v>3430</v>
      </c>
      <c r="B96" t="s">
        <v>3431</v>
      </c>
      <c r="C96" t="s">
        <v>17</v>
      </c>
      <c r="D96">
        <v>2014</v>
      </c>
      <c r="E96">
        <v>0.30800821355236141</v>
      </c>
      <c r="F96">
        <v>4</v>
      </c>
      <c r="G96">
        <v>0.56999999999999995</v>
      </c>
      <c r="H96">
        <v>0</v>
      </c>
      <c r="I96">
        <v>2</v>
      </c>
      <c r="J96">
        <v>0</v>
      </c>
      <c r="K96">
        <v>0</v>
      </c>
      <c r="L96">
        <v>1</v>
      </c>
      <c r="M96">
        <f t="shared" si="1"/>
        <v>3</v>
      </c>
      <c r="N96" s="6">
        <v>0.30800821355236141</v>
      </c>
    </row>
    <row r="97" spans="1:14" x14ac:dyDescent="0.15">
      <c r="A97" t="s">
        <v>3433</v>
      </c>
      <c r="B97" t="s">
        <v>3434</v>
      </c>
      <c r="C97" t="s">
        <v>17</v>
      </c>
      <c r="D97">
        <v>2014</v>
      </c>
      <c r="E97">
        <v>0.30800821355236141</v>
      </c>
      <c r="F97">
        <v>4</v>
      </c>
      <c r="G97">
        <v>0.56999999999999995</v>
      </c>
      <c r="H97">
        <v>1</v>
      </c>
      <c r="I97">
        <v>1</v>
      </c>
      <c r="J97">
        <v>1</v>
      </c>
      <c r="K97">
        <v>0</v>
      </c>
      <c r="L97">
        <v>0</v>
      </c>
      <c r="M97">
        <f t="shared" si="1"/>
        <v>3</v>
      </c>
      <c r="N97" s="6">
        <v>0.30800821355236141</v>
      </c>
    </row>
    <row r="98" spans="1:14" x14ac:dyDescent="0.15">
      <c r="A98" t="s">
        <v>3436</v>
      </c>
      <c r="B98" t="s">
        <v>3437</v>
      </c>
      <c r="C98" t="s">
        <v>17</v>
      </c>
      <c r="D98">
        <v>2014</v>
      </c>
      <c r="E98">
        <v>0.41067761806981518</v>
      </c>
      <c r="F98">
        <v>4</v>
      </c>
      <c r="G98">
        <v>0.56999999999999995</v>
      </c>
      <c r="H98">
        <v>0</v>
      </c>
      <c r="I98">
        <v>1</v>
      </c>
      <c r="J98">
        <v>1</v>
      </c>
      <c r="K98">
        <v>1</v>
      </c>
      <c r="L98">
        <v>1</v>
      </c>
      <c r="M98">
        <f t="shared" si="1"/>
        <v>4</v>
      </c>
      <c r="N98" s="6">
        <v>0.41067761806981518</v>
      </c>
    </row>
    <row r="99" spans="1:14" x14ac:dyDescent="0.15">
      <c r="A99" t="s">
        <v>3439</v>
      </c>
      <c r="B99" t="s">
        <v>3440</v>
      </c>
      <c r="C99" t="s">
        <v>17</v>
      </c>
      <c r="D99">
        <v>2014</v>
      </c>
      <c r="E99">
        <v>0.20533880903490759</v>
      </c>
      <c r="F99">
        <v>4</v>
      </c>
      <c r="G99">
        <v>0.56999999999999995</v>
      </c>
      <c r="H99">
        <v>0</v>
      </c>
      <c r="I99">
        <v>0</v>
      </c>
      <c r="J99">
        <v>0</v>
      </c>
      <c r="K99">
        <v>0</v>
      </c>
      <c r="L99">
        <v>2</v>
      </c>
      <c r="M99">
        <f t="shared" si="1"/>
        <v>2</v>
      </c>
      <c r="N99" s="6">
        <v>0.20533880903490759</v>
      </c>
    </row>
    <row r="100" spans="1:14" x14ac:dyDescent="0.15">
      <c r="A100" t="s">
        <v>3442</v>
      </c>
      <c r="B100" t="s">
        <v>3443</v>
      </c>
      <c r="C100" t="s">
        <v>17</v>
      </c>
      <c r="D100">
        <v>2014</v>
      </c>
      <c r="E100">
        <v>0.30800821355236141</v>
      </c>
      <c r="F100">
        <v>4</v>
      </c>
      <c r="G100">
        <v>0.56999999999999995</v>
      </c>
      <c r="H100">
        <v>1</v>
      </c>
      <c r="I100">
        <v>1</v>
      </c>
      <c r="J100">
        <v>0</v>
      </c>
      <c r="K100">
        <v>1</v>
      </c>
      <c r="L100">
        <v>0</v>
      </c>
      <c r="M100">
        <f t="shared" si="1"/>
        <v>3</v>
      </c>
      <c r="N100" s="6">
        <v>0.30800821355236141</v>
      </c>
    </row>
    <row r="101" spans="1:14" x14ac:dyDescent="0.15">
      <c r="A101" t="s">
        <v>3562</v>
      </c>
      <c r="B101" t="s">
        <v>3563</v>
      </c>
      <c r="C101" t="s">
        <v>17</v>
      </c>
      <c r="D101">
        <v>2014</v>
      </c>
      <c r="E101">
        <v>0.20533880903490759</v>
      </c>
      <c r="F101">
        <v>3</v>
      </c>
      <c r="G101">
        <v>0.43</v>
      </c>
      <c r="H101">
        <v>0</v>
      </c>
      <c r="I101">
        <v>1</v>
      </c>
      <c r="J101">
        <v>1</v>
      </c>
      <c r="K101">
        <v>0</v>
      </c>
      <c r="L101">
        <v>0</v>
      </c>
      <c r="M101">
        <f t="shared" si="1"/>
        <v>2</v>
      </c>
      <c r="N101" s="6">
        <v>0.20533880903490759</v>
      </c>
    </row>
    <row r="102" spans="1:14" x14ac:dyDescent="0.15">
      <c r="A102" t="s">
        <v>3565</v>
      </c>
      <c r="B102" t="s">
        <v>3566</v>
      </c>
      <c r="C102" t="s">
        <v>17</v>
      </c>
      <c r="D102">
        <v>2014</v>
      </c>
      <c r="E102">
        <v>0.10266940451745379</v>
      </c>
      <c r="F102">
        <v>3</v>
      </c>
      <c r="G102">
        <v>0.43</v>
      </c>
      <c r="H102">
        <v>0</v>
      </c>
      <c r="I102">
        <v>0</v>
      </c>
      <c r="J102">
        <v>0</v>
      </c>
      <c r="K102">
        <v>1</v>
      </c>
      <c r="L102">
        <v>0</v>
      </c>
      <c r="M102">
        <f t="shared" si="1"/>
        <v>1</v>
      </c>
      <c r="N102" s="6">
        <v>0.10266940451745379</v>
      </c>
    </row>
    <row r="103" spans="1:14" x14ac:dyDescent="0.15">
      <c r="A103" t="s">
        <v>3568</v>
      </c>
      <c r="B103" t="s">
        <v>3569</v>
      </c>
      <c r="C103" t="s">
        <v>17</v>
      </c>
      <c r="D103">
        <v>2014</v>
      </c>
      <c r="E103">
        <v>0.10266940451745379</v>
      </c>
      <c r="F103">
        <v>3</v>
      </c>
      <c r="G103">
        <v>0.43</v>
      </c>
      <c r="H103">
        <v>0</v>
      </c>
      <c r="I103">
        <v>1</v>
      </c>
      <c r="J103">
        <v>0</v>
      </c>
      <c r="K103">
        <v>0</v>
      </c>
      <c r="L103">
        <v>0</v>
      </c>
      <c r="M103">
        <f t="shared" si="1"/>
        <v>1</v>
      </c>
      <c r="N103" s="6">
        <v>0.10266940451745379</v>
      </c>
    </row>
    <row r="104" spans="1:14" x14ac:dyDescent="0.15">
      <c r="A104" t="s">
        <v>3571</v>
      </c>
      <c r="B104" t="s">
        <v>3572</v>
      </c>
      <c r="C104" t="s">
        <v>17</v>
      </c>
      <c r="D104">
        <v>2014</v>
      </c>
      <c r="E104">
        <v>0.30800821355236141</v>
      </c>
      <c r="F104">
        <v>3</v>
      </c>
      <c r="G104">
        <v>0.43</v>
      </c>
      <c r="H104">
        <v>0</v>
      </c>
      <c r="I104">
        <v>1</v>
      </c>
      <c r="J104">
        <v>1</v>
      </c>
      <c r="K104">
        <v>1</v>
      </c>
      <c r="L104">
        <v>0</v>
      </c>
      <c r="M104">
        <f t="shared" si="1"/>
        <v>3</v>
      </c>
      <c r="N104" s="6">
        <v>0.30800821355236141</v>
      </c>
    </row>
    <row r="105" spans="1:14" x14ac:dyDescent="0.15">
      <c r="A105" t="s">
        <v>3574</v>
      </c>
      <c r="B105" t="s">
        <v>3575</v>
      </c>
      <c r="C105" t="s">
        <v>17</v>
      </c>
      <c r="D105">
        <v>2014</v>
      </c>
      <c r="E105">
        <v>0.30800821355236141</v>
      </c>
      <c r="F105">
        <v>3</v>
      </c>
      <c r="G105">
        <v>0.43</v>
      </c>
      <c r="H105">
        <v>0</v>
      </c>
      <c r="I105">
        <v>0</v>
      </c>
      <c r="J105">
        <v>0</v>
      </c>
      <c r="K105">
        <v>2</v>
      </c>
      <c r="L105">
        <v>1</v>
      </c>
      <c r="M105">
        <f t="shared" si="1"/>
        <v>3</v>
      </c>
      <c r="N105" s="6">
        <v>0.30800821355236141</v>
      </c>
    </row>
    <row r="106" spans="1:14" x14ac:dyDescent="0.15">
      <c r="A106" t="s">
        <v>3577</v>
      </c>
      <c r="B106" t="s">
        <v>3578</v>
      </c>
      <c r="C106" t="s">
        <v>17</v>
      </c>
      <c r="D106">
        <v>2014</v>
      </c>
      <c r="E106">
        <v>0.30800821355236141</v>
      </c>
      <c r="F106">
        <v>3</v>
      </c>
      <c r="G106">
        <v>0.43</v>
      </c>
      <c r="H106">
        <v>0</v>
      </c>
      <c r="I106">
        <v>0</v>
      </c>
      <c r="J106">
        <v>1</v>
      </c>
      <c r="K106">
        <v>1</v>
      </c>
      <c r="L106">
        <v>1</v>
      </c>
      <c r="M106">
        <f t="shared" si="1"/>
        <v>3</v>
      </c>
      <c r="N106" s="6">
        <v>0.30800821355236141</v>
      </c>
    </row>
    <row r="107" spans="1:14" x14ac:dyDescent="0.15">
      <c r="A107" t="s">
        <v>3580</v>
      </c>
      <c r="B107" t="s">
        <v>3581</v>
      </c>
      <c r="C107" t="s">
        <v>17</v>
      </c>
      <c r="D107">
        <v>2014</v>
      </c>
      <c r="E107">
        <v>0.10266940451745379</v>
      </c>
      <c r="F107">
        <v>3</v>
      </c>
      <c r="G107">
        <v>0.43</v>
      </c>
      <c r="H107">
        <v>0</v>
      </c>
      <c r="I107">
        <v>0</v>
      </c>
      <c r="J107">
        <v>0</v>
      </c>
      <c r="K107">
        <v>0</v>
      </c>
      <c r="L107">
        <v>1</v>
      </c>
      <c r="M107">
        <f t="shared" si="1"/>
        <v>1</v>
      </c>
      <c r="N107" s="6">
        <v>0.10266940451745379</v>
      </c>
    </row>
    <row r="108" spans="1:14" x14ac:dyDescent="0.15">
      <c r="A108" t="s">
        <v>3583</v>
      </c>
      <c r="B108" t="s">
        <v>3584</v>
      </c>
      <c r="C108" t="s">
        <v>17</v>
      </c>
      <c r="D108">
        <v>2014</v>
      </c>
      <c r="E108">
        <v>0.30800821355236141</v>
      </c>
      <c r="F108">
        <v>3</v>
      </c>
      <c r="G108">
        <v>0.43</v>
      </c>
      <c r="H108">
        <v>0</v>
      </c>
      <c r="I108">
        <v>1</v>
      </c>
      <c r="J108">
        <v>2</v>
      </c>
      <c r="K108">
        <v>0</v>
      </c>
      <c r="L108">
        <v>0</v>
      </c>
      <c r="M108">
        <f t="shared" si="1"/>
        <v>3</v>
      </c>
      <c r="N108" s="6">
        <v>0.30800821355236141</v>
      </c>
    </row>
    <row r="109" spans="1:14" x14ac:dyDescent="0.15">
      <c r="A109" t="s">
        <v>3586</v>
      </c>
      <c r="B109" t="s">
        <v>3587</v>
      </c>
      <c r="C109" t="s">
        <v>17</v>
      </c>
      <c r="D109">
        <v>2014</v>
      </c>
      <c r="E109">
        <v>0.30800821355236141</v>
      </c>
      <c r="F109">
        <v>3</v>
      </c>
      <c r="G109">
        <v>0.43</v>
      </c>
      <c r="H109">
        <v>0</v>
      </c>
      <c r="I109">
        <v>2</v>
      </c>
      <c r="J109">
        <v>0</v>
      </c>
      <c r="K109">
        <v>1</v>
      </c>
      <c r="L109">
        <v>0</v>
      </c>
      <c r="M109">
        <f t="shared" si="1"/>
        <v>3</v>
      </c>
      <c r="N109" s="6">
        <v>0.30800821355236141</v>
      </c>
    </row>
    <row r="110" spans="1:14" x14ac:dyDescent="0.15">
      <c r="A110" t="s">
        <v>3589</v>
      </c>
      <c r="B110" t="s">
        <v>3590</v>
      </c>
      <c r="C110" t="s">
        <v>17</v>
      </c>
      <c r="D110">
        <v>2014</v>
      </c>
      <c r="E110">
        <v>0.30800821355236141</v>
      </c>
      <c r="F110">
        <v>3</v>
      </c>
      <c r="G110">
        <v>0.43</v>
      </c>
      <c r="H110">
        <v>0</v>
      </c>
      <c r="I110">
        <v>2</v>
      </c>
      <c r="J110">
        <v>1</v>
      </c>
      <c r="K110">
        <v>0</v>
      </c>
      <c r="L110">
        <v>0</v>
      </c>
      <c r="M110">
        <f t="shared" si="1"/>
        <v>3</v>
      </c>
      <c r="N110" s="6">
        <v>0.30800821355236141</v>
      </c>
    </row>
    <row r="111" spans="1:14" x14ac:dyDescent="0.15">
      <c r="A111" t="s">
        <v>3592</v>
      </c>
      <c r="B111" t="s">
        <v>3593</v>
      </c>
      <c r="C111" t="s">
        <v>17</v>
      </c>
      <c r="D111">
        <v>2014</v>
      </c>
      <c r="E111">
        <v>0.20533880903490759</v>
      </c>
      <c r="F111">
        <v>3</v>
      </c>
      <c r="G111">
        <v>0.43</v>
      </c>
      <c r="H111">
        <v>1</v>
      </c>
      <c r="I111">
        <v>0</v>
      </c>
      <c r="J111">
        <v>0</v>
      </c>
      <c r="K111">
        <v>1</v>
      </c>
      <c r="L111">
        <v>0</v>
      </c>
      <c r="M111">
        <f t="shared" si="1"/>
        <v>2</v>
      </c>
      <c r="N111" s="6">
        <v>0.20533880903490759</v>
      </c>
    </row>
    <row r="112" spans="1:14" x14ac:dyDescent="0.15">
      <c r="A112" t="s">
        <v>3595</v>
      </c>
      <c r="B112" t="s">
        <v>3596</v>
      </c>
      <c r="C112" t="s">
        <v>17</v>
      </c>
      <c r="D112">
        <v>2014</v>
      </c>
      <c r="E112">
        <v>0.20533880903490759</v>
      </c>
      <c r="F112">
        <v>3</v>
      </c>
      <c r="G112">
        <v>0.43</v>
      </c>
      <c r="H112">
        <v>0</v>
      </c>
      <c r="I112">
        <v>2</v>
      </c>
      <c r="J112">
        <v>0</v>
      </c>
      <c r="K112">
        <v>0</v>
      </c>
      <c r="L112">
        <v>0</v>
      </c>
      <c r="M112">
        <f t="shared" si="1"/>
        <v>2</v>
      </c>
      <c r="N112" s="6">
        <v>0.20533880903490759</v>
      </c>
    </row>
    <row r="113" spans="1:14" x14ac:dyDescent="0.15">
      <c r="A113" t="s">
        <v>3598</v>
      </c>
      <c r="B113" t="s">
        <v>3599</v>
      </c>
      <c r="C113" t="s">
        <v>17</v>
      </c>
      <c r="D113">
        <v>2014</v>
      </c>
      <c r="E113">
        <v>0</v>
      </c>
      <c r="F113">
        <v>3</v>
      </c>
      <c r="G113">
        <v>0.43</v>
      </c>
      <c r="H113">
        <v>0</v>
      </c>
      <c r="I113">
        <v>0</v>
      </c>
      <c r="J113">
        <v>0</v>
      </c>
      <c r="K113">
        <v>0</v>
      </c>
      <c r="L113">
        <v>0</v>
      </c>
      <c r="M113">
        <f t="shared" si="1"/>
        <v>0</v>
      </c>
      <c r="N113" s="6">
        <v>0</v>
      </c>
    </row>
    <row r="114" spans="1:14" x14ac:dyDescent="0.15">
      <c r="A114" t="s">
        <v>3601</v>
      </c>
      <c r="B114" t="s">
        <v>3602</v>
      </c>
      <c r="C114" t="s">
        <v>17</v>
      </c>
      <c r="D114">
        <v>2014</v>
      </c>
      <c r="E114">
        <v>0.20533880903490759</v>
      </c>
      <c r="F114">
        <v>3</v>
      </c>
      <c r="G114">
        <v>0.43</v>
      </c>
      <c r="H114">
        <v>0</v>
      </c>
      <c r="I114">
        <v>2</v>
      </c>
      <c r="J114">
        <v>0</v>
      </c>
      <c r="K114">
        <v>0</v>
      </c>
      <c r="L114">
        <v>0</v>
      </c>
      <c r="M114">
        <f t="shared" si="1"/>
        <v>2</v>
      </c>
      <c r="N114" s="6">
        <v>0.20533880903490759</v>
      </c>
    </row>
    <row r="115" spans="1:14" x14ac:dyDescent="0.15">
      <c r="A115" t="s">
        <v>3685</v>
      </c>
      <c r="B115" t="s">
        <v>3686</v>
      </c>
      <c r="C115" t="s">
        <v>17</v>
      </c>
      <c r="D115">
        <v>2014</v>
      </c>
      <c r="E115">
        <v>0.20533880903490759</v>
      </c>
      <c r="F115">
        <v>2</v>
      </c>
      <c r="G115">
        <v>0.28999999999999998</v>
      </c>
      <c r="H115">
        <v>0</v>
      </c>
      <c r="I115">
        <v>0</v>
      </c>
      <c r="J115">
        <v>1</v>
      </c>
      <c r="K115">
        <v>1</v>
      </c>
      <c r="L115">
        <v>0</v>
      </c>
      <c r="M115">
        <f t="shared" si="1"/>
        <v>2</v>
      </c>
      <c r="N115" s="6">
        <v>0.20533880903490759</v>
      </c>
    </row>
    <row r="116" spans="1:14" x14ac:dyDescent="0.15">
      <c r="A116" t="s">
        <v>3688</v>
      </c>
      <c r="B116" t="s">
        <v>3689</v>
      </c>
      <c r="C116" t="s">
        <v>17</v>
      </c>
      <c r="D116">
        <v>2014</v>
      </c>
      <c r="E116">
        <v>0.10266940451745379</v>
      </c>
      <c r="F116">
        <v>2</v>
      </c>
      <c r="G116">
        <v>0.28999999999999998</v>
      </c>
      <c r="H116">
        <v>0</v>
      </c>
      <c r="I116">
        <v>1</v>
      </c>
      <c r="J116">
        <v>0</v>
      </c>
      <c r="K116">
        <v>0</v>
      </c>
      <c r="L116">
        <v>0</v>
      </c>
      <c r="M116">
        <f t="shared" si="1"/>
        <v>1</v>
      </c>
      <c r="N116" s="6">
        <v>0.10266940451745379</v>
      </c>
    </row>
    <row r="117" spans="1:14" x14ac:dyDescent="0.15">
      <c r="A117" t="s">
        <v>3691</v>
      </c>
      <c r="B117" t="s">
        <v>3692</v>
      </c>
      <c r="C117" t="s">
        <v>17</v>
      </c>
      <c r="D117">
        <v>2014</v>
      </c>
      <c r="E117">
        <v>0.20533880903490759</v>
      </c>
      <c r="F117">
        <v>2</v>
      </c>
      <c r="G117">
        <v>0.28999999999999998</v>
      </c>
      <c r="H117">
        <v>0</v>
      </c>
      <c r="I117">
        <v>0</v>
      </c>
      <c r="J117">
        <v>1</v>
      </c>
      <c r="K117">
        <v>0</v>
      </c>
      <c r="L117">
        <v>1</v>
      </c>
      <c r="M117">
        <f t="shared" si="1"/>
        <v>2</v>
      </c>
      <c r="N117" s="6">
        <v>0.20533880903490759</v>
      </c>
    </row>
    <row r="118" spans="1:14" x14ac:dyDescent="0.15">
      <c r="A118" t="s">
        <v>3769</v>
      </c>
      <c r="B118" t="s">
        <v>3770</v>
      </c>
      <c r="C118" t="s">
        <v>17</v>
      </c>
      <c r="D118">
        <v>2014</v>
      </c>
      <c r="E118">
        <v>0.10266940451745379</v>
      </c>
      <c r="F118">
        <v>1</v>
      </c>
      <c r="G118">
        <v>0.14000000000000001</v>
      </c>
      <c r="H118">
        <v>0</v>
      </c>
      <c r="I118">
        <v>1</v>
      </c>
      <c r="J118">
        <v>0</v>
      </c>
      <c r="K118">
        <v>0</v>
      </c>
      <c r="L118">
        <v>0</v>
      </c>
      <c r="M118">
        <f t="shared" si="1"/>
        <v>1</v>
      </c>
      <c r="N118" s="6">
        <v>0.10266940451745379</v>
      </c>
    </row>
    <row r="119" spans="1:14" x14ac:dyDescent="0.15">
      <c r="A119" t="s">
        <v>3772</v>
      </c>
      <c r="B119" t="s">
        <v>3773</v>
      </c>
      <c r="C119" t="s">
        <v>17</v>
      </c>
      <c r="D119">
        <v>2014</v>
      </c>
      <c r="E119">
        <v>0.10266940451745379</v>
      </c>
      <c r="F119">
        <v>1</v>
      </c>
      <c r="G119">
        <v>0.14000000000000001</v>
      </c>
      <c r="H119">
        <v>0</v>
      </c>
      <c r="I119">
        <v>0</v>
      </c>
      <c r="J119">
        <v>1</v>
      </c>
      <c r="K119">
        <v>0</v>
      </c>
      <c r="L119">
        <v>0</v>
      </c>
      <c r="M119">
        <f t="shared" si="1"/>
        <v>1</v>
      </c>
      <c r="N119" s="6">
        <v>0.10266940451745379</v>
      </c>
    </row>
    <row r="120" spans="1:14" x14ac:dyDescent="0.15">
      <c r="A120" t="s">
        <v>3775</v>
      </c>
      <c r="B120" t="s">
        <v>3776</v>
      </c>
      <c r="C120" t="s">
        <v>17</v>
      </c>
      <c r="D120">
        <v>2014</v>
      </c>
      <c r="E120">
        <v>0</v>
      </c>
      <c r="F120">
        <v>1</v>
      </c>
      <c r="G120">
        <v>0.14000000000000001</v>
      </c>
      <c r="H120">
        <v>0</v>
      </c>
      <c r="I120">
        <v>0</v>
      </c>
      <c r="J120">
        <v>0</v>
      </c>
      <c r="K120">
        <v>0</v>
      </c>
      <c r="L120">
        <v>0</v>
      </c>
      <c r="M120">
        <f t="shared" si="1"/>
        <v>0</v>
      </c>
      <c r="N120" s="6">
        <v>0</v>
      </c>
    </row>
    <row r="121" spans="1:14" x14ac:dyDescent="0.15">
      <c r="A121" t="s">
        <v>3823</v>
      </c>
      <c r="B121" t="s">
        <v>3815</v>
      </c>
      <c r="C121" t="s">
        <v>17</v>
      </c>
      <c r="D121">
        <v>2014</v>
      </c>
      <c r="E121">
        <v>0</v>
      </c>
      <c r="F121">
        <v>0</v>
      </c>
      <c r="G121">
        <v>0</v>
      </c>
      <c r="H121">
        <v>0</v>
      </c>
      <c r="I121">
        <v>0</v>
      </c>
      <c r="J121">
        <v>0</v>
      </c>
      <c r="K121">
        <v>0</v>
      </c>
      <c r="L121">
        <v>0</v>
      </c>
      <c r="M121">
        <f t="shared" si="1"/>
        <v>0</v>
      </c>
      <c r="N121" s="6">
        <v>0</v>
      </c>
    </row>
    <row r="122" spans="1:14" x14ac:dyDescent="0.15">
      <c r="A122" t="s">
        <v>3824</v>
      </c>
      <c r="B122" t="s">
        <v>3825</v>
      </c>
      <c r="C122" t="s">
        <v>17</v>
      </c>
      <c r="D122">
        <v>2014</v>
      </c>
      <c r="E122">
        <v>0</v>
      </c>
      <c r="F122">
        <v>0</v>
      </c>
      <c r="G122">
        <v>0</v>
      </c>
      <c r="H122">
        <v>0</v>
      </c>
      <c r="I122">
        <v>0</v>
      </c>
      <c r="J122">
        <v>0</v>
      </c>
      <c r="K122">
        <v>0</v>
      </c>
      <c r="L122">
        <v>0</v>
      </c>
      <c r="M122">
        <f t="shared" si="1"/>
        <v>0</v>
      </c>
      <c r="N122" s="6">
        <v>0</v>
      </c>
    </row>
    <row r="123" spans="1:14" x14ac:dyDescent="0.15">
      <c r="A123" t="s">
        <v>3827</v>
      </c>
      <c r="B123" t="s">
        <v>3828</v>
      </c>
      <c r="C123" t="s">
        <v>17</v>
      </c>
      <c r="D123">
        <v>2014</v>
      </c>
      <c r="E123">
        <v>0</v>
      </c>
      <c r="F123">
        <v>0</v>
      </c>
      <c r="G123">
        <v>0</v>
      </c>
      <c r="H123">
        <v>0</v>
      </c>
      <c r="I123">
        <v>0</v>
      </c>
      <c r="J123">
        <v>0</v>
      </c>
      <c r="K123">
        <v>0</v>
      </c>
      <c r="L123">
        <v>0</v>
      </c>
      <c r="M123">
        <f t="shared" si="1"/>
        <v>0</v>
      </c>
      <c r="N123" s="6">
        <v>0</v>
      </c>
    </row>
    <row r="124" spans="1:14" x14ac:dyDescent="0.15">
      <c r="M124">
        <f>AVERAGE(M2:M123)</f>
        <v>9.7377049180327866</v>
      </c>
    </row>
  </sheetData>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24"/>
  <sheetViews>
    <sheetView tabSelected="1" workbookViewId="0">
      <selection activeCell="E20" sqref="E20"/>
    </sheetView>
  </sheetViews>
  <sheetFormatPr baseColWidth="10" defaultRowHeight="13" x14ac:dyDescent="0.15"/>
  <sheetData>
    <row r="1" spans="1:15" x14ac:dyDescent="0.15">
      <c r="A1" s="1" t="s">
        <v>7</v>
      </c>
      <c r="B1" s="1" t="s">
        <v>8</v>
      </c>
      <c r="C1" s="1" t="s">
        <v>9</v>
      </c>
      <c r="D1" s="1" t="s">
        <v>10</v>
      </c>
      <c r="E1" s="1" t="s">
        <v>3905</v>
      </c>
      <c r="F1" s="1" t="s">
        <v>12</v>
      </c>
      <c r="G1" s="1" t="s">
        <v>13</v>
      </c>
      <c r="H1" s="1">
        <v>2015</v>
      </c>
      <c r="I1" s="1">
        <v>2016</v>
      </c>
      <c r="J1" s="1">
        <v>2017</v>
      </c>
      <c r="K1" s="1">
        <v>2018</v>
      </c>
      <c r="L1" s="1">
        <v>2019</v>
      </c>
      <c r="M1" s="2" t="s">
        <v>3904</v>
      </c>
      <c r="N1" s="3" t="s">
        <v>3905</v>
      </c>
      <c r="O1" s="4" t="s">
        <v>3906</v>
      </c>
    </row>
    <row r="2" spans="1:15" x14ac:dyDescent="0.15">
      <c r="A2" s="1" t="s">
        <v>265</v>
      </c>
      <c r="B2" s="1" t="s">
        <v>266</v>
      </c>
      <c r="C2" s="1" t="s">
        <v>17</v>
      </c>
      <c r="D2" s="1">
        <v>2015</v>
      </c>
      <c r="E2" s="1">
        <v>5.2577319587628866</v>
      </c>
      <c r="F2" s="1">
        <v>57</v>
      </c>
      <c r="G2" s="1">
        <v>9.5</v>
      </c>
      <c r="H2" s="1">
        <v>6</v>
      </c>
      <c r="I2" s="1">
        <v>8</v>
      </c>
      <c r="J2" s="1">
        <v>14</v>
      </c>
      <c r="K2" s="1">
        <v>12</v>
      </c>
      <c r="L2" s="1">
        <v>11</v>
      </c>
      <c r="M2">
        <v>51</v>
      </c>
      <c r="N2" s="6">
        <f>M2/9.7</f>
        <v>5.2577319587628866</v>
      </c>
      <c r="O2">
        <v>9.6999999999999993</v>
      </c>
    </row>
    <row r="3" spans="1:15" x14ac:dyDescent="0.15">
      <c r="A3" s="1" t="s">
        <v>552</v>
      </c>
      <c r="B3" s="1" t="s">
        <v>553</v>
      </c>
      <c r="C3" s="1" t="s">
        <v>17</v>
      </c>
      <c r="D3" s="1">
        <v>2015</v>
      </c>
      <c r="E3" s="1">
        <v>3.9175257731958766</v>
      </c>
      <c r="F3" s="1">
        <v>40</v>
      </c>
      <c r="G3" s="1">
        <v>6.67</v>
      </c>
      <c r="H3" s="1">
        <v>1</v>
      </c>
      <c r="I3" s="1">
        <v>5</v>
      </c>
      <c r="J3" s="1">
        <v>7</v>
      </c>
      <c r="K3" s="1">
        <v>14</v>
      </c>
      <c r="L3" s="1">
        <v>11</v>
      </c>
      <c r="M3">
        <v>38</v>
      </c>
      <c r="N3" s="6">
        <f t="shared" ref="N3:N66" si="0">M3/9.7</f>
        <v>3.9175257731958766</v>
      </c>
    </row>
    <row r="4" spans="1:15" x14ac:dyDescent="0.15">
      <c r="A4" s="1" t="s">
        <v>711</v>
      </c>
      <c r="B4" s="1" t="s">
        <v>712</v>
      </c>
      <c r="C4" s="1" t="s">
        <v>17</v>
      </c>
      <c r="D4" s="1">
        <v>2015</v>
      </c>
      <c r="E4" s="1">
        <v>3.195876288659794</v>
      </c>
      <c r="F4" s="1">
        <v>34</v>
      </c>
      <c r="G4" s="1">
        <v>5.67</v>
      </c>
      <c r="H4" s="1">
        <v>1</v>
      </c>
      <c r="I4" s="1">
        <v>4</v>
      </c>
      <c r="J4" s="1">
        <v>9</v>
      </c>
      <c r="K4" s="1">
        <v>8</v>
      </c>
      <c r="L4" s="1">
        <v>9</v>
      </c>
      <c r="M4">
        <v>31</v>
      </c>
      <c r="N4" s="6">
        <f t="shared" si="0"/>
        <v>3.195876288659794</v>
      </c>
    </row>
    <row r="5" spans="1:15" x14ac:dyDescent="0.15">
      <c r="A5" s="1" t="s">
        <v>723</v>
      </c>
      <c r="B5" s="1" t="s">
        <v>724</v>
      </c>
      <c r="C5" s="1" t="s">
        <v>17</v>
      </c>
      <c r="D5" s="1">
        <v>2015</v>
      </c>
      <c r="E5" s="1">
        <v>2.9896907216494846</v>
      </c>
      <c r="F5" s="1">
        <v>33</v>
      </c>
      <c r="G5" s="1">
        <v>5.5</v>
      </c>
      <c r="H5" s="1">
        <v>1</v>
      </c>
      <c r="I5" s="1">
        <v>2</v>
      </c>
      <c r="J5" s="1">
        <v>8</v>
      </c>
      <c r="K5" s="1">
        <v>11</v>
      </c>
      <c r="L5" s="1">
        <v>7</v>
      </c>
      <c r="M5">
        <v>29</v>
      </c>
      <c r="N5" s="6">
        <f t="shared" si="0"/>
        <v>2.9896907216494846</v>
      </c>
    </row>
    <row r="6" spans="1:15" x14ac:dyDescent="0.15">
      <c r="A6" s="1" t="s">
        <v>726</v>
      </c>
      <c r="B6" s="1" t="s">
        <v>727</v>
      </c>
      <c r="C6" s="1" t="s">
        <v>17</v>
      </c>
      <c r="D6" s="1">
        <v>2015</v>
      </c>
      <c r="E6" s="1">
        <v>3.2989690721649487</v>
      </c>
      <c r="F6" s="1">
        <v>33</v>
      </c>
      <c r="G6" s="1">
        <v>5.5</v>
      </c>
      <c r="H6" s="1">
        <v>0</v>
      </c>
      <c r="I6" s="1">
        <v>7</v>
      </c>
      <c r="J6" s="1">
        <v>1</v>
      </c>
      <c r="K6" s="1">
        <v>13</v>
      </c>
      <c r="L6" s="1">
        <v>11</v>
      </c>
      <c r="M6">
        <v>32</v>
      </c>
      <c r="N6" s="6">
        <f t="shared" si="0"/>
        <v>3.2989690721649487</v>
      </c>
    </row>
    <row r="7" spans="1:15" x14ac:dyDescent="0.15">
      <c r="A7" s="1" t="s">
        <v>929</v>
      </c>
      <c r="B7" s="1" t="s">
        <v>930</v>
      </c>
      <c r="C7" s="1" t="s">
        <v>17</v>
      </c>
      <c r="D7" s="1">
        <v>2015</v>
      </c>
      <c r="E7" s="1">
        <v>2.6804123711340209</v>
      </c>
      <c r="F7" s="1">
        <v>28</v>
      </c>
      <c r="G7" s="1">
        <v>4.67</v>
      </c>
      <c r="H7" s="1">
        <v>2</v>
      </c>
      <c r="I7" s="1">
        <v>4</v>
      </c>
      <c r="J7" s="1">
        <v>5</v>
      </c>
      <c r="K7" s="1">
        <v>6</v>
      </c>
      <c r="L7" s="1">
        <v>9</v>
      </c>
      <c r="M7">
        <v>26</v>
      </c>
      <c r="N7" s="6">
        <f t="shared" si="0"/>
        <v>2.6804123711340209</v>
      </c>
    </row>
    <row r="8" spans="1:15" x14ac:dyDescent="0.15">
      <c r="A8" s="1" t="s">
        <v>1106</v>
      </c>
      <c r="B8" s="1" t="s">
        <v>1107</v>
      </c>
      <c r="C8" s="1" t="s">
        <v>17</v>
      </c>
      <c r="D8" s="1">
        <v>2015</v>
      </c>
      <c r="E8" s="1">
        <v>2.1649484536082477</v>
      </c>
      <c r="F8" s="1">
        <v>24</v>
      </c>
      <c r="G8" s="1">
        <v>4</v>
      </c>
      <c r="H8" s="1">
        <v>0</v>
      </c>
      <c r="I8" s="1">
        <v>6</v>
      </c>
      <c r="J8" s="1">
        <v>6</v>
      </c>
      <c r="K8" s="1">
        <v>3</v>
      </c>
      <c r="L8" s="1">
        <v>6</v>
      </c>
      <c r="M8">
        <v>21</v>
      </c>
      <c r="N8" s="6">
        <f t="shared" si="0"/>
        <v>2.1649484536082477</v>
      </c>
    </row>
    <row r="9" spans="1:15" x14ac:dyDescent="0.15">
      <c r="A9" s="1" t="s">
        <v>1109</v>
      </c>
      <c r="B9" s="1" t="s">
        <v>1110</v>
      </c>
      <c r="C9" s="1" t="s">
        <v>17</v>
      </c>
      <c r="D9" s="1">
        <v>2015</v>
      </c>
      <c r="E9" s="1">
        <v>2.2680412371134024</v>
      </c>
      <c r="F9" s="1">
        <v>24</v>
      </c>
      <c r="G9" s="1">
        <v>4</v>
      </c>
      <c r="H9" s="1">
        <v>3</v>
      </c>
      <c r="I9" s="1">
        <v>4</v>
      </c>
      <c r="J9" s="1">
        <v>1</v>
      </c>
      <c r="K9" s="1">
        <v>9</v>
      </c>
      <c r="L9" s="1">
        <v>5</v>
      </c>
      <c r="M9">
        <v>22</v>
      </c>
      <c r="N9" s="6">
        <f t="shared" si="0"/>
        <v>2.2680412371134024</v>
      </c>
    </row>
    <row r="10" spans="1:15" x14ac:dyDescent="0.15">
      <c r="A10" s="1" t="s">
        <v>1346</v>
      </c>
      <c r="B10" s="1" t="s">
        <v>1347</v>
      </c>
      <c r="C10" s="1" t="s">
        <v>17</v>
      </c>
      <c r="D10" s="1">
        <v>2015</v>
      </c>
      <c r="E10" s="1">
        <v>2.1649484536082477</v>
      </c>
      <c r="F10" s="1">
        <v>21</v>
      </c>
      <c r="G10" s="1">
        <v>3.5</v>
      </c>
      <c r="H10" s="1">
        <v>2</v>
      </c>
      <c r="I10" s="1">
        <v>9</v>
      </c>
      <c r="J10" s="1">
        <v>6</v>
      </c>
      <c r="K10" s="1">
        <v>2</v>
      </c>
      <c r="L10" s="1">
        <v>2</v>
      </c>
      <c r="M10">
        <v>21</v>
      </c>
      <c r="N10" s="6">
        <f t="shared" si="0"/>
        <v>2.1649484536082477</v>
      </c>
    </row>
    <row r="11" spans="1:15" x14ac:dyDescent="0.15">
      <c r="A11" s="1" t="s">
        <v>1349</v>
      </c>
      <c r="B11" s="1" t="s">
        <v>1350</v>
      </c>
      <c r="C11" s="1" t="s">
        <v>17</v>
      </c>
      <c r="D11" s="1">
        <v>2015</v>
      </c>
      <c r="E11" s="1">
        <v>1.9587628865979383</v>
      </c>
      <c r="F11" s="1">
        <v>21</v>
      </c>
      <c r="G11" s="1">
        <v>3.5</v>
      </c>
      <c r="H11" s="1">
        <v>1</v>
      </c>
      <c r="I11" s="1">
        <v>2</v>
      </c>
      <c r="J11" s="1">
        <v>4</v>
      </c>
      <c r="K11" s="1">
        <v>7</v>
      </c>
      <c r="L11" s="1">
        <v>5</v>
      </c>
      <c r="M11">
        <v>19</v>
      </c>
      <c r="N11" s="6">
        <f t="shared" si="0"/>
        <v>1.9587628865979383</v>
      </c>
    </row>
    <row r="12" spans="1:15" x14ac:dyDescent="0.15">
      <c r="A12" s="1" t="s">
        <v>1424</v>
      </c>
      <c r="B12" s="1" t="s">
        <v>1425</v>
      </c>
      <c r="C12" s="1" t="s">
        <v>17</v>
      </c>
      <c r="D12" s="1">
        <v>2015</v>
      </c>
      <c r="E12" s="1">
        <v>2.061855670103093</v>
      </c>
      <c r="F12" s="1">
        <v>20</v>
      </c>
      <c r="G12" s="1">
        <v>3.33</v>
      </c>
      <c r="H12" s="1">
        <v>0</v>
      </c>
      <c r="I12" s="1">
        <v>5</v>
      </c>
      <c r="J12" s="1">
        <v>6</v>
      </c>
      <c r="K12" s="1">
        <v>6</v>
      </c>
      <c r="L12" s="1">
        <v>3</v>
      </c>
      <c r="M12">
        <v>20</v>
      </c>
      <c r="N12" s="6">
        <f t="shared" si="0"/>
        <v>2.061855670103093</v>
      </c>
    </row>
    <row r="13" spans="1:15" x14ac:dyDescent="0.15">
      <c r="A13" s="1" t="s">
        <v>1427</v>
      </c>
      <c r="B13" s="1" t="s">
        <v>1428</v>
      </c>
      <c r="C13" s="1" t="s">
        <v>17</v>
      </c>
      <c r="D13" s="1">
        <v>2015</v>
      </c>
      <c r="E13" s="1">
        <v>2.061855670103093</v>
      </c>
      <c r="F13" s="1">
        <v>20</v>
      </c>
      <c r="G13" s="1">
        <v>3.33</v>
      </c>
      <c r="H13" s="1">
        <v>0</v>
      </c>
      <c r="I13" s="1">
        <v>3</v>
      </c>
      <c r="J13" s="1">
        <v>6</v>
      </c>
      <c r="K13" s="1">
        <v>4</v>
      </c>
      <c r="L13" s="1">
        <v>7</v>
      </c>
      <c r="M13">
        <v>20</v>
      </c>
      <c r="N13" s="6">
        <f t="shared" si="0"/>
        <v>2.061855670103093</v>
      </c>
    </row>
    <row r="14" spans="1:15" x14ac:dyDescent="0.15">
      <c r="A14" s="1" t="s">
        <v>1430</v>
      </c>
      <c r="B14" s="1" t="s">
        <v>1431</v>
      </c>
      <c r="C14" s="1" t="s">
        <v>17</v>
      </c>
      <c r="D14" s="1">
        <v>2015</v>
      </c>
      <c r="E14" s="1">
        <v>2.061855670103093</v>
      </c>
      <c r="F14" s="1">
        <v>20</v>
      </c>
      <c r="G14" s="1">
        <v>3.33</v>
      </c>
      <c r="H14" s="1">
        <v>0</v>
      </c>
      <c r="I14" s="1">
        <v>1</v>
      </c>
      <c r="J14" s="1">
        <v>5</v>
      </c>
      <c r="K14" s="1">
        <v>10</v>
      </c>
      <c r="L14" s="1">
        <v>4</v>
      </c>
      <c r="M14">
        <v>20</v>
      </c>
      <c r="N14" s="6">
        <f t="shared" si="0"/>
        <v>2.061855670103093</v>
      </c>
    </row>
    <row r="15" spans="1:15" x14ac:dyDescent="0.15">
      <c r="A15" s="1" t="s">
        <v>1433</v>
      </c>
      <c r="B15" s="1" t="s">
        <v>1434</v>
      </c>
      <c r="C15" s="1" t="s">
        <v>17</v>
      </c>
      <c r="D15" s="1">
        <v>2015</v>
      </c>
      <c r="E15" s="1">
        <v>1.9587628865979383</v>
      </c>
      <c r="F15" s="1">
        <v>20</v>
      </c>
      <c r="G15" s="1">
        <v>3.33</v>
      </c>
      <c r="H15" s="1">
        <v>0</v>
      </c>
      <c r="I15" s="1">
        <v>2</v>
      </c>
      <c r="J15" s="1">
        <v>5</v>
      </c>
      <c r="K15" s="1">
        <v>8</v>
      </c>
      <c r="L15" s="1">
        <v>4</v>
      </c>
      <c r="M15">
        <v>19</v>
      </c>
      <c r="N15" s="6">
        <f t="shared" si="0"/>
        <v>1.9587628865979383</v>
      </c>
    </row>
    <row r="16" spans="1:15" x14ac:dyDescent="0.15">
      <c r="A16" s="1" t="s">
        <v>1436</v>
      </c>
      <c r="B16" s="1" t="s">
        <v>1437</v>
      </c>
      <c r="C16" s="1" t="s">
        <v>17</v>
      </c>
      <c r="D16" s="1">
        <v>2015</v>
      </c>
      <c r="E16" s="1">
        <v>2.061855670103093</v>
      </c>
      <c r="F16" s="1">
        <v>20</v>
      </c>
      <c r="G16" s="1">
        <v>3.33</v>
      </c>
      <c r="H16" s="1">
        <v>3</v>
      </c>
      <c r="I16" s="1">
        <v>2</v>
      </c>
      <c r="J16" s="1">
        <v>4</v>
      </c>
      <c r="K16" s="1">
        <v>5</v>
      </c>
      <c r="L16" s="1">
        <v>6</v>
      </c>
      <c r="M16">
        <v>20</v>
      </c>
      <c r="N16" s="6">
        <f t="shared" si="0"/>
        <v>2.061855670103093</v>
      </c>
    </row>
    <row r="17" spans="1:14" x14ac:dyDescent="0.15">
      <c r="A17" s="1" t="s">
        <v>1502</v>
      </c>
      <c r="B17" s="1" t="s">
        <v>1503</v>
      </c>
      <c r="C17" s="1" t="s">
        <v>17</v>
      </c>
      <c r="D17" s="1">
        <v>2015</v>
      </c>
      <c r="E17" s="1">
        <v>1.6494845360824744</v>
      </c>
      <c r="F17" s="1">
        <v>19</v>
      </c>
      <c r="G17" s="1">
        <v>3.17</v>
      </c>
      <c r="H17" s="1">
        <v>0</v>
      </c>
      <c r="I17" s="1">
        <v>0</v>
      </c>
      <c r="J17" s="1">
        <v>6</v>
      </c>
      <c r="K17" s="1">
        <v>7</v>
      </c>
      <c r="L17" s="1">
        <v>3</v>
      </c>
      <c r="M17">
        <v>16</v>
      </c>
      <c r="N17" s="6">
        <f t="shared" si="0"/>
        <v>1.6494845360824744</v>
      </c>
    </row>
    <row r="18" spans="1:14" x14ac:dyDescent="0.15">
      <c r="A18" s="1" t="s">
        <v>1505</v>
      </c>
      <c r="B18" s="1" t="s">
        <v>1506</v>
      </c>
      <c r="C18" s="1" t="s">
        <v>17</v>
      </c>
      <c r="D18" s="1">
        <v>2015</v>
      </c>
      <c r="E18" s="1">
        <v>1.9587628865979383</v>
      </c>
      <c r="F18" s="1">
        <v>19</v>
      </c>
      <c r="G18" s="1">
        <v>3.17</v>
      </c>
      <c r="H18" s="1">
        <v>0</v>
      </c>
      <c r="I18" s="1">
        <v>3</v>
      </c>
      <c r="J18" s="1">
        <v>9</v>
      </c>
      <c r="K18" s="1">
        <v>5</v>
      </c>
      <c r="L18" s="1">
        <v>2</v>
      </c>
      <c r="M18">
        <v>19</v>
      </c>
      <c r="N18" s="6">
        <f t="shared" si="0"/>
        <v>1.9587628865979383</v>
      </c>
    </row>
    <row r="19" spans="1:14" x14ac:dyDescent="0.15">
      <c r="A19" s="1" t="s">
        <v>1559</v>
      </c>
      <c r="B19" s="1" t="s">
        <v>1560</v>
      </c>
      <c r="C19" s="1" t="s">
        <v>17</v>
      </c>
      <c r="D19" s="1">
        <v>2015</v>
      </c>
      <c r="E19" s="1">
        <v>1.5463917525773196</v>
      </c>
      <c r="F19" s="1">
        <v>18</v>
      </c>
      <c r="G19" s="1">
        <v>3</v>
      </c>
      <c r="H19" s="1">
        <v>0</v>
      </c>
      <c r="I19" s="1">
        <v>1</v>
      </c>
      <c r="J19" s="1">
        <v>7</v>
      </c>
      <c r="K19" s="1">
        <v>1</v>
      </c>
      <c r="L19" s="1">
        <v>6</v>
      </c>
      <c r="M19">
        <v>15</v>
      </c>
      <c r="N19" s="6">
        <f t="shared" si="0"/>
        <v>1.5463917525773196</v>
      </c>
    </row>
    <row r="20" spans="1:14" x14ac:dyDescent="0.15">
      <c r="A20" s="1" t="s">
        <v>1562</v>
      </c>
      <c r="B20" s="1" t="s">
        <v>1563</v>
      </c>
      <c r="C20" s="1" t="s">
        <v>17</v>
      </c>
      <c r="D20" s="1">
        <v>2015</v>
      </c>
      <c r="E20" s="1">
        <v>1.8556701030927836</v>
      </c>
      <c r="F20" s="1">
        <v>18</v>
      </c>
      <c r="G20" s="1">
        <v>3</v>
      </c>
      <c r="H20" s="1">
        <v>0</v>
      </c>
      <c r="I20" s="1">
        <v>1</v>
      </c>
      <c r="J20" s="1">
        <v>5</v>
      </c>
      <c r="K20" s="1">
        <v>7</v>
      </c>
      <c r="L20" s="1">
        <v>5</v>
      </c>
      <c r="M20">
        <v>18</v>
      </c>
      <c r="N20" s="6">
        <f t="shared" si="0"/>
        <v>1.8556701030927836</v>
      </c>
    </row>
    <row r="21" spans="1:14" x14ac:dyDescent="0.15">
      <c r="A21" s="1" t="s">
        <v>1565</v>
      </c>
      <c r="B21" s="1" t="s">
        <v>1566</v>
      </c>
      <c r="C21" s="1" t="s">
        <v>17</v>
      </c>
      <c r="D21" s="1">
        <v>2015</v>
      </c>
      <c r="E21" s="1">
        <v>1.6494845360824744</v>
      </c>
      <c r="F21" s="1">
        <v>18</v>
      </c>
      <c r="G21" s="1">
        <v>3</v>
      </c>
      <c r="H21" s="1">
        <v>0</v>
      </c>
      <c r="I21" s="1">
        <v>1</v>
      </c>
      <c r="J21" s="1">
        <v>5</v>
      </c>
      <c r="K21" s="1">
        <v>4</v>
      </c>
      <c r="L21" s="1">
        <v>6</v>
      </c>
      <c r="M21">
        <v>16</v>
      </c>
      <c r="N21" s="6">
        <f t="shared" si="0"/>
        <v>1.6494845360824744</v>
      </c>
    </row>
    <row r="22" spans="1:14" x14ac:dyDescent="0.15">
      <c r="A22" s="1" t="s">
        <v>1568</v>
      </c>
      <c r="B22" s="1" t="s">
        <v>1569</v>
      </c>
      <c r="C22" s="1" t="s">
        <v>17</v>
      </c>
      <c r="D22" s="1">
        <v>2015</v>
      </c>
      <c r="E22" s="1">
        <v>1.7525773195876291</v>
      </c>
      <c r="F22" s="1">
        <v>18</v>
      </c>
      <c r="G22" s="1">
        <v>3</v>
      </c>
      <c r="H22" s="1">
        <v>0</v>
      </c>
      <c r="I22" s="1">
        <v>3</v>
      </c>
      <c r="J22" s="1">
        <v>2</v>
      </c>
      <c r="K22" s="1">
        <v>4</v>
      </c>
      <c r="L22" s="1">
        <v>8</v>
      </c>
      <c r="M22">
        <v>17</v>
      </c>
      <c r="N22" s="6">
        <f t="shared" si="0"/>
        <v>1.7525773195876291</v>
      </c>
    </row>
    <row r="23" spans="1:14" x14ac:dyDescent="0.15">
      <c r="A23" s="1" t="s">
        <v>1646</v>
      </c>
      <c r="B23" s="1" t="s">
        <v>1647</v>
      </c>
      <c r="C23" s="1" t="s">
        <v>17</v>
      </c>
      <c r="D23" s="1">
        <v>2015</v>
      </c>
      <c r="E23" s="1">
        <v>1.7525773195876291</v>
      </c>
      <c r="F23" s="1">
        <v>17</v>
      </c>
      <c r="G23" s="1">
        <v>2.83</v>
      </c>
      <c r="H23" s="1">
        <v>0</v>
      </c>
      <c r="I23" s="1">
        <v>1</v>
      </c>
      <c r="J23" s="1">
        <v>3</v>
      </c>
      <c r="K23" s="1">
        <v>7</v>
      </c>
      <c r="L23" s="1">
        <v>6</v>
      </c>
      <c r="M23">
        <v>17</v>
      </c>
      <c r="N23" s="6">
        <f t="shared" si="0"/>
        <v>1.7525773195876291</v>
      </c>
    </row>
    <row r="24" spans="1:14" x14ac:dyDescent="0.15">
      <c r="A24" s="1" t="s">
        <v>1649</v>
      </c>
      <c r="B24" s="1" t="s">
        <v>1650</v>
      </c>
      <c r="C24" s="1" t="s">
        <v>17</v>
      </c>
      <c r="D24" s="1">
        <v>2015</v>
      </c>
      <c r="E24" s="1">
        <v>1.5463917525773196</v>
      </c>
      <c r="F24" s="1">
        <v>17</v>
      </c>
      <c r="G24" s="1">
        <v>2.83</v>
      </c>
      <c r="H24" s="1">
        <v>0</v>
      </c>
      <c r="I24" s="1">
        <v>2</v>
      </c>
      <c r="J24" s="1">
        <v>5</v>
      </c>
      <c r="K24" s="1">
        <v>6</v>
      </c>
      <c r="L24" s="1">
        <v>2</v>
      </c>
      <c r="M24">
        <v>15</v>
      </c>
      <c r="N24" s="6">
        <f t="shared" si="0"/>
        <v>1.5463917525773196</v>
      </c>
    </row>
    <row r="25" spans="1:14" x14ac:dyDescent="0.15">
      <c r="A25" s="1" t="s">
        <v>1652</v>
      </c>
      <c r="B25" s="1" t="s">
        <v>1653</v>
      </c>
      <c r="C25" s="1" t="s">
        <v>17</v>
      </c>
      <c r="D25" s="1">
        <v>2015</v>
      </c>
      <c r="E25" s="1">
        <v>1.7525773195876291</v>
      </c>
      <c r="F25" s="1">
        <v>17</v>
      </c>
      <c r="G25" s="1">
        <v>2.83</v>
      </c>
      <c r="H25" s="1">
        <v>0</v>
      </c>
      <c r="I25" s="1">
        <v>0</v>
      </c>
      <c r="J25" s="1">
        <v>3</v>
      </c>
      <c r="K25" s="1">
        <v>7</v>
      </c>
      <c r="L25" s="1">
        <v>7</v>
      </c>
      <c r="M25">
        <v>17</v>
      </c>
      <c r="N25" s="6">
        <f t="shared" si="0"/>
        <v>1.7525773195876291</v>
      </c>
    </row>
    <row r="26" spans="1:14" x14ac:dyDescent="0.15">
      <c r="A26" s="1" t="s">
        <v>1655</v>
      </c>
      <c r="B26" s="1" t="s">
        <v>1656</v>
      </c>
      <c r="C26" s="1" t="s">
        <v>17</v>
      </c>
      <c r="D26" s="1">
        <v>2015</v>
      </c>
      <c r="E26" s="1">
        <v>1.6494845360824744</v>
      </c>
      <c r="F26" s="1">
        <v>17</v>
      </c>
      <c r="G26" s="1">
        <v>2.83</v>
      </c>
      <c r="H26" s="1">
        <v>1</v>
      </c>
      <c r="I26" s="1">
        <v>3</v>
      </c>
      <c r="J26" s="1">
        <v>2</v>
      </c>
      <c r="K26" s="1">
        <v>8</v>
      </c>
      <c r="L26" s="1">
        <v>2</v>
      </c>
      <c r="M26">
        <v>16</v>
      </c>
      <c r="N26" s="6">
        <f t="shared" si="0"/>
        <v>1.6494845360824744</v>
      </c>
    </row>
    <row r="27" spans="1:14" x14ac:dyDescent="0.15">
      <c r="A27" s="1" t="s">
        <v>1798</v>
      </c>
      <c r="B27" s="1" t="s">
        <v>1799</v>
      </c>
      <c r="C27" s="1" t="s">
        <v>17</v>
      </c>
      <c r="D27" s="1">
        <v>2015</v>
      </c>
      <c r="E27" s="1">
        <v>1.5463917525773196</v>
      </c>
      <c r="F27" s="1">
        <v>16</v>
      </c>
      <c r="G27" s="1">
        <v>2.67</v>
      </c>
      <c r="H27" s="1">
        <v>1</v>
      </c>
      <c r="I27" s="1">
        <v>3</v>
      </c>
      <c r="J27" s="1">
        <v>1</v>
      </c>
      <c r="K27" s="1">
        <v>5</v>
      </c>
      <c r="L27" s="1">
        <v>5</v>
      </c>
      <c r="M27">
        <v>15</v>
      </c>
      <c r="N27" s="6">
        <f t="shared" si="0"/>
        <v>1.5463917525773196</v>
      </c>
    </row>
    <row r="28" spans="1:14" x14ac:dyDescent="0.15">
      <c r="A28" s="1" t="s">
        <v>1801</v>
      </c>
      <c r="B28" s="1" t="s">
        <v>1802</v>
      </c>
      <c r="C28" s="1" t="s">
        <v>17</v>
      </c>
      <c r="D28" s="1">
        <v>2015</v>
      </c>
      <c r="E28" s="1">
        <v>1.4432989690721651</v>
      </c>
      <c r="F28" s="1">
        <v>16</v>
      </c>
      <c r="G28" s="1">
        <v>2.67</v>
      </c>
      <c r="H28" s="1">
        <v>0</v>
      </c>
      <c r="I28" s="1">
        <v>2</v>
      </c>
      <c r="J28" s="1">
        <v>5</v>
      </c>
      <c r="K28" s="1">
        <v>5</v>
      </c>
      <c r="L28" s="1">
        <v>2</v>
      </c>
      <c r="M28">
        <v>14</v>
      </c>
      <c r="N28" s="6">
        <f t="shared" si="0"/>
        <v>1.4432989690721651</v>
      </c>
    </row>
    <row r="29" spans="1:14" x14ac:dyDescent="0.15">
      <c r="A29" s="1" t="s">
        <v>1804</v>
      </c>
      <c r="B29" s="1" t="s">
        <v>1805</v>
      </c>
      <c r="C29" s="1" t="s">
        <v>17</v>
      </c>
      <c r="D29" s="1">
        <v>2015</v>
      </c>
      <c r="E29" s="1">
        <v>1.6494845360824744</v>
      </c>
      <c r="F29" s="1">
        <v>16</v>
      </c>
      <c r="G29" s="1">
        <v>2.67</v>
      </c>
      <c r="H29" s="1">
        <v>1</v>
      </c>
      <c r="I29" s="1">
        <v>3</v>
      </c>
      <c r="J29" s="1">
        <v>7</v>
      </c>
      <c r="K29" s="1">
        <v>2</v>
      </c>
      <c r="L29" s="1">
        <v>3</v>
      </c>
      <c r="M29">
        <v>16</v>
      </c>
      <c r="N29" s="6">
        <f t="shared" si="0"/>
        <v>1.6494845360824744</v>
      </c>
    </row>
    <row r="30" spans="1:14" x14ac:dyDescent="0.15">
      <c r="A30" s="1" t="s">
        <v>1885</v>
      </c>
      <c r="B30" s="1" t="s">
        <v>1886</v>
      </c>
      <c r="C30" s="1" t="s">
        <v>17</v>
      </c>
      <c r="D30" s="1">
        <v>2015</v>
      </c>
      <c r="E30" s="1">
        <v>1.5463917525773196</v>
      </c>
      <c r="F30" s="1">
        <v>15</v>
      </c>
      <c r="G30" s="1">
        <v>2.5</v>
      </c>
      <c r="H30" s="1">
        <v>0</v>
      </c>
      <c r="I30" s="1">
        <v>2</v>
      </c>
      <c r="J30" s="1">
        <v>4</v>
      </c>
      <c r="K30" s="1">
        <v>6</v>
      </c>
      <c r="L30" s="1">
        <v>3</v>
      </c>
      <c r="M30">
        <v>15</v>
      </c>
      <c r="N30" s="6">
        <f t="shared" si="0"/>
        <v>1.5463917525773196</v>
      </c>
    </row>
    <row r="31" spans="1:14" x14ac:dyDescent="0.15">
      <c r="A31" s="1" t="s">
        <v>1888</v>
      </c>
      <c r="B31" s="1" t="s">
        <v>1889</v>
      </c>
      <c r="C31" s="1" t="s">
        <v>17</v>
      </c>
      <c r="D31" s="1">
        <v>2015</v>
      </c>
      <c r="E31" s="1">
        <v>1.5463917525773196</v>
      </c>
      <c r="F31" s="1">
        <v>15</v>
      </c>
      <c r="G31" s="1">
        <v>2.5</v>
      </c>
      <c r="H31" s="1">
        <v>2</v>
      </c>
      <c r="I31" s="1">
        <v>5</v>
      </c>
      <c r="J31" s="1">
        <v>1</v>
      </c>
      <c r="K31" s="1">
        <v>3</v>
      </c>
      <c r="L31" s="1">
        <v>4</v>
      </c>
      <c r="M31">
        <v>15</v>
      </c>
      <c r="N31" s="6">
        <f t="shared" si="0"/>
        <v>1.5463917525773196</v>
      </c>
    </row>
    <row r="32" spans="1:14" x14ac:dyDescent="0.15">
      <c r="A32" s="1" t="s">
        <v>1891</v>
      </c>
      <c r="B32" s="1" t="s">
        <v>1892</v>
      </c>
      <c r="C32" s="1" t="s">
        <v>17</v>
      </c>
      <c r="D32" s="1">
        <v>2015</v>
      </c>
      <c r="E32" s="1">
        <v>1.5463917525773196</v>
      </c>
      <c r="F32" s="1">
        <v>15</v>
      </c>
      <c r="G32" s="1">
        <v>2.5</v>
      </c>
      <c r="H32" s="1">
        <v>0</v>
      </c>
      <c r="I32" s="1">
        <v>2</v>
      </c>
      <c r="J32" s="1">
        <v>6</v>
      </c>
      <c r="K32" s="1">
        <v>6</v>
      </c>
      <c r="L32" s="1">
        <v>1</v>
      </c>
      <c r="M32">
        <v>15</v>
      </c>
      <c r="N32" s="6">
        <f t="shared" si="0"/>
        <v>1.5463917525773196</v>
      </c>
    </row>
    <row r="33" spans="1:14" x14ac:dyDescent="0.15">
      <c r="A33" s="1" t="s">
        <v>1984</v>
      </c>
      <c r="B33" s="1" t="s">
        <v>1985</v>
      </c>
      <c r="C33" s="1" t="s">
        <v>17</v>
      </c>
      <c r="D33" s="1">
        <v>2015</v>
      </c>
      <c r="E33" s="1">
        <v>1.1340206185567012</v>
      </c>
      <c r="F33" s="1">
        <v>14</v>
      </c>
      <c r="G33" s="1">
        <v>2.33</v>
      </c>
      <c r="H33" s="1">
        <v>0</v>
      </c>
      <c r="I33" s="1">
        <v>2</v>
      </c>
      <c r="J33" s="1">
        <v>3</v>
      </c>
      <c r="K33" s="1">
        <v>4</v>
      </c>
      <c r="L33" s="1">
        <v>2</v>
      </c>
      <c r="M33">
        <v>11</v>
      </c>
      <c r="N33" s="6">
        <f t="shared" si="0"/>
        <v>1.1340206185567012</v>
      </c>
    </row>
    <row r="34" spans="1:14" x14ac:dyDescent="0.15">
      <c r="A34" s="1" t="s">
        <v>1987</v>
      </c>
      <c r="B34" s="1" t="s">
        <v>1988</v>
      </c>
      <c r="C34" s="1" t="s">
        <v>17</v>
      </c>
      <c r="D34" s="1">
        <v>2015</v>
      </c>
      <c r="E34" s="1">
        <v>1.4432989690721651</v>
      </c>
      <c r="F34" s="1">
        <v>14</v>
      </c>
      <c r="G34" s="1">
        <v>2.33</v>
      </c>
      <c r="H34" s="1">
        <v>1</v>
      </c>
      <c r="I34" s="1">
        <v>2</v>
      </c>
      <c r="J34" s="1">
        <v>3</v>
      </c>
      <c r="K34" s="1">
        <v>4</v>
      </c>
      <c r="L34" s="1">
        <v>4</v>
      </c>
      <c r="M34">
        <v>14</v>
      </c>
      <c r="N34" s="6">
        <f t="shared" si="0"/>
        <v>1.4432989690721651</v>
      </c>
    </row>
    <row r="35" spans="1:14" x14ac:dyDescent="0.15">
      <c r="A35" s="1" t="s">
        <v>1990</v>
      </c>
      <c r="B35" s="1" t="s">
        <v>1991</v>
      </c>
      <c r="C35" s="1" t="s">
        <v>17</v>
      </c>
      <c r="D35" s="1">
        <v>2015</v>
      </c>
      <c r="E35" s="1">
        <v>1.4432989690721651</v>
      </c>
      <c r="F35" s="1">
        <v>14</v>
      </c>
      <c r="G35" s="1">
        <v>2.33</v>
      </c>
      <c r="H35" s="1">
        <v>0</v>
      </c>
      <c r="I35" s="1">
        <v>4</v>
      </c>
      <c r="J35" s="1">
        <v>3</v>
      </c>
      <c r="K35" s="1">
        <v>4</v>
      </c>
      <c r="L35" s="1">
        <v>3</v>
      </c>
      <c r="M35">
        <v>14</v>
      </c>
      <c r="N35" s="6">
        <f t="shared" si="0"/>
        <v>1.4432989690721651</v>
      </c>
    </row>
    <row r="36" spans="1:14" x14ac:dyDescent="0.15">
      <c r="A36" s="1" t="s">
        <v>1993</v>
      </c>
      <c r="B36" s="1" t="s">
        <v>1994</v>
      </c>
      <c r="C36" s="1" t="s">
        <v>17</v>
      </c>
      <c r="D36" s="1">
        <v>2015</v>
      </c>
      <c r="E36" s="1">
        <v>1.3402061855670104</v>
      </c>
      <c r="F36" s="1">
        <v>14</v>
      </c>
      <c r="G36" s="1">
        <v>2.33</v>
      </c>
      <c r="H36" s="1">
        <v>1</v>
      </c>
      <c r="I36" s="1">
        <v>4</v>
      </c>
      <c r="J36" s="1">
        <v>3</v>
      </c>
      <c r="K36" s="1">
        <v>3</v>
      </c>
      <c r="L36" s="1">
        <v>2</v>
      </c>
      <c r="M36">
        <v>13</v>
      </c>
      <c r="N36" s="6">
        <f t="shared" si="0"/>
        <v>1.3402061855670104</v>
      </c>
    </row>
    <row r="37" spans="1:14" x14ac:dyDescent="0.15">
      <c r="A37" s="1" t="s">
        <v>2092</v>
      </c>
      <c r="B37" s="1" t="s">
        <v>2093</v>
      </c>
      <c r="C37" s="1" t="s">
        <v>17</v>
      </c>
      <c r="D37" s="1">
        <v>2015</v>
      </c>
      <c r="E37" s="1">
        <v>1.3402061855670104</v>
      </c>
      <c r="F37" s="1">
        <v>13</v>
      </c>
      <c r="G37" s="1">
        <v>2.17</v>
      </c>
      <c r="H37" s="1">
        <v>0</v>
      </c>
      <c r="I37" s="1">
        <v>4</v>
      </c>
      <c r="J37" s="1">
        <v>4</v>
      </c>
      <c r="K37" s="1">
        <v>2</v>
      </c>
      <c r="L37" s="1">
        <v>3</v>
      </c>
      <c r="M37">
        <v>13</v>
      </c>
      <c r="N37" s="6">
        <f t="shared" si="0"/>
        <v>1.3402061855670104</v>
      </c>
    </row>
    <row r="38" spans="1:14" x14ac:dyDescent="0.15">
      <c r="A38" s="1" t="s">
        <v>2202</v>
      </c>
      <c r="B38" s="1" t="s">
        <v>2203</v>
      </c>
      <c r="C38" s="1" t="s">
        <v>17</v>
      </c>
      <c r="D38" s="1">
        <v>2015</v>
      </c>
      <c r="E38" s="1">
        <v>1.1340206185567012</v>
      </c>
      <c r="F38" s="1">
        <v>12</v>
      </c>
      <c r="G38" s="1">
        <v>2</v>
      </c>
      <c r="H38" s="1">
        <v>0</v>
      </c>
      <c r="I38" s="1">
        <v>4</v>
      </c>
      <c r="J38" s="1">
        <v>1</v>
      </c>
      <c r="K38" s="1">
        <v>4</v>
      </c>
      <c r="L38" s="1">
        <v>2</v>
      </c>
      <c r="M38">
        <v>11</v>
      </c>
      <c r="N38" s="6">
        <f t="shared" si="0"/>
        <v>1.1340206185567012</v>
      </c>
    </row>
    <row r="39" spans="1:14" x14ac:dyDescent="0.15">
      <c r="A39" s="1" t="s">
        <v>2205</v>
      </c>
      <c r="B39" s="1" t="s">
        <v>2206</v>
      </c>
      <c r="C39" s="1" t="s">
        <v>17</v>
      </c>
      <c r="D39" s="1">
        <v>2015</v>
      </c>
      <c r="E39" s="1">
        <v>1.2371134020618557</v>
      </c>
      <c r="F39" s="1">
        <v>12</v>
      </c>
      <c r="G39" s="1">
        <v>2</v>
      </c>
      <c r="H39" s="1">
        <v>0</v>
      </c>
      <c r="I39" s="1">
        <v>1</v>
      </c>
      <c r="J39" s="1">
        <v>3</v>
      </c>
      <c r="K39" s="1">
        <v>5</v>
      </c>
      <c r="L39" s="1">
        <v>3</v>
      </c>
      <c r="M39">
        <v>12</v>
      </c>
      <c r="N39" s="6">
        <f t="shared" si="0"/>
        <v>1.2371134020618557</v>
      </c>
    </row>
    <row r="40" spans="1:14" x14ac:dyDescent="0.15">
      <c r="A40" s="1" t="s">
        <v>2208</v>
      </c>
      <c r="B40" s="1" t="s">
        <v>2209</v>
      </c>
      <c r="C40" s="1" t="s">
        <v>17</v>
      </c>
      <c r="D40" s="1">
        <v>2015</v>
      </c>
      <c r="E40" s="1">
        <v>1.1340206185567012</v>
      </c>
      <c r="F40" s="1">
        <v>12</v>
      </c>
      <c r="G40" s="1">
        <v>2</v>
      </c>
      <c r="H40" s="1">
        <v>0</v>
      </c>
      <c r="I40" s="1">
        <v>4</v>
      </c>
      <c r="J40" s="1">
        <v>2</v>
      </c>
      <c r="K40" s="1">
        <v>4</v>
      </c>
      <c r="L40" s="1">
        <v>1</v>
      </c>
      <c r="M40">
        <v>11</v>
      </c>
      <c r="N40" s="6">
        <f t="shared" si="0"/>
        <v>1.1340206185567012</v>
      </c>
    </row>
    <row r="41" spans="1:14" x14ac:dyDescent="0.15">
      <c r="A41" s="1" t="s">
        <v>2211</v>
      </c>
      <c r="B41" s="1" t="s">
        <v>2212</v>
      </c>
      <c r="C41" s="1" t="s">
        <v>17</v>
      </c>
      <c r="D41" s="1">
        <v>2015</v>
      </c>
      <c r="E41" s="1">
        <v>1.1340206185567012</v>
      </c>
      <c r="F41" s="1">
        <v>12</v>
      </c>
      <c r="G41" s="1">
        <v>2</v>
      </c>
      <c r="H41" s="1">
        <v>0</v>
      </c>
      <c r="I41" s="1">
        <v>1</v>
      </c>
      <c r="J41" s="1">
        <v>0</v>
      </c>
      <c r="K41" s="1">
        <v>9</v>
      </c>
      <c r="L41" s="1">
        <v>1</v>
      </c>
      <c r="M41">
        <v>11</v>
      </c>
      <c r="N41" s="6">
        <f t="shared" si="0"/>
        <v>1.1340206185567012</v>
      </c>
    </row>
    <row r="42" spans="1:14" x14ac:dyDescent="0.15">
      <c r="A42" s="1" t="s">
        <v>2214</v>
      </c>
      <c r="B42" s="1" t="s">
        <v>2215</v>
      </c>
      <c r="C42" s="1" t="s">
        <v>17</v>
      </c>
      <c r="D42" s="1">
        <v>2015</v>
      </c>
      <c r="E42" s="1">
        <v>1.2371134020618557</v>
      </c>
      <c r="F42" s="1">
        <v>12</v>
      </c>
      <c r="G42" s="1">
        <v>2</v>
      </c>
      <c r="H42" s="1">
        <v>3</v>
      </c>
      <c r="I42" s="1">
        <v>5</v>
      </c>
      <c r="J42" s="1">
        <v>2</v>
      </c>
      <c r="K42" s="1">
        <v>1</v>
      </c>
      <c r="L42" s="1">
        <v>1</v>
      </c>
      <c r="M42">
        <v>12</v>
      </c>
      <c r="N42" s="6">
        <f t="shared" si="0"/>
        <v>1.2371134020618557</v>
      </c>
    </row>
    <row r="43" spans="1:14" x14ac:dyDescent="0.15">
      <c r="A43" s="1" t="s">
        <v>2349</v>
      </c>
      <c r="B43" s="1" t="s">
        <v>2350</v>
      </c>
      <c r="C43" s="1" t="s">
        <v>17</v>
      </c>
      <c r="D43" s="1">
        <v>2015</v>
      </c>
      <c r="E43" s="1">
        <v>0.92783505154639179</v>
      </c>
      <c r="F43" s="1">
        <v>11</v>
      </c>
      <c r="G43" s="1">
        <v>1.83</v>
      </c>
      <c r="H43" s="1">
        <v>0</v>
      </c>
      <c r="I43" s="1">
        <v>0</v>
      </c>
      <c r="J43" s="1">
        <v>2</v>
      </c>
      <c r="K43" s="1">
        <v>4</v>
      </c>
      <c r="L43" s="1">
        <v>3</v>
      </c>
      <c r="M43">
        <v>9</v>
      </c>
      <c r="N43" s="6">
        <f t="shared" si="0"/>
        <v>0.92783505154639179</v>
      </c>
    </row>
    <row r="44" spans="1:14" x14ac:dyDescent="0.15">
      <c r="A44" s="1" t="s">
        <v>2352</v>
      </c>
      <c r="B44" s="1" t="s">
        <v>2353</v>
      </c>
      <c r="C44" s="1" t="s">
        <v>17</v>
      </c>
      <c r="D44" s="1">
        <v>2015</v>
      </c>
      <c r="E44" s="1">
        <v>1.1340206185567012</v>
      </c>
      <c r="F44" s="1">
        <v>11</v>
      </c>
      <c r="G44" s="1">
        <v>1.83</v>
      </c>
      <c r="H44" s="1">
        <v>0</v>
      </c>
      <c r="I44" s="1">
        <v>1</v>
      </c>
      <c r="J44" s="1">
        <v>3</v>
      </c>
      <c r="K44" s="1">
        <v>3</v>
      </c>
      <c r="L44" s="1">
        <v>4</v>
      </c>
      <c r="M44">
        <v>11</v>
      </c>
      <c r="N44" s="6">
        <f t="shared" si="0"/>
        <v>1.1340206185567012</v>
      </c>
    </row>
    <row r="45" spans="1:14" x14ac:dyDescent="0.15">
      <c r="A45" s="1" t="s">
        <v>2355</v>
      </c>
      <c r="B45" s="1" t="s">
        <v>2356</v>
      </c>
      <c r="C45" s="1" t="s">
        <v>17</v>
      </c>
      <c r="D45" s="1">
        <v>2015</v>
      </c>
      <c r="E45" s="1">
        <v>1.1340206185567012</v>
      </c>
      <c r="F45" s="1">
        <v>11</v>
      </c>
      <c r="G45" s="1">
        <v>1.83</v>
      </c>
      <c r="H45" s="1">
        <v>0</v>
      </c>
      <c r="I45" s="1">
        <v>0</v>
      </c>
      <c r="J45" s="1">
        <v>3</v>
      </c>
      <c r="K45" s="1">
        <v>4</v>
      </c>
      <c r="L45" s="1">
        <v>4</v>
      </c>
      <c r="M45">
        <v>11</v>
      </c>
      <c r="N45" s="6">
        <f t="shared" si="0"/>
        <v>1.1340206185567012</v>
      </c>
    </row>
    <row r="46" spans="1:14" x14ac:dyDescent="0.15">
      <c r="A46" s="1" t="s">
        <v>2358</v>
      </c>
      <c r="B46" s="1" t="s">
        <v>2359</v>
      </c>
      <c r="C46" s="1" t="s">
        <v>17</v>
      </c>
      <c r="D46" s="1">
        <v>2015</v>
      </c>
      <c r="E46" s="1">
        <v>1.0309278350515465</v>
      </c>
      <c r="F46" s="1">
        <v>11</v>
      </c>
      <c r="G46" s="1">
        <v>1.83</v>
      </c>
      <c r="H46" s="1">
        <v>0</v>
      </c>
      <c r="I46" s="1">
        <v>1</v>
      </c>
      <c r="J46" s="1">
        <v>4</v>
      </c>
      <c r="K46" s="1">
        <v>3</v>
      </c>
      <c r="L46" s="1">
        <v>2</v>
      </c>
      <c r="M46">
        <v>10</v>
      </c>
      <c r="N46" s="6">
        <f t="shared" si="0"/>
        <v>1.0309278350515465</v>
      </c>
    </row>
    <row r="47" spans="1:14" x14ac:dyDescent="0.15">
      <c r="A47" s="1" t="s">
        <v>2361</v>
      </c>
      <c r="B47" s="1" t="s">
        <v>2362</v>
      </c>
      <c r="C47" s="1" t="s">
        <v>17</v>
      </c>
      <c r="D47" s="1">
        <v>2015</v>
      </c>
      <c r="E47" s="1">
        <v>1.1340206185567012</v>
      </c>
      <c r="F47" s="1">
        <v>11</v>
      </c>
      <c r="G47" s="1">
        <v>1.83</v>
      </c>
      <c r="H47" s="1">
        <v>1</v>
      </c>
      <c r="I47" s="1">
        <v>2</v>
      </c>
      <c r="J47" s="1">
        <v>5</v>
      </c>
      <c r="K47" s="1">
        <v>2</v>
      </c>
      <c r="L47" s="1">
        <v>1</v>
      </c>
      <c r="M47">
        <v>11</v>
      </c>
      <c r="N47" s="6">
        <f t="shared" si="0"/>
        <v>1.1340206185567012</v>
      </c>
    </row>
    <row r="48" spans="1:14" x14ac:dyDescent="0.15">
      <c r="A48" s="1" t="s">
        <v>2484</v>
      </c>
      <c r="B48" s="1" t="s">
        <v>2485</v>
      </c>
      <c r="C48" s="1" t="s">
        <v>17</v>
      </c>
      <c r="D48" s="1">
        <v>2015</v>
      </c>
      <c r="E48" s="1">
        <v>1.0309278350515465</v>
      </c>
      <c r="F48" s="1">
        <v>10</v>
      </c>
      <c r="G48" s="1">
        <v>1.67</v>
      </c>
      <c r="H48" s="1">
        <v>0</v>
      </c>
      <c r="I48" s="1">
        <v>1</v>
      </c>
      <c r="J48" s="1">
        <v>3</v>
      </c>
      <c r="K48" s="1">
        <v>5</v>
      </c>
      <c r="L48" s="1">
        <v>1</v>
      </c>
      <c r="M48">
        <v>10</v>
      </c>
      <c r="N48" s="6">
        <f t="shared" si="0"/>
        <v>1.0309278350515465</v>
      </c>
    </row>
    <row r="49" spans="1:14" x14ac:dyDescent="0.15">
      <c r="A49" s="1" t="s">
        <v>2487</v>
      </c>
      <c r="B49" s="1" t="s">
        <v>2488</v>
      </c>
      <c r="C49" s="1" t="s">
        <v>17</v>
      </c>
      <c r="D49" s="1">
        <v>2015</v>
      </c>
      <c r="E49" s="1">
        <v>0.92783505154639179</v>
      </c>
      <c r="F49" s="1">
        <v>10</v>
      </c>
      <c r="G49" s="1">
        <v>1.67</v>
      </c>
      <c r="H49" s="1">
        <v>0</v>
      </c>
      <c r="I49" s="1">
        <v>2</v>
      </c>
      <c r="J49" s="1">
        <v>2</v>
      </c>
      <c r="K49" s="1">
        <v>3</v>
      </c>
      <c r="L49" s="1">
        <v>2</v>
      </c>
      <c r="M49">
        <v>9</v>
      </c>
      <c r="N49" s="6">
        <f t="shared" si="0"/>
        <v>0.92783505154639179</v>
      </c>
    </row>
    <row r="50" spans="1:14" x14ac:dyDescent="0.15">
      <c r="A50" s="1" t="s">
        <v>2490</v>
      </c>
      <c r="B50" s="1" t="s">
        <v>2491</v>
      </c>
      <c r="C50" s="1" t="s">
        <v>17</v>
      </c>
      <c r="D50" s="1">
        <v>2015</v>
      </c>
      <c r="E50" s="1">
        <v>1.0309278350515465</v>
      </c>
      <c r="F50" s="1">
        <v>10</v>
      </c>
      <c r="G50" s="1">
        <v>1.67</v>
      </c>
      <c r="H50" s="1">
        <v>0</v>
      </c>
      <c r="I50" s="1">
        <v>2</v>
      </c>
      <c r="J50" s="1">
        <v>2</v>
      </c>
      <c r="K50" s="1">
        <v>1</v>
      </c>
      <c r="L50" s="1">
        <v>5</v>
      </c>
      <c r="M50">
        <v>10</v>
      </c>
      <c r="N50" s="6">
        <f t="shared" si="0"/>
        <v>1.0309278350515465</v>
      </c>
    </row>
    <row r="51" spans="1:14" x14ac:dyDescent="0.15">
      <c r="A51" s="1" t="s">
        <v>2493</v>
      </c>
      <c r="B51" s="1" t="s">
        <v>2494</v>
      </c>
      <c r="C51" s="1" t="s">
        <v>17</v>
      </c>
      <c r="D51" s="1">
        <v>2015</v>
      </c>
      <c r="E51" s="1">
        <v>1.0309278350515465</v>
      </c>
      <c r="F51" s="1">
        <v>10</v>
      </c>
      <c r="G51" s="1">
        <v>1.67</v>
      </c>
      <c r="H51" s="1">
        <v>0</v>
      </c>
      <c r="I51" s="1">
        <v>1</v>
      </c>
      <c r="J51" s="1">
        <v>1</v>
      </c>
      <c r="K51" s="1">
        <v>4</v>
      </c>
      <c r="L51" s="1">
        <v>4</v>
      </c>
      <c r="M51">
        <v>10</v>
      </c>
      <c r="N51" s="6">
        <f t="shared" si="0"/>
        <v>1.0309278350515465</v>
      </c>
    </row>
    <row r="52" spans="1:14" x14ac:dyDescent="0.15">
      <c r="A52" s="1" t="s">
        <v>2496</v>
      </c>
      <c r="B52" s="1" t="s">
        <v>2497</v>
      </c>
      <c r="C52" s="1" t="s">
        <v>17</v>
      </c>
      <c r="D52" s="1">
        <v>2015</v>
      </c>
      <c r="E52" s="1">
        <v>1.0309278350515465</v>
      </c>
      <c r="F52" s="1">
        <v>10</v>
      </c>
      <c r="G52" s="1">
        <v>1.67</v>
      </c>
      <c r="H52" s="1">
        <v>2</v>
      </c>
      <c r="I52" s="1">
        <v>1</v>
      </c>
      <c r="J52" s="1">
        <v>3</v>
      </c>
      <c r="K52" s="1">
        <v>2</v>
      </c>
      <c r="L52" s="1">
        <v>2</v>
      </c>
      <c r="M52">
        <v>10</v>
      </c>
      <c r="N52" s="6">
        <f t="shared" si="0"/>
        <v>1.0309278350515465</v>
      </c>
    </row>
    <row r="53" spans="1:14" x14ac:dyDescent="0.15">
      <c r="A53" s="1" t="s">
        <v>2499</v>
      </c>
      <c r="B53" s="1" t="s">
        <v>2500</v>
      </c>
      <c r="C53" s="1" t="s">
        <v>17</v>
      </c>
      <c r="D53" s="1">
        <v>2015</v>
      </c>
      <c r="E53" s="1">
        <v>1.0309278350515465</v>
      </c>
      <c r="F53" s="1">
        <v>10</v>
      </c>
      <c r="G53" s="1">
        <v>1.67</v>
      </c>
      <c r="H53" s="1">
        <v>2</v>
      </c>
      <c r="I53" s="1">
        <v>0</v>
      </c>
      <c r="J53" s="1">
        <v>1</v>
      </c>
      <c r="K53" s="1">
        <v>3</v>
      </c>
      <c r="L53" s="1">
        <v>4</v>
      </c>
      <c r="M53">
        <v>10</v>
      </c>
      <c r="N53" s="6">
        <f t="shared" si="0"/>
        <v>1.0309278350515465</v>
      </c>
    </row>
    <row r="54" spans="1:14" x14ac:dyDescent="0.15">
      <c r="A54" s="1" t="s">
        <v>2502</v>
      </c>
      <c r="B54" s="1" t="s">
        <v>2503</v>
      </c>
      <c r="C54" s="1" t="s">
        <v>17</v>
      </c>
      <c r="D54" s="1">
        <v>2015</v>
      </c>
      <c r="E54" s="1">
        <v>1.0309278350515465</v>
      </c>
      <c r="F54" s="1">
        <v>10</v>
      </c>
      <c r="G54" s="1">
        <v>1.67</v>
      </c>
      <c r="H54" s="1">
        <v>0</v>
      </c>
      <c r="I54" s="1">
        <v>1</v>
      </c>
      <c r="J54" s="1">
        <v>4</v>
      </c>
      <c r="K54" s="1">
        <v>5</v>
      </c>
      <c r="L54" s="1">
        <v>0</v>
      </c>
      <c r="M54">
        <v>10</v>
      </c>
      <c r="N54" s="6">
        <f t="shared" si="0"/>
        <v>1.0309278350515465</v>
      </c>
    </row>
    <row r="55" spans="1:14" x14ac:dyDescent="0.15">
      <c r="A55" s="1" t="s">
        <v>2648</v>
      </c>
      <c r="B55" s="1" t="s">
        <v>2649</v>
      </c>
      <c r="C55" s="1" t="s">
        <v>17</v>
      </c>
      <c r="D55" s="1">
        <v>2015</v>
      </c>
      <c r="E55" s="1">
        <v>0.72164948453608257</v>
      </c>
      <c r="F55" s="1">
        <v>9</v>
      </c>
      <c r="G55" s="1">
        <v>1.5</v>
      </c>
      <c r="H55" s="1">
        <v>0</v>
      </c>
      <c r="I55" s="1">
        <v>1</v>
      </c>
      <c r="J55" s="1">
        <v>3</v>
      </c>
      <c r="K55" s="1">
        <v>1</v>
      </c>
      <c r="L55" s="1">
        <v>2</v>
      </c>
      <c r="M55">
        <v>7</v>
      </c>
      <c r="N55" s="6">
        <f t="shared" si="0"/>
        <v>0.72164948453608257</v>
      </c>
    </row>
    <row r="56" spans="1:14" x14ac:dyDescent="0.15">
      <c r="A56" s="1" t="s">
        <v>2651</v>
      </c>
      <c r="B56" s="1" t="s">
        <v>2652</v>
      </c>
      <c r="C56" s="1" t="s">
        <v>17</v>
      </c>
      <c r="D56" s="1">
        <v>2015</v>
      </c>
      <c r="E56" s="1">
        <v>0.72164948453608257</v>
      </c>
      <c r="F56" s="1">
        <v>9</v>
      </c>
      <c r="G56" s="1">
        <v>1.5</v>
      </c>
      <c r="H56" s="1">
        <v>0</v>
      </c>
      <c r="I56" s="1">
        <v>0</v>
      </c>
      <c r="J56" s="1">
        <v>2</v>
      </c>
      <c r="K56" s="1">
        <v>5</v>
      </c>
      <c r="L56" s="1">
        <v>0</v>
      </c>
      <c r="M56">
        <v>7</v>
      </c>
      <c r="N56" s="6">
        <f t="shared" si="0"/>
        <v>0.72164948453608257</v>
      </c>
    </row>
    <row r="57" spans="1:14" x14ac:dyDescent="0.15">
      <c r="A57" s="1" t="s">
        <v>2654</v>
      </c>
      <c r="B57" s="1" t="s">
        <v>2655</v>
      </c>
      <c r="C57" s="1" t="s">
        <v>17</v>
      </c>
      <c r="D57" s="1">
        <v>2015</v>
      </c>
      <c r="E57" s="1">
        <v>0.82474226804123718</v>
      </c>
      <c r="F57" s="1">
        <v>9</v>
      </c>
      <c r="G57" s="1">
        <v>1.5</v>
      </c>
      <c r="H57" s="1">
        <v>2</v>
      </c>
      <c r="I57" s="1">
        <v>2</v>
      </c>
      <c r="J57" s="1">
        <v>1</v>
      </c>
      <c r="K57" s="1">
        <v>2</v>
      </c>
      <c r="L57" s="1">
        <v>1</v>
      </c>
      <c r="M57">
        <v>8</v>
      </c>
      <c r="N57" s="6">
        <f t="shared" si="0"/>
        <v>0.82474226804123718</v>
      </c>
    </row>
    <row r="58" spans="1:14" x14ac:dyDescent="0.15">
      <c r="A58" s="1" t="s">
        <v>2782</v>
      </c>
      <c r="B58" s="1" t="s">
        <v>2783</v>
      </c>
      <c r="C58" s="1" t="s">
        <v>17</v>
      </c>
      <c r="D58" s="1">
        <v>2015</v>
      </c>
      <c r="E58" s="1">
        <v>0.72164948453608257</v>
      </c>
      <c r="F58" s="1">
        <v>8</v>
      </c>
      <c r="G58" s="1">
        <v>1.33</v>
      </c>
      <c r="H58" s="1">
        <v>0</v>
      </c>
      <c r="I58" s="1">
        <v>2</v>
      </c>
      <c r="J58" s="1">
        <v>2</v>
      </c>
      <c r="K58" s="1">
        <v>2</v>
      </c>
      <c r="L58" s="1">
        <v>1</v>
      </c>
      <c r="M58">
        <v>7</v>
      </c>
      <c r="N58" s="6">
        <f t="shared" si="0"/>
        <v>0.72164948453608257</v>
      </c>
    </row>
    <row r="59" spans="1:14" x14ac:dyDescent="0.15">
      <c r="A59" s="1" t="s">
        <v>2785</v>
      </c>
      <c r="B59" s="1" t="s">
        <v>2786</v>
      </c>
      <c r="C59" s="1" t="s">
        <v>17</v>
      </c>
      <c r="D59" s="1">
        <v>2015</v>
      </c>
      <c r="E59" s="1">
        <v>0.82474226804123718</v>
      </c>
      <c r="F59" s="1">
        <v>8</v>
      </c>
      <c r="G59" s="1">
        <v>1.33</v>
      </c>
      <c r="H59" s="1">
        <v>0</v>
      </c>
      <c r="I59" s="1">
        <v>0</v>
      </c>
      <c r="J59" s="1">
        <v>5</v>
      </c>
      <c r="K59" s="1">
        <v>2</v>
      </c>
      <c r="L59" s="1">
        <v>1</v>
      </c>
      <c r="M59">
        <v>8</v>
      </c>
      <c r="N59" s="6">
        <f t="shared" si="0"/>
        <v>0.82474226804123718</v>
      </c>
    </row>
    <row r="60" spans="1:14" x14ac:dyDescent="0.15">
      <c r="A60" s="1" t="s">
        <v>2788</v>
      </c>
      <c r="B60" s="1" t="s">
        <v>2789</v>
      </c>
      <c r="C60" s="1" t="s">
        <v>17</v>
      </c>
      <c r="D60" s="1">
        <v>2015</v>
      </c>
      <c r="E60" s="1">
        <v>0.72164948453608257</v>
      </c>
      <c r="F60" s="1">
        <v>8</v>
      </c>
      <c r="G60" s="1">
        <v>1.33</v>
      </c>
      <c r="H60" s="1">
        <v>0</v>
      </c>
      <c r="I60" s="1">
        <v>1</v>
      </c>
      <c r="J60" s="1">
        <v>1</v>
      </c>
      <c r="K60" s="1">
        <v>3</v>
      </c>
      <c r="L60" s="1">
        <v>2</v>
      </c>
      <c r="M60">
        <v>7</v>
      </c>
      <c r="N60" s="6">
        <f t="shared" si="0"/>
        <v>0.72164948453608257</v>
      </c>
    </row>
    <row r="61" spans="1:14" x14ac:dyDescent="0.15">
      <c r="A61" s="1" t="s">
        <v>2791</v>
      </c>
      <c r="B61" s="1" t="s">
        <v>2792</v>
      </c>
      <c r="C61" s="1" t="s">
        <v>17</v>
      </c>
      <c r="D61" s="1">
        <v>2015</v>
      </c>
      <c r="E61" s="1">
        <v>0.72164948453608257</v>
      </c>
      <c r="F61" s="1">
        <v>8</v>
      </c>
      <c r="G61" s="1">
        <v>1.33</v>
      </c>
      <c r="H61" s="1">
        <v>0</v>
      </c>
      <c r="I61" s="1">
        <v>1</v>
      </c>
      <c r="J61" s="1">
        <v>0</v>
      </c>
      <c r="K61" s="1">
        <v>2</v>
      </c>
      <c r="L61" s="1">
        <v>4</v>
      </c>
      <c r="M61">
        <v>7</v>
      </c>
      <c r="N61" s="6">
        <f t="shared" si="0"/>
        <v>0.72164948453608257</v>
      </c>
    </row>
    <row r="62" spans="1:14" x14ac:dyDescent="0.15">
      <c r="A62" s="1" t="s">
        <v>2794</v>
      </c>
      <c r="B62" s="1" t="s">
        <v>2795</v>
      </c>
      <c r="C62" s="1" t="s">
        <v>17</v>
      </c>
      <c r="D62" s="1">
        <v>2015</v>
      </c>
      <c r="E62" s="1">
        <v>0.82474226804123718</v>
      </c>
      <c r="F62" s="1">
        <v>8</v>
      </c>
      <c r="G62" s="1">
        <v>1.33</v>
      </c>
      <c r="H62" s="1">
        <v>0</v>
      </c>
      <c r="I62" s="1">
        <v>0</v>
      </c>
      <c r="J62" s="1">
        <v>3</v>
      </c>
      <c r="K62" s="1">
        <v>2</v>
      </c>
      <c r="L62" s="1">
        <v>3</v>
      </c>
      <c r="M62">
        <v>8</v>
      </c>
      <c r="N62" s="6">
        <f t="shared" si="0"/>
        <v>0.82474226804123718</v>
      </c>
    </row>
    <row r="63" spans="1:14" x14ac:dyDescent="0.15">
      <c r="A63" s="1" t="s">
        <v>2944</v>
      </c>
      <c r="B63" s="1" t="s">
        <v>2945</v>
      </c>
      <c r="C63" s="1" t="s">
        <v>17</v>
      </c>
      <c r="D63" s="1">
        <v>2015</v>
      </c>
      <c r="E63" s="1">
        <v>0.72164948453608257</v>
      </c>
      <c r="F63" s="1">
        <v>7</v>
      </c>
      <c r="G63" s="1">
        <v>1.17</v>
      </c>
      <c r="H63" s="1">
        <v>0</v>
      </c>
      <c r="I63" s="1">
        <v>1</v>
      </c>
      <c r="J63" s="1">
        <v>2</v>
      </c>
      <c r="K63" s="1">
        <v>1</v>
      </c>
      <c r="L63" s="1">
        <v>3</v>
      </c>
      <c r="M63">
        <v>7</v>
      </c>
      <c r="N63" s="6">
        <f t="shared" si="0"/>
        <v>0.72164948453608257</v>
      </c>
    </row>
    <row r="64" spans="1:14" x14ac:dyDescent="0.15">
      <c r="A64" s="1" t="s">
        <v>2947</v>
      </c>
      <c r="B64" s="1" t="s">
        <v>2948</v>
      </c>
      <c r="C64" s="1" t="s">
        <v>17</v>
      </c>
      <c r="D64" s="1">
        <v>2015</v>
      </c>
      <c r="E64" s="1">
        <v>0.72164948453608257</v>
      </c>
      <c r="F64" s="1">
        <v>7</v>
      </c>
      <c r="G64" s="1">
        <v>1.17</v>
      </c>
      <c r="H64" s="1">
        <v>0</v>
      </c>
      <c r="I64" s="1">
        <v>3</v>
      </c>
      <c r="J64" s="1">
        <v>1</v>
      </c>
      <c r="K64" s="1">
        <v>0</v>
      </c>
      <c r="L64" s="1">
        <v>3</v>
      </c>
      <c r="M64">
        <v>7</v>
      </c>
      <c r="N64" s="6">
        <f t="shared" si="0"/>
        <v>0.72164948453608257</v>
      </c>
    </row>
    <row r="65" spans="1:14" x14ac:dyDescent="0.15">
      <c r="A65" s="1" t="s">
        <v>2950</v>
      </c>
      <c r="B65" s="1" t="s">
        <v>2951</v>
      </c>
      <c r="C65" s="1" t="s">
        <v>17</v>
      </c>
      <c r="D65" s="1">
        <v>2015</v>
      </c>
      <c r="E65" s="1">
        <v>0.61855670103092786</v>
      </c>
      <c r="F65" s="1">
        <v>7</v>
      </c>
      <c r="G65" s="1">
        <v>1.17</v>
      </c>
      <c r="H65" s="1">
        <v>0</v>
      </c>
      <c r="I65" s="1">
        <v>2</v>
      </c>
      <c r="J65" s="1">
        <v>0</v>
      </c>
      <c r="K65" s="1">
        <v>2</v>
      </c>
      <c r="L65" s="1">
        <v>2</v>
      </c>
      <c r="M65">
        <v>6</v>
      </c>
      <c r="N65" s="6">
        <f t="shared" si="0"/>
        <v>0.61855670103092786</v>
      </c>
    </row>
    <row r="66" spans="1:14" x14ac:dyDescent="0.15">
      <c r="A66" s="1" t="s">
        <v>2953</v>
      </c>
      <c r="B66" s="1" t="s">
        <v>2954</v>
      </c>
      <c r="C66" s="1" t="s">
        <v>17</v>
      </c>
      <c r="D66" s="1">
        <v>2015</v>
      </c>
      <c r="E66" s="1">
        <v>0.72164948453608257</v>
      </c>
      <c r="F66" s="1">
        <v>7</v>
      </c>
      <c r="G66" s="1">
        <v>1.17</v>
      </c>
      <c r="H66" s="1">
        <v>2</v>
      </c>
      <c r="I66" s="1">
        <v>0</v>
      </c>
      <c r="J66" s="1">
        <v>0</v>
      </c>
      <c r="K66" s="1">
        <v>3</v>
      </c>
      <c r="L66" s="1">
        <v>2</v>
      </c>
      <c r="M66">
        <v>7</v>
      </c>
      <c r="N66" s="6">
        <f t="shared" si="0"/>
        <v>0.72164948453608257</v>
      </c>
    </row>
    <row r="67" spans="1:14" x14ac:dyDescent="0.15">
      <c r="A67" s="1" t="s">
        <v>2956</v>
      </c>
      <c r="B67" s="1" t="s">
        <v>2957</v>
      </c>
      <c r="C67" s="1" t="s">
        <v>17</v>
      </c>
      <c r="D67" s="1">
        <v>2015</v>
      </c>
      <c r="E67" s="1">
        <v>0.61855670103092786</v>
      </c>
      <c r="F67" s="1">
        <v>7</v>
      </c>
      <c r="G67" s="1">
        <v>1.17</v>
      </c>
      <c r="H67" s="1">
        <v>2</v>
      </c>
      <c r="I67" s="1">
        <v>1</v>
      </c>
      <c r="J67" s="1">
        <v>1</v>
      </c>
      <c r="K67" s="1">
        <v>0</v>
      </c>
      <c r="L67" s="1">
        <v>2</v>
      </c>
      <c r="M67">
        <v>6</v>
      </c>
      <c r="N67" s="6">
        <f t="shared" ref="N67:N123" si="1">M67/9.7</f>
        <v>0.61855670103092786</v>
      </c>
    </row>
    <row r="68" spans="1:14" x14ac:dyDescent="0.15">
      <c r="A68" s="1" t="s">
        <v>2959</v>
      </c>
      <c r="B68" s="1" t="s">
        <v>2960</v>
      </c>
      <c r="C68" s="1" t="s">
        <v>17</v>
      </c>
      <c r="D68" s="1">
        <v>2015</v>
      </c>
      <c r="E68" s="1">
        <v>0.72164948453608257</v>
      </c>
      <c r="F68" s="1">
        <v>7</v>
      </c>
      <c r="G68" s="1">
        <v>1.17</v>
      </c>
      <c r="H68" s="1">
        <v>1</v>
      </c>
      <c r="I68" s="1">
        <v>0</v>
      </c>
      <c r="J68" s="1">
        <v>2</v>
      </c>
      <c r="K68" s="1">
        <v>3</v>
      </c>
      <c r="L68" s="1">
        <v>1</v>
      </c>
      <c r="M68">
        <v>7</v>
      </c>
      <c r="N68" s="6">
        <f t="shared" si="1"/>
        <v>0.72164948453608257</v>
      </c>
    </row>
    <row r="69" spans="1:14" x14ac:dyDescent="0.15">
      <c r="A69" s="1" t="s">
        <v>2962</v>
      </c>
      <c r="B69" s="1" t="s">
        <v>2963</v>
      </c>
      <c r="C69" s="1" t="s">
        <v>17</v>
      </c>
      <c r="D69" s="1">
        <v>2015</v>
      </c>
      <c r="E69" s="1">
        <v>0.72164948453608257</v>
      </c>
      <c r="F69" s="1">
        <v>7</v>
      </c>
      <c r="G69" s="1">
        <v>1.17</v>
      </c>
      <c r="H69" s="1">
        <v>0</v>
      </c>
      <c r="I69" s="1">
        <v>2</v>
      </c>
      <c r="J69" s="1">
        <v>1</v>
      </c>
      <c r="K69" s="1">
        <v>3</v>
      </c>
      <c r="L69" s="1">
        <v>1</v>
      </c>
      <c r="M69">
        <v>7</v>
      </c>
      <c r="N69" s="6">
        <f t="shared" si="1"/>
        <v>0.72164948453608257</v>
      </c>
    </row>
    <row r="70" spans="1:14" x14ac:dyDescent="0.15">
      <c r="A70" s="1" t="s">
        <v>2965</v>
      </c>
      <c r="B70" s="1" t="s">
        <v>2966</v>
      </c>
      <c r="C70" s="1" t="s">
        <v>17</v>
      </c>
      <c r="D70" s="1">
        <v>2015</v>
      </c>
      <c r="E70" s="1">
        <v>0.72164948453608257</v>
      </c>
      <c r="F70" s="1">
        <v>7</v>
      </c>
      <c r="G70" s="1">
        <v>1.17</v>
      </c>
      <c r="H70" s="1">
        <v>2</v>
      </c>
      <c r="I70" s="1">
        <v>1</v>
      </c>
      <c r="J70" s="1">
        <v>2</v>
      </c>
      <c r="K70" s="1">
        <v>2</v>
      </c>
      <c r="L70" s="1">
        <v>0</v>
      </c>
      <c r="M70">
        <v>7</v>
      </c>
      <c r="N70" s="6">
        <f t="shared" si="1"/>
        <v>0.72164948453608257</v>
      </c>
    </row>
    <row r="71" spans="1:14" x14ac:dyDescent="0.15">
      <c r="A71" s="1" t="s">
        <v>2968</v>
      </c>
      <c r="B71" s="1" t="s">
        <v>2969</v>
      </c>
      <c r="C71" s="1" t="s">
        <v>17</v>
      </c>
      <c r="D71" s="1">
        <v>2015</v>
      </c>
      <c r="E71" s="1">
        <v>0.61855670103092786</v>
      </c>
      <c r="F71" s="1">
        <v>7</v>
      </c>
      <c r="G71" s="1">
        <v>1.17</v>
      </c>
      <c r="H71" s="1">
        <v>0</v>
      </c>
      <c r="I71" s="1">
        <v>1</v>
      </c>
      <c r="J71" s="1">
        <v>3</v>
      </c>
      <c r="K71" s="1">
        <v>2</v>
      </c>
      <c r="L71" s="1">
        <v>0</v>
      </c>
      <c r="M71">
        <v>6</v>
      </c>
      <c r="N71" s="6">
        <f t="shared" si="1"/>
        <v>0.61855670103092786</v>
      </c>
    </row>
    <row r="72" spans="1:14" x14ac:dyDescent="0.15">
      <c r="A72" s="1" t="s">
        <v>3097</v>
      </c>
      <c r="B72" s="1" t="s">
        <v>3098</v>
      </c>
      <c r="C72" s="1" t="s">
        <v>17</v>
      </c>
      <c r="D72" s="1">
        <v>2015</v>
      </c>
      <c r="E72" s="1">
        <v>0.61855670103092786</v>
      </c>
      <c r="F72" s="1">
        <v>6</v>
      </c>
      <c r="G72" s="1">
        <v>1</v>
      </c>
      <c r="H72" s="1">
        <v>0</v>
      </c>
      <c r="I72" s="1">
        <v>3</v>
      </c>
      <c r="J72" s="1">
        <v>1</v>
      </c>
      <c r="K72" s="1">
        <v>0</v>
      </c>
      <c r="L72" s="1">
        <v>2</v>
      </c>
      <c r="M72">
        <v>6</v>
      </c>
      <c r="N72" s="6">
        <f t="shared" si="1"/>
        <v>0.61855670103092786</v>
      </c>
    </row>
    <row r="73" spans="1:14" x14ac:dyDescent="0.15">
      <c r="A73" s="1" t="s">
        <v>3100</v>
      </c>
      <c r="B73" s="1" t="s">
        <v>3101</v>
      </c>
      <c r="C73" s="1" t="s">
        <v>17</v>
      </c>
      <c r="D73" s="1">
        <v>2015</v>
      </c>
      <c r="E73" s="1">
        <v>0.61855670103092786</v>
      </c>
      <c r="F73" s="1">
        <v>6</v>
      </c>
      <c r="G73" s="1">
        <v>1</v>
      </c>
      <c r="H73" s="1">
        <v>0</v>
      </c>
      <c r="I73" s="1">
        <v>1</v>
      </c>
      <c r="J73" s="1">
        <v>1</v>
      </c>
      <c r="K73" s="1">
        <v>2</v>
      </c>
      <c r="L73" s="1">
        <v>2</v>
      </c>
      <c r="M73">
        <v>6</v>
      </c>
      <c r="N73" s="6">
        <f t="shared" si="1"/>
        <v>0.61855670103092786</v>
      </c>
    </row>
    <row r="74" spans="1:14" x14ac:dyDescent="0.15">
      <c r="A74" s="1" t="s">
        <v>3103</v>
      </c>
      <c r="B74" s="1" t="s">
        <v>3104</v>
      </c>
      <c r="C74" s="1" t="s">
        <v>17</v>
      </c>
      <c r="D74" s="1">
        <v>2015</v>
      </c>
      <c r="E74" s="1">
        <v>0.51546391752577325</v>
      </c>
      <c r="F74" s="1">
        <v>6</v>
      </c>
      <c r="G74" s="1">
        <v>1</v>
      </c>
      <c r="H74" s="1">
        <v>1</v>
      </c>
      <c r="I74" s="1">
        <v>0</v>
      </c>
      <c r="J74" s="1">
        <v>1</v>
      </c>
      <c r="K74" s="1">
        <v>2</v>
      </c>
      <c r="L74" s="1">
        <v>1</v>
      </c>
      <c r="M74">
        <v>5</v>
      </c>
      <c r="N74" s="6">
        <f t="shared" si="1"/>
        <v>0.51546391752577325</v>
      </c>
    </row>
    <row r="75" spans="1:14" x14ac:dyDescent="0.15">
      <c r="A75" s="1" t="s">
        <v>3103</v>
      </c>
      <c r="B75" s="1" t="s">
        <v>3104</v>
      </c>
      <c r="C75" s="1" t="s">
        <v>17</v>
      </c>
      <c r="D75" s="1">
        <v>2015</v>
      </c>
      <c r="E75" s="1">
        <v>0.61855670103092786</v>
      </c>
      <c r="F75" s="1">
        <v>6</v>
      </c>
      <c r="G75" s="1">
        <v>1</v>
      </c>
      <c r="H75" s="1">
        <v>2</v>
      </c>
      <c r="I75" s="1">
        <v>2</v>
      </c>
      <c r="J75" s="1">
        <v>1</v>
      </c>
      <c r="K75" s="1">
        <v>0</v>
      </c>
      <c r="L75" s="1">
        <v>1</v>
      </c>
      <c r="M75">
        <v>6</v>
      </c>
      <c r="N75" s="6">
        <f t="shared" si="1"/>
        <v>0.61855670103092786</v>
      </c>
    </row>
    <row r="76" spans="1:14" x14ac:dyDescent="0.15">
      <c r="A76" s="1" t="s">
        <v>3107</v>
      </c>
      <c r="B76" s="1" t="s">
        <v>3108</v>
      </c>
      <c r="C76" s="1" t="s">
        <v>17</v>
      </c>
      <c r="D76" s="1">
        <v>2015</v>
      </c>
      <c r="E76" s="1">
        <v>0.61855670103092786</v>
      </c>
      <c r="F76" s="1">
        <v>6</v>
      </c>
      <c r="G76" s="1">
        <v>1</v>
      </c>
      <c r="H76" s="1">
        <v>0</v>
      </c>
      <c r="I76" s="1">
        <v>2</v>
      </c>
      <c r="J76" s="1">
        <v>1</v>
      </c>
      <c r="K76" s="1">
        <v>3</v>
      </c>
      <c r="L76" s="1">
        <v>0</v>
      </c>
      <c r="M76">
        <v>6</v>
      </c>
      <c r="N76" s="6">
        <f t="shared" si="1"/>
        <v>0.61855670103092786</v>
      </c>
    </row>
    <row r="77" spans="1:14" x14ac:dyDescent="0.15">
      <c r="A77" s="1" t="s">
        <v>3110</v>
      </c>
      <c r="B77" s="1" t="s">
        <v>3111</v>
      </c>
      <c r="C77" s="1" t="s">
        <v>17</v>
      </c>
      <c r="D77" s="1">
        <v>2015</v>
      </c>
      <c r="E77" s="1">
        <v>0.61855670103092786</v>
      </c>
      <c r="F77" s="1">
        <v>6</v>
      </c>
      <c r="G77" s="1">
        <v>1</v>
      </c>
      <c r="H77" s="1">
        <v>0</v>
      </c>
      <c r="I77" s="1">
        <v>0</v>
      </c>
      <c r="J77" s="1">
        <v>2</v>
      </c>
      <c r="K77" s="1">
        <v>1</v>
      </c>
      <c r="L77" s="1">
        <v>3</v>
      </c>
      <c r="M77">
        <v>6</v>
      </c>
      <c r="N77" s="6">
        <f t="shared" si="1"/>
        <v>0.61855670103092786</v>
      </c>
    </row>
    <row r="78" spans="1:14" x14ac:dyDescent="0.15">
      <c r="A78" s="1" t="s">
        <v>3113</v>
      </c>
      <c r="B78" s="1" t="s">
        <v>3114</v>
      </c>
      <c r="C78" s="1" t="s">
        <v>17</v>
      </c>
      <c r="D78" s="1">
        <v>2015</v>
      </c>
      <c r="E78" s="1">
        <v>0.61855670103092786</v>
      </c>
      <c r="F78" s="1">
        <v>6</v>
      </c>
      <c r="G78" s="1">
        <v>1</v>
      </c>
      <c r="H78" s="1">
        <v>0</v>
      </c>
      <c r="I78" s="1">
        <v>1</v>
      </c>
      <c r="J78" s="1">
        <v>0</v>
      </c>
      <c r="K78" s="1">
        <v>2</v>
      </c>
      <c r="L78" s="1">
        <v>3</v>
      </c>
      <c r="M78">
        <v>6</v>
      </c>
      <c r="N78" s="6">
        <f t="shared" si="1"/>
        <v>0.61855670103092786</v>
      </c>
    </row>
    <row r="79" spans="1:14" x14ac:dyDescent="0.15">
      <c r="A79" s="1" t="s">
        <v>3116</v>
      </c>
      <c r="B79" s="1" t="s">
        <v>3117</v>
      </c>
      <c r="C79" s="1" t="s">
        <v>17</v>
      </c>
      <c r="D79" s="1">
        <v>2015</v>
      </c>
      <c r="E79" s="1">
        <v>0.51546391752577325</v>
      </c>
      <c r="F79" s="1">
        <v>6</v>
      </c>
      <c r="G79" s="1">
        <v>1</v>
      </c>
      <c r="H79" s="1">
        <v>1</v>
      </c>
      <c r="I79" s="1">
        <v>0</v>
      </c>
      <c r="J79" s="1">
        <v>2</v>
      </c>
      <c r="K79" s="1">
        <v>1</v>
      </c>
      <c r="L79" s="1">
        <v>1</v>
      </c>
      <c r="M79">
        <v>5</v>
      </c>
      <c r="N79" s="6">
        <f t="shared" si="1"/>
        <v>0.51546391752577325</v>
      </c>
    </row>
    <row r="80" spans="1:14" x14ac:dyDescent="0.15">
      <c r="A80" s="1" t="s">
        <v>3119</v>
      </c>
      <c r="B80" s="1" t="s">
        <v>3120</v>
      </c>
      <c r="C80" s="1" t="s">
        <v>17</v>
      </c>
      <c r="D80" s="1">
        <v>2015</v>
      </c>
      <c r="E80" s="1">
        <v>0.51546391752577325</v>
      </c>
      <c r="F80" s="1">
        <v>6</v>
      </c>
      <c r="G80" s="1">
        <v>1</v>
      </c>
      <c r="H80" s="1">
        <v>0</v>
      </c>
      <c r="I80" s="1">
        <v>1</v>
      </c>
      <c r="J80" s="1">
        <v>0</v>
      </c>
      <c r="K80" s="1">
        <v>1</v>
      </c>
      <c r="L80" s="1">
        <v>3</v>
      </c>
      <c r="M80">
        <v>5</v>
      </c>
      <c r="N80" s="6">
        <f t="shared" si="1"/>
        <v>0.51546391752577325</v>
      </c>
    </row>
    <row r="81" spans="1:14" x14ac:dyDescent="0.15">
      <c r="A81" s="1" t="s">
        <v>3248</v>
      </c>
      <c r="B81" s="1" t="s">
        <v>3249</v>
      </c>
      <c r="C81" s="1" t="s">
        <v>17</v>
      </c>
      <c r="D81" s="1">
        <v>2015</v>
      </c>
      <c r="E81" s="1">
        <v>0.41237113402061859</v>
      </c>
      <c r="F81" s="1">
        <v>5</v>
      </c>
      <c r="G81" s="1">
        <v>0.83</v>
      </c>
      <c r="H81" s="1">
        <v>0</v>
      </c>
      <c r="I81" s="1">
        <v>1</v>
      </c>
      <c r="J81" s="1">
        <v>1</v>
      </c>
      <c r="K81" s="1">
        <v>0</v>
      </c>
      <c r="L81" s="1">
        <v>2</v>
      </c>
      <c r="M81">
        <v>4</v>
      </c>
      <c r="N81" s="6">
        <f t="shared" si="1"/>
        <v>0.41237113402061859</v>
      </c>
    </row>
    <row r="82" spans="1:14" x14ac:dyDescent="0.15">
      <c r="A82" s="1" t="s">
        <v>3251</v>
      </c>
      <c r="B82" s="1" t="s">
        <v>3252</v>
      </c>
      <c r="C82" s="1" t="s">
        <v>17</v>
      </c>
      <c r="D82" s="1">
        <v>2015</v>
      </c>
      <c r="E82" s="1">
        <v>0.51546391752577325</v>
      </c>
      <c r="F82" s="1">
        <v>5</v>
      </c>
      <c r="G82" s="1">
        <v>0.83</v>
      </c>
      <c r="H82" s="1">
        <v>0</v>
      </c>
      <c r="I82" s="1">
        <v>1</v>
      </c>
      <c r="J82" s="1">
        <v>1</v>
      </c>
      <c r="K82" s="1">
        <v>2</v>
      </c>
      <c r="L82" s="1">
        <v>1</v>
      </c>
      <c r="M82">
        <v>5</v>
      </c>
      <c r="N82" s="6">
        <f t="shared" si="1"/>
        <v>0.51546391752577325</v>
      </c>
    </row>
    <row r="83" spans="1:14" x14ac:dyDescent="0.15">
      <c r="A83" s="1" t="s">
        <v>3254</v>
      </c>
      <c r="B83" s="1" t="s">
        <v>3255</v>
      </c>
      <c r="C83" s="1" t="s">
        <v>17</v>
      </c>
      <c r="D83" s="1">
        <v>2015</v>
      </c>
      <c r="E83" s="1">
        <v>0.51546391752577325</v>
      </c>
      <c r="F83" s="1">
        <v>5</v>
      </c>
      <c r="G83" s="1">
        <v>0.83</v>
      </c>
      <c r="H83" s="1">
        <v>0</v>
      </c>
      <c r="I83" s="1">
        <v>1</v>
      </c>
      <c r="J83" s="1">
        <v>1</v>
      </c>
      <c r="K83" s="1">
        <v>1</v>
      </c>
      <c r="L83" s="1">
        <v>2</v>
      </c>
      <c r="M83">
        <v>5</v>
      </c>
      <c r="N83" s="6">
        <f t="shared" si="1"/>
        <v>0.51546391752577325</v>
      </c>
    </row>
    <row r="84" spans="1:14" x14ac:dyDescent="0.15">
      <c r="A84" s="1" t="s">
        <v>3257</v>
      </c>
      <c r="B84" s="1" t="s">
        <v>3258</v>
      </c>
      <c r="C84" s="1" t="s">
        <v>17</v>
      </c>
      <c r="D84" s="1">
        <v>2015</v>
      </c>
      <c r="E84" s="1">
        <v>0.51546391752577325</v>
      </c>
      <c r="F84" s="1">
        <v>5</v>
      </c>
      <c r="G84" s="1">
        <v>0.83</v>
      </c>
      <c r="H84" s="1">
        <v>0</v>
      </c>
      <c r="I84" s="1">
        <v>0</v>
      </c>
      <c r="J84" s="1">
        <v>1</v>
      </c>
      <c r="K84" s="1">
        <v>1</v>
      </c>
      <c r="L84" s="1">
        <v>3</v>
      </c>
      <c r="M84">
        <v>5</v>
      </c>
      <c r="N84" s="6">
        <f t="shared" si="1"/>
        <v>0.51546391752577325</v>
      </c>
    </row>
    <row r="85" spans="1:14" x14ac:dyDescent="0.15">
      <c r="A85" s="1" t="s">
        <v>3260</v>
      </c>
      <c r="B85" s="1" t="s">
        <v>3261</v>
      </c>
      <c r="C85" s="1" t="s">
        <v>17</v>
      </c>
      <c r="D85" s="1">
        <v>2015</v>
      </c>
      <c r="E85" s="1">
        <v>0.51546391752577325</v>
      </c>
      <c r="F85" s="1">
        <v>5</v>
      </c>
      <c r="G85" s="1">
        <v>0.83</v>
      </c>
      <c r="H85" s="1">
        <v>0</v>
      </c>
      <c r="I85" s="1">
        <v>2</v>
      </c>
      <c r="J85" s="1">
        <v>1</v>
      </c>
      <c r="K85" s="1">
        <v>1</v>
      </c>
      <c r="L85" s="1">
        <v>1</v>
      </c>
      <c r="M85">
        <v>5</v>
      </c>
      <c r="N85" s="6">
        <f t="shared" si="1"/>
        <v>0.51546391752577325</v>
      </c>
    </row>
    <row r="86" spans="1:14" x14ac:dyDescent="0.15">
      <c r="A86" s="1" t="s">
        <v>3263</v>
      </c>
      <c r="B86" s="1" t="s">
        <v>3264</v>
      </c>
      <c r="C86" s="1" t="s">
        <v>17</v>
      </c>
      <c r="D86" s="1">
        <v>2015</v>
      </c>
      <c r="E86" s="1">
        <v>0.51546391752577325</v>
      </c>
      <c r="F86" s="1">
        <v>5</v>
      </c>
      <c r="G86" s="1">
        <v>0.83</v>
      </c>
      <c r="H86" s="1">
        <v>1</v>
      </c>
      <c r="I86" s="1">
        <v>0</v>
      </c>
      <c r="J86" s="1">
        <v>2</v>
      </c>
      <c r="K86" s="1">
        <v>1</v>
      </c>
      <c r="L86" s="1">
        <v>1</v>
      </c>
      <c r="M86">
        <v>5</v>
      </c>
      <c r="N86" s="6">
        <f t="shared" si="1"/>
        <v>0.51546391752577325</v>
      </c>
    </row>
    <row r="87" spans="1:14" x14ac:dyDescent="0.15">
      <c r="A87" s="1" t="s">
        <v>3266</v>
      </c>
      <c r="B87" s="1" t="s">
        <v>3267</v>
      </c>
      <c r="C87" s="1" t="s">
        <v>17</v>
      </c>
      <c r="D87" s="1">
        <v>2015</v>
      </c>
      <c r="E87" s="1">
        <v>0.41237113402061859</v>
      </c>
      <c r="F87" s="1">
        <v>5</v>
      </c>
      <c r="G87" s="1">
        <v>0.83</v>
      </c>
      <c r="H87" s="1">
        <v>0</v>
      </c>
      <c r="I87" s="1">
        <v>0</v>
      </c>
      <c r="J87" s="1">
        <v>1</v>
      </c>
      <c r="K87" s="1">
        <v>2</v>
      </c>
      <c r="L87" s="1">
        <v>1</v>
      </c>
      <c r="M87">
        <v>4</v>
      </c>
      <c r="N87" s="6">
        <f t="shared" si="1"/>
        <v>0.41237113402061859</v>
      </c>
    </row>
    <row r="88" spans="1:14" x14ac:dyDescent="0.15">
      <c r="A88" s="1" t="s">
        <v>3385</v>
      </c>
      <c r="B88" s="1" t="s">
        <v>3386</v>
      </c>
      <c r="C88" s="1" t="s">
        <v>17</v>
      </c>
      <c r="D88" s="1">
        <v>2015</v>
      </c>
      <c r="E88" s="1">
        <v>0.41237113402061859</v>
      </c>
      <c r="F88" s="1">
        <v>4</v>
      </c>
      <c r="G88" s="1">
        <v>0.67</v>
      </c>
      <c r="H88" s="1">
        <v>0</v>
      </c>
      <c r="I88" s="1">
        <v>0</v>
      </c>
      <c r="J88" s="1">
        <v>3</v>
      </c>
      <c r="K88" s="1">
        <v>1</v>
      </c>
      <c r="L88" s="1">
        <v>0</v>
      </c>
      <c r="M88">
        <v>4</v>
      </c>
      <c r="N88" s="6">
        <f t="shared" si="1"/>
        <v>0.41237113402061859</v>
      </c>
    </row>
    <row r="89" spans="1:14" x14ac:dyDescent="0.15">
      <c r="A89" s="1" t="s">
        <v>3388</v>
      </c>
      <c r="B89" s="1" t="s">
        <v>3389</v>
      </c>
      <c r="C89" s="1" t="s">
        <v>17</v>
      </c>
      <c r="D89" s="1">
        <v>2015</v>
      </c>
      <c r="E89" s="1">
        <v>0.41237113402061859</v>
      </c>
      <c r="F89" s="1">
        <v>4</v>
      </c>
      <c r="G89" s="1">
        <v>0.67</v>
      </c>
      <c r="H89" s="1">
        <v>0</v>
      </c>
      <c r="I89" s="1">
        <v>0</v>
      </c>
      <c r="J89" s="1">
        <v>0</v>
      </c>
      <c r="K89" s="1">
        <v>4</v>
      </c>
      <c r="L89" s="1">
        <v>0</v>
      </c>
      <c r="M89">
        <v>4</v>
      </c>
      <c r="N89" s="6">
        <f t="shared" si="1"/>
        <v>0.41237113402061859</v>
      </c>
    </row>
    <row r="90" spans="1:14" x14ac:dyDescent="0.15">
      <c r="A90" s="1" t="s">
        <v>3391</v>
      </c>
      <c r="B90" s="1" t="s">
        <v>3392</v>
      </c>
      <c r="C90" s="1" t="s">
        <v>17</v>
      </c>
      <c r="D90" s="1">
        <v>2015</v>
      </c>
      <c r="E90" s="1">
        <v>0.41237113402061859</v>
      </c>
      <c r="F90" s="1">
        <v>4</v>
      </c>
      <c r="G90" s="1">
        <v>0.67</v>
      </c>
      <c r="H90" s="1">
        <v>0</v>
      </c>
      <c r="I90" s="1">
        <v>2</v>
      </c>
      <c r="J90" s="1">
        <v>0</v>
      </c>
      <c r="K90" s="1">
        <v>2</v>
      </c>
      <c r="L90" s="1">
        <v>0</v>
      </c>
      <c r="M90">
        <v>4</v>
      </c>
      <c r="N90" s="6">
        <f t="shared" si="1"/>
        <v>0.41237113402061859</v>
      </c>
    </row>
    <row r="91" spans="1:14" x14ac:dyDescent="0.15">
      <c r="A91" s="1" t="s">
        <v>3394</v>
      </c>
      <c r="B91" s="1" t="s">
        <v>3395</v>
      </c>
      <c r="C91" s="1" t="s">
        <v>17</v>
      </c>
      <c r="D91" s="1">
        <v>2015</v>
      </c>
      <c r="E91" s="1">
        <v>0.41237113402061859</v>
      </c>
      <c r="F91" s="1">
        <v>4</v>
      </c>
      <c r="G91" s="1">
        <v>0.67</v>
      </c>
      <c r="H91" s="1">
        <v>0</v>
      </c>
      <c r="I91" s="1">
        <v>2</v>
      </c>
      <c r="J91" s="1">
        <v>0</v>
      </c>
      <c r="K91" s="1">
        <v>2</v>
      </c>
      <c r="L91" s="1">
        <v>0</v>
      </c>
      <c r="M91">
        <v>4</v>
      </c>
      <c r="N91" s="6">
        <f t="shared" si="1"/>
        <v>0.41237113402061859</v>
      </c>
    </row>
    <row r="92" spans="1:14" x14ac:dyDescent="0.15">
      <c r="A92" s="1" t="s">
        <v>3397</v>
      </c>
      <c r="B92" s="1" t="s">
        <v>3398</v>
      </c>
      <c r="C92" s="1" t="s">
        <v>17</v>
      </c>
      <c r="D92" s="1">
        <v>2015</v>
      </c>
      <c r="E92" s="1">
        <v>0.41237113402061859</v>
      </c>
      <c r="F92" s="1">
        <v>4</v>
      </c>
      <c r="G92" s="1">
        <v>0.67</v>
      </c>
      <c r="H92" s="1">
        <v>0</v>
      </c>
      <c r="I92" s="1">
        <v>0</v>
      </c>
      <c r="J92" s="1">
        <v>2</v>
      </c>
      <c r="K92" s="1">
        <v>0</v>
      </c>
      <c r="L92" s="1">
        <v>2</v>
      </c>
      <c r="M92">
        <v>4</v>
      </c>
      <c r="N92" s="6">
        <f t="shared" si="1"/>
        <v>0.41237113402061859</v>
      </c>
    </row>
    <row r="93" spans="1:14" x14ac:dyDescent="0.15">
      <c r="A93" s="1" t="s">
        <v>3400</v>
      </c>
      <c r="B93" s="1" t="s">
        <v>3401</v>
      </c>
      <c r="C93" s="1" t="s">
        <v>17</v>
      </c>
      <c r="D93" s="1">
        <v>2015</v>
      </c>
      <c r="E93" s="1">
        <v>0.41237113402061859</v>
      </c>
      <c r="F93" s="1">
        <v>4</v>
      </c>
      <c r="G93" s="1">
        <v>0.67</v>
      </c>
      <c r="H93" s="1">
        <v>0</v>
      </c>
      <c r="I93" s="1">
        <v>1</v>
      </c>
      <c r="J93" s="1">
        <v>1</v>
      </c>
      <c r="K93" s="1">
        <v>2</v>
      </c>
      <c r="L93" s="1">
        <v>0</v>
      </c>
      <c r="M93">
        <v>4</v>
      </c>
      <c r="N93" s="6">
        <f t="shared" si="1"/>
        <v>0.41237113402061859</v>
      </c>
    </row>
    <row r="94" spans="1:14" x14ac:dyDescent="0.15">
      <c r="A94" s="1" t="s">
        <v>3403</v>
      </c>
      <c r="B94" s="1" t="s">
        <v>3404</v>
      </c>
      <c r="C94" s="1" t="s">
        <v>17</v>
      </c>
      <c r="D94" s="1">
        <v>2015</v>
      </c>
      <c r="E94" s="1">
        <v>0.41237113402061859</v>
      </c>
      <c r="F94" s="1">
        <v>4</v>
      </c>
      <c r="G94" s="1">
        <v>0.67</v>
      </c>
      <c r="H94" s="1">
        <v>0</v>
      </c>
      <c r="I94" s="1">
        <v>1</v>
      </c>
      <c r="J94" s="1">
        <v>1</v>
      </c>
      <c r="K94" s="1">
        <v>0</v>
      </c>
      <c r="L94" s="1">
        <v>2</v>
      </c>
      <c r="M94">
        <v>4</v>
      </c>
      <c r="N94" s="6">
        <f t="shared" si="1"/>
        <v>0.41237113402061859</v>
      </c>
    </row>
    <row r="95" spans="1:14" x14ac:dyDescent="0.15">
      <c r="A95" s="1" t="s">
        <v>3406</v>
      </c>
      <c r="B95" s="1" t="s">
        <v>3407</v>
      </c>
      <c r="C95" s="1" t="s">
        <v>17</v>
      </c>
      <c r="D95" s="1">
        <v>2015</v>
      </c>
      <c r="E95" s="1">
        <v>0.41237113402061859</v>
      </c>
      <c r="F95" s="1">
        <v>4</v>
      </c>
      <c r="G95" s="1">
        <v>0.67</v>
      </c>
      <c r="H95" s="1">
        <v>0</v>
      </c>
      <c r="I95" s="1">
        <v>0</v>
      </c>
      <c r="J95" s="1">
        <v>0</v>
      </c>
      <c r="K95" s="1">
        <v>2</v>
      </c>
      <c r="L95" s="1">
        <v>2</v>
      </c>
      <c r="M95">
        <v>4</v>
      </c>
      <c r="N95" s="6">
        <f t="shared" si="1"/>
        <v>0.41237113402061859</v>
      </c>
    </row>
    <row r="96" spans="1:14" x14ac:dyDescent="0.15">
      <c r="A96" s="1" t="s">
        <v>3409</v>
      </c>
      <c r="B96" s="1" t="s">
        <v>3410</v>
      </c>
      <c r="C96" s="1" t="s">
        <v>17</v>
      </c>
      <c r="D96" s="1">
        <v>2015</v>
      </c>
      <c r="E96" s="1">
        <v>0.41237113402061859</v>
      </c>
      <c r="F96" s="1">
        <v>4</v>
      </c>
      <c r="G96" s="1">
        <v>0.67</v>
      </c>
      <c r="H96" s="1">
        <v>0</v>
      </c>
      <c r="I96" s="1">
        <v>1</v>
      </c>
      <c r="J96" s="1">
        <v>1</v>
      </c>
      <c r="K96" s="1">
        <v>1</v>
      </c>
      <c r="L96" s="1">
        <v>1</v>
      </c>
      <c r="M96">
        <v>4</v>
      </c>
      <c r="N96" s="6">
        <f t="shared" si="1"/>
        <v>0.41237113402061859</v>
      </c>
    </row>
    <row r="97" spans="1:14" x14ac:dyDescent="0.15">
      <c r="A97" s="1" t="s">
        <v>3412</v>
      </c>
      <c r="B97" s="1" t="s">
        <v>3413</v>
      </c>
      <c r="C97" s="1" t="s">
        <v>17</v>
      </c>
      <c r="D97" s="1">
        <v>2015</v>
      </c>
      <c r="E97" s="1">
        <v>0.30927835051546393</v>
      </c>
      <c r="F97" s="1">
        <v>4</v>
      </c>
      <c r="G97" s="1">
        <v>0.67</v>
      </c>
      <c r="H97" s="1">
        <v>0</v>
      </c>
      <c r="I97" s="1">
        <v>0</v>
      </c>
      <c r="J97" s="1">
        <v>1</v>
      </c>
      <c r="K97" s="1">
        <v>1</v>
      </c>
      <c r="L97" s="1">
        <v>1</v>
      </c>
      <c r="M97">
        <v>3</v>
      </c>
      <c r="N97" s="6">
        <f t="shared" si="1"/>
        <v>0.30927835051546393</v>
      </c>
    </row>
    <row r="98" spans="1:14" x14ac:dyDescent="0.15">
      <c r="A98" s="1" t="s">
        <v>3415</v>
      </c>
      <c r="B98" s="1" t="s">
        <v>3416</v>
      </c>
      <c r="C98" s="1" t="s">
        <v>17</v>
      </c>
      <c r="D98" s="1">
        <v>2015</v>
      </c>
      <c r="E98" s="1">
        <v>0.41237113402061859</v>
      </c>
      <c r="F98" s="1">
        <v>4</v>
      </c>
      <c r="G98" s="1">
        <v>0.67</v>
      </c>
      <c r="H98" s="1">
        <v>0</v>
      </c>
      <c r="I98" s="1">
        <v>0</v>
      </c>
      <c r="J98" s="1">
        <v>2</v>
      </c>
      <c r="K98" s="1">
        <v>2</v>
      </c>
      <c r="L98" s="1">
        <v>0</v>
      </c>
      <c r="M98">
        <v>4</v>
      </c>
      <c r="N98" s="6">
        <f t="shared" si="1"/>
        <v>0.41237113402061859</v>
      </c>
    </row>
    <row r="99" spans="1:14" x14ac:dyDescent="0.15">
      <c r="A99" s="1" t="s">
        <v>3526</v>
      </c>
      <c r="B99" s="1" t="s">
        <v>3527</v>
      </c>
      <c r="C99" s="1" t="s">
        <v>17</v>
      </c>
      <c r="D99" s="1">
        <v>2015</v>
      </c>
      <c r="E99" s="1">
        <v>0.2061855670103093</v>
      </c>
      <c r="F99" s="1">
        <v>3</v>
      </c>
      <c r="G99" s="1">
        <v>0.5</v>
      </c>
      <c r="H99" s="1">
        <v>0</v>
      </c>
      <c r="I99" s="1">
        <v>0</v>
      </c>
      <c r="J99" s="1">
        <v>2</v>
      </c>
      <c r="K99" s="1">
        <v>0</v>
      </c>
      <c r="L99" s="1">
        <v>0</v>
      </c>
      <c r="M99">
        <v>2</v>
      </c>
      <c r="N99" s="6">
        <f t="shared" si="1"/>
        <v>0.2061855670103093</v>
      </c>
    </row>
    <row r="100" spans="1:14" x14ac:dyDescent="0.15">
      <c r="A100" s="1" t="s">
        <v>3529</v>
      </c>
      <c r="B100" s="1" t="s">
        <v>3530</v>
      </c>
      <c r="C100" s="1" t="s">
        <v>17</v>
      </c>
      <c r="D100" s="1">
        <v>2015</v>
      </c>
      <c r="E100" s="1">
        <v>0.30927835051546393</v>
      </c>
      <c r="F100" s="1">
        <v>3</v>
      </c>
      <c r="G100" s="1">
        <v>0.5</v>
      </c>
      <c r="H100" s="1">
        <v>0</v>
      </c>
      <c r="I100" s="1">
        <v>0</v>
      </c>
      <c r="J100" s="1">
        <v>0</v>
      </c>
      <c r="K100" s="1">
        <v>1</v>
      </c>
      <c r="L100" s="1">
        <v>2</v>
      </c>
      <c r="M100">
        <v>3</v>
      </c>
      <c r="N100" s="6">
        <f t="shared" si="1"/>
        <v>0.30927835051546393</v>
      </c>
    </row>
    <row r="101" spans="1:14" x14ac:dyDescent="0.15">
      <c r="A101" s="1" t="s">
        <v>3532</v>
      </c>
      <c r="B101" s="1" t="s">
        <v>3533</v>
      </c>
      <c r="C101" s="1" t="s">
        <v>17</v>
      </c>
      <c r="D101" s="1">
        <v>2015</v>
      </c>
      <c r="E101" s="1">
        <v>0.30927835051546393</v>
      </c>
      <c r="F101" s="1">
        <v>3</v>
      </c>
      <c r="G101" s="1">
        <v>0.5</v>
      </c>
      <c r="H101" s="1">
        <v>0</v>
      </c>
      <c r="I101" s="1">
        <v>1</v>
      </c>
      <c r="J101" s="1">
        <v>0</v>
      </c>
      <c r="K101" s="1">
        <v>0</v>
      </c>
      <c r="L101" s="1">
        <v>2</v>
      </c>
      <c r="M101">
        <v>3</v>
      </c>
      <c r="N101" s="6">
        <f t="shared" si="1"/>
        <v>0.30927835051546393</v>
      </c>
    </row>
    <row r="102" spans="1:14" x14ac:dyDescent="0.15">
      <c r="A102" s="1" t="s">
        <v>3535</v>
      </c>
      <c r="B102" s="1" t="s">
        <v>3536</v>
      </c>
      <c r="C102" s="1" t="s">
        <v>17</v>
      </c>
      <c r="D102" s="1">
        <v>2015</v>
      </c>
      <c r="E102" s="1">
        <v>0.30927835051546393</v>
      </c>
      <c r="F102" s="1">
        <v>3</v>
      </c>
      <c r="G102" s="1">
        <v>0.5</v>
      </c>
      <c r="H102" s="1">
        <v>0</v>
      </c>
      <c r="I102" s="1">
        <v>1</v>
      </c>
      <c r="J102" s="1">
        <v>0</v>
      </c>
      <c r="K102" s="1">
        <v>2</v>
      </c>
      <c r="L102" s="1">
        <v>0</v>
      </c>
      <c r="M102">
        <v>3</v>
      </c>
      <c r="N102" s="6">
        <f t="shared" si="1"/>
        <v>0.30927835051546393</v>
      </c>
    </row>
    <row r="103" spans="1:14" x14ac:dyDescent="0.15">
      <c r="A103" s="1" t="s">
        <v>3538</v>
      </c>
      <c r="B103" s="1" t="s">
        <v>3539</v>
      </c>
      <c r="C103" s="1" t="s">
        <v>17</v>
      </c>
      <c r="D103" s="1">
        <v>2015</v>
      </c>
      <c r="E103" s="1">
        <v>0.30927835051546393</v>
      </c>
      <c r="F103" s="1">
        <v>3</v>
      </c>
      <c r="G103" s="1">
        <v>0.5</v>
      </c>
      <c r="H103" s="1">
        <v>0</v>
      </c>
      <c r="I103" s="1">
        <v>0</v>
      </c>
      <c r="J103" s="1">
        <v>0</v>
      </c>
      <c r="K103" s="1">
        <v>2</v>
      </c>
      <c r="L103" s="1">
        <v>1</v>
      </c>
      <c r="M103">
        <v>3</v>
      </c>
      <c r="N103" s="6">
        <f t="shared" si="1"/>
        <v>0.30927835051546393</v>
      </c>
    </row>
    <row r="104" spans="1:14" x14ac:dyDescent="0.15">
      <c r="A104" s="1" t="s">
        <v>3541</v>
      </c>
      <c r="B104" s="1" t="s">
        <v>3542</v>
      </c>
      <c r="C104" s="1" t="s">
        <v>17</v>
      </c>
      <c r="D104" s="1">
        <v>2015</v>
      </c>
      <c r="E104" s="1">
        <v>0.30927835051546393</v>
      </c>
      <c r="F104" s="1">
        <v>3</v>
      </c>
      <c r="G104" s="1">
        <v>0.5</v>
      </c>
      <c r="H104" s="1">
        <v>2</v>
      </c>
      <c r="I104" s="1">
        <v>1</v>
      </c>
      <c r="J104" s="1">
        <v>0</v>
      </c>
      <c r="K104" s="1">
        <v>0</v>
      </c>
      <c r="L104" s="1">
        <v>0</v>
      </c>
      <c r="M104">
        <v>3</v>
      </c>
      <c r="N104" s="6">
        <f t="shared" si="1"/>
        <v>0.30927835051546393</v>
      </c>
    </row>
    <row r="105" spans="1:14" x14ac:dyDescent="0.15">
      <c r="A105" s="1" t="s">
        <v>3544</v>
      </c>
      <c r="B105" s="1" t="s">
        <v>3545</v>
      </c>
      <c r="C105" s="1" t="s">
        <v>17</v>
      </c>
      <c r="D105" s="1">
        <v>2015</v>
      </c>
      <c r="E105" s="1">
        <v>0.30927835051546393</v>
      </c>
      <c r="F105" s="1">
        <v>3</v>
      </c>
      <c r="G105" s="1">
        <v>0.5</v>
      </c>
      <c r="H105" s="1">
        <v>0</v>
      </c>
      <c r="I105" s="1">
        <v>1</v>
      </c>
      <c r="J105" s="1">
        <v>1</v>
      </c>
      <c r="K105" s="1">
        <v>0</v>
      </c>
      <c r="L105" s="1">
        <v>1</v>
      </c>
      <c r="M105">
        <v>3</v>
      </c>
      <c r="N105" s="6">
        <f t="shared" si="1"/>
        <v>0.30927835051546393</v>
      </c>
    </row>
    <row r="106" spans="1:14" x14ac:dyDescent="0.15">
      <c r="A106" s="1" t="s">
        <v>3547</v>
      </c>
      <c r="B106" s="1" t="s">
        <v>3548</v>
      </c>
      <c r="C106" s="1" t="s">
        <v>17</v>
      </c>
      <c r="D106" s="1">
        <v>2015</v>
      </c>
      <c r="E106" s="1">
        <v>0.30927835051546393</v>
      </c>
      <c r="F106" s="1">
        <v>3</v>
      </c>
      <c r="G106" s="1">
        <v>0.5</v>
      </c>
      <c r="H106" s="1">
        <v>0</v>
      </c>
      <c r="I106" s="1">
        <v>1</v>
      </c>
      <c r="J106" s="1">
        <v>1</v>
      </c>
      <c r="K106" s="1">
        <v>1</v>
      </c>
      <c r="L106" s="1">
        <v>0</v>
      </c>
      <c r="M106">
        <v>3</v>
      </c>
      <c r="N106" s="6">
        <f t="shared" si="1"/>
        <v>0.30927835051546393</v>
      </c>
    </row>
    <row r="107" spans="1:14" x14ac:dyDescent="0.15">
      <c r="A107" s="1" t="s">
        <v>3550</v>
      </c>
      <c r="B107" s="1" t="s">
        <v>3551</v>
      </c>
      <c r="C107" s="1" t="s">
        <v>17</v>
      </c>
      <c r="D107" s="1">
        <v>2015</v>
      </c>
      <c r="E107" s="1">
        <v>0.30927835051546393</v>
      </c>
      <c r="F107" s="1">
        <v>3</v>
      </c>
      <c r="G107" s="1">
        <v>0.5</v>
      </c>
      <c r="H107" s="1">
        <v>0</v>
      </c>
      <c r="I107" s="1">
        <v>2</v>
      </c>
      <c r="J107" s="1">
        <v>0</v>
      </c>
      <c r="K107" s="1">
        <v>1</v>
      </c>
      <c r="L107" s="1">
        <v>0</v>
      </c>
      <c r="M107">
        <v>3</v>
      </c>
      <c r="N107" s="6">
        <f t="shared" si="1"/>
        <v>0.30927835051546393</v>
      </c>
    </row>
    <row r="108" spans="1:14" x14ac:dyDescent="0.15">
      <c r="A108" s="1" t="s">
        <v>3553</v>
      </c>
      <c r="B108" s="1" t="s">
        <v>3554</v>
      </c>
      <c r="C108" s="1" t="s">
        <v>17</v>
      </c>
      <c r="D108" s="1">
        <v>2015</v>
      </c>
      <c r="E108" s="1">
        <v>0.30927835051546393</v>
      </c>
      <c r="F108" s="1">
        <v>3</v>
      </c>
      <c r="G108" s="1">
        <v>0.5</v>
      </c>
      <c r="H108" s="1">
        <v>0</v>
      </c>
      <c r="I108" s="1">
        <v>1</v>
      </c>
      <c r="J108" s="1">
        <v>0</v>
      </c>
      <c r="K108" s="1">
        <v>1</v>
      </c>
      <c r="L108" s="1">
        <v>1</v>
      </c>
      <c r="M108">
        <v>3</v>
      </c>
      <c r="N108" s="6">
        <f t="shared" si="1"/>
        <v>0.30927835051546393</v>
      </c>
    </row>
    <row r="109" spans="1:14" x14ac:dyDescent="0.15">
      <c r="A109" s="1" t="s">
        <v>3556</v>
      </c>
      <c r="B109" s="1" t="s">
        <v>3557</v>
      </c>
      <c r="C109" s="1" t="s">
        <v>17</v>
      </c>
      <c r="D109" s="1">
        <v>2015</v>
      </c>
      <c r="E109" s="1">
        <v>0.30927835051546393</v>
      </c>
      <c r="F109" s="1">
        <v>3</v>
      </c>
      <c r="G109" s="1">
        <v>0.5</v>
      </c>
      <c r="H109" s="1">
        <v>0</v>
      </c>
      <c r="I109" s="1">
        <v>0</v>
      </c>
      <c r="J109" s="1">
        <v>0</v>
      </c>
      <c r="K109" s="1">
        <v>1</v>
      </c>
      <c r="L109" s="1">
        <v>2</v>
      </c>
      <c r="M109">
        <v>3</v>
      </c>
      <c r="N109" s="6">
        <f t="shared" si="1"/>
        <v>0.30927835051546393</v>
      </c>
    </row>
    <row r="110" spans="1:14" x14ac:dyDescent="0.15">
      <c r="A110" s="1" t="s">
        <v>3559</v>
      </c>
      <c r="B110" s="1" t="s">
        <v>3560</v>
      </c>
      <c r="C110" s="1" t="s">
        <v>17</v>
      </c>
      <c r="D110" s="1">
        <v>2015</v>
      </c>
      <c r="E110" s="1">
        <v>0.30927835051546393</v>
      </c>
      <c r="F110" s="1">
        <v>3</v>
      </c>
      <c r="G110" s="1">
        <v>0.5</v>
      </c>
      <c r="H110" s="1">
        <v>0</v>
      </c>
      <c r="I110" s="1">
        <v>1</v>
      </c>
      <c r="J110" s="1">
        <v>2</v>
      </c>
      <c r="K110" s="1">
        <v>0</v>
      </c>
      <c r="L110" s="1">
        <v>0</v>
      </c>
      <c r="M110">
        <v>3</v>
      </c>
      <c r="N110" s="6">
        <f t="shared" si="1"/>
        <v>0.30927835051546393</v>
      </c>
    </row>
    <row r="111" spans="1:14" x14ac:dyDescent="0.15">
      <c r="A111" s="1" t="s">
        <v>3661</v>
      </c>
      <c r="B111" s="1" t="s">
        <v>3662</v>
      </c>
      <c r="C111" s="1" t="s">
        <v>17</v>
      </c>
      <c r="D111" s="1">
        <v>2015</v>
      </c>
      <c r="E111" s="1">
        <v>0.10309278350515465</v>
      </c>
      <c r="F111" s="1">
        <v>2</v>
      </c>
      <c r="G111" s="1">
        <v>0.33</v>
      </c>
      <c r="H111" s="1">
        <v>0</v>
      </c>
      <c r="I111" s="1">
        <v>0</v>
      </c>
      <c r="J111" s="1">
        <v>0</v>
      </c>
      <c r="K111" s="1">
        <v>1</v>
      </c>
      <c r="L111" s="1">
        <v>0</v>
      </c>
      <c r="M111">
        <v>1</v>
      </c>
      <c r="N111" s="6">
        <f t="shared" si="1"/>
        <v>0.10309278350515465</v>
      </c>
    </row>
    <row r="112" spans="1:14" x14ac:dyDescent="0.15">
      <c r="A112" s="1" t="s">
        <v>3664</v>
      </c>
      <c r="B112" s="1" t="s">
        <v>3665</v>
      </c>
      <c r="C112" s="1" t="s">
        <v>17</v>
      </c>
      <c r="D112" s="1">
        <v>2015</v>
      </c>
      <c r="E112" s="1">
        <v>0.2061855670103093</v>
      </c>
      <c r="F112" s="1">
        <v>2</v>
      </c>
      <c r="G112" s="1">
        <v>0.33</v>
      </c>
      <c r="H112" s="1">
        <v>1</v>
      </c>
      <c r="I112" s="1">
        <v>1</v>
      </c>
      <c r="J112" s="1">
        <v>0</v>
      </c>
      <c r="K112" s="1">
        <v>0</v>
      </c>
      <c r="L112" s="1">
        <v>0</v>
      </c>
      <c r="M112">
        <v>2</v>
      </c>
      <c r="N112" s="6">
        <f t="shared" si="1"/>
        <v>0.2061855670103093</v>
      </c>
    </row>
    <row r="113" spans="1:14" x14ac:dyDescent="0.15">
      <c r="A113" s="1" t="s">
        <v>3667</v>
      </c>
      <c r="B113" s="1" t="s">
        <v>3668</v>
      </c>
      <c r="C113" s="1" t="s">
        <v>17</v>
      </c>
      <c r="D113" s="1">
        <v>2015</v>
      </c>
      <c r="E113" s="1">
        <v>0.2061855670103093</v>
      </c>
      <c r="F113" s="1">
        <v>2</v>
      </c>
      <c r="G113" s="1">
        <v>0.33</v>
      </c>
      <c r="H113" s="1">
        <v>0</v>
      </c>
      <c r="I113" s="1">
        <v>0</v>
      </c>
      <c r="J113" s="1">
        <v>0</v>
      </c>
      <c r="K113" s="1">
        <v>1</v>
      </c>
      <c r="L113" s="1">
        <v>1</v>
      </c>
      <c r="M113">
        <v>2</v>
      </c>
      <c r="N113" s="6">
        <f t="shared" si="1"/>
        <v>0.2061855670103093</v>
      </c>
    </row>
    <row r="114" spans="1:14" x14ac:dyDescent="0.15">
      <c r="A114" s="1" t="s">
        <v>3670</v>
      </c>
      <c r="B114" s="1" t="s">
        <v>3671</v>
      </c>
      <c r="C114" s="1" t="s">
        <v>17</v>
      </c>
      <c r="D114" s="1">
        <v>2015</v>
      </c>
      <c r="E114" s="1">
        <v>0.2061855670103093</v>
      </c>
      <c r="F114" s="1">
        <v>2</v>
      </c>
      <c r="G114" s="1">
        <v>0.33</v>
      </c>
      <c r="H114" s="1">
        <v>0</v>
      </c>
      <c r="I114" s="1">
        <v>0</v>
      </c>
      <c r="J114" s="1">
        <v>0</v>
      </c>
      <c r="K114" s="1">
        <v>1</v>
      </c>
      <c r="L114" s="1">
        <v>1</v>
      </c>
      <c r="M114">
        <v>2</v>
      </c>
      <c r="N114" s="6">
        <f t="shared" si="1"/>
        <v>0.2061855670103093</v>
      </c>
    </row>
    <row r="115" spans="1:14" x14ac:dyDescent="0.15">
      <c r="A115" s="1" t="s">
        <v>3673</v>
      </c>
      <c r="B115" s="1" t="s">
        <v>3674</v>
      </c>
      <c r="C115" s="1" t="s">
        <v>17</v>
      </c>
      <c r="D115" s="1">
        <v>2015</v>
      </c>
      <c r="E115" s="1">
        <v>0.2061855670103093</v>
      </c>
      <c r="F115" s="1">
        <v>2</v>
      </c>
      <c r="G115" s="1">
        <v>0.33</v>
      </c>
      <c r="H115" s="1">
        <v>0</v>
      </c>
      <c r="I115" s="1">
        <v>1</v>
      </c>
      <c r="J115" s="1">
        <v>0</v>
      </c>
      <c r="K115" s="1">
        <v>0</v>
      </c>
      <c r="L115" s="1">
        <v>1</v>
      </c>
      <c r="M115">
        <v>2</v>
      </c>
      <c r="N115" s="6">
        <f t="shared" si="1"/>
        <v>0.2061855670103093</v>
      </c>
    </row>
    <row r="116" spans="1:14" x14ac:dyDescent="0.15">
      <c r="A116" s="1" t="s">
        <v>3676</v>
      </c>
      <c r="B116" s="1" t="s">
        <v>3677</v>
      </c>
      <c r="C116" s="1" t="s">
        <v>17</v>
      </c>
      <c r="D116" s="1">
        <v>2015</v>
      </c>
      <c r="E116" s="1">
        <v>0.2061855670103093</v>
      </c>
      <c r="F116" s="1">
        <v>2</v>
      </c>
      <c r="G116" s="1">
        <v>0.33</v>
      </c>
      <c r="H116" s="1">
        <v>0</v>
      </c>
      <c r="I116" s="1">
        <v>0</v>
      </c>
      <c r="J116" s="1">
        <v>1</v>
      </c>
      <c r="K116" s="1">
        <v>1</v>
      </c>
      <c r="L116" s="1">
        <v>0</v>
      </c>
      <c r="M116">
        <v>2</v>
      </c>
      <c r="N116" s="6">
        <f t="shared" si="1"/>
        <v>0.2061855670103093</v>
      </c>
    </row>
    <row r="117" spans="1:14" x14ac:dyDescent="0.15">
      <c r="A117" s="1" t="s">
        <v>3679</v>
      </c>
      <c r="B117" s="1" t="s">
        <v>3680</v>
      </c>
      <c r="C117" s="1" t="s">
        <v>17</v>
      </c>
      <c r="D117" s="1">
        <v>2015</v>
      </c>
      <c r="E117" s="1">
        <v>0.10309278350515465</v>
      </c>
      <c r="F117" s="1">
        <v>2</v>
      </c>
      <c r="G117" s="1">
        <v>0.33</v>
      </c>
      <c r="H117" s="1">
        <v>0</v>
      </c>
      <c r="I117" s="1">
        <v>0</v>
      </c>
      <c r="J117" s="1">
        <v>0</v>
      </c>
      <c r="K117" s="1">
        <v>1</v>
      </c>
      <c r="L117" s="1">
        <v>0</v>
      </c>
      <c r="M117">
        <v>1</v>
      </c>
      <c r="N117" s="6">
        <f t="shared" si="1"/>
        <v>0.10309278350515465</v>
      </c>
    </row>
    <row r="118" spans="1:14" x14ac:dyDescent="0.15">
      <c r="A118" s="1" t="s">
        <v>3682</v>
      </c>
      <c r="B118" s="1" t="s">
        <v>3683</v>
      </c>
      <c r="C118" s="1" t="s">
        <v>17</v>
      </c>
      <c r="D118" s="1">
        <v>2015</v>
      </c>
      <c r="E118" s="1">
        <v>0.2061855670103093</v>
      </c>
      <c r="F118" s="1">
        <v>2</v>
      </c>
      <c r="G118" s="1">
        <v>0.33</v>
      </c>
      <c r="H118" s="1">
        <v>1</v>
      </c>
      <c r="I118" s="1">
        <v>0</v>
      </c>
      <c r="J118" s="1">
        <v>0</v>
      </c>
      <c r="K118" s="1">
        <v>0</v>
      </c>
      <c r="L118" s="1">
        <v>1</v>
      </c>
      <c r="M118">
        <v>2</v>
      </c>
      <c r="N118" s="6">
        <f t="shared" si="1"/>
        <v>0.2061855670103093</v>
      </c>
    </row>
    <row r="119" spans="1:14" x14ac:dyDescent="0.15">
      <c r="A119" s="1" t="s">
        <v>3766</v>
      </c>
      <c r="B119" s="1" t="s">
        <v>3767</v>
      </c>
      <c r="C119" s="1" t="s">
        <v>17</v>
      </c>
      <c r="D119" s="1">
        <v>2015</v>
      </c>
      <c r="E119" s="1">
        <v>0.10309278350515465</v>
      </c>
      <c r="F119" s="1">
        <v>1</v>
      </c>
      <c r="G119" s="1">
        <v>0.17</v>
      </c>
      <c r="H119" s="1">
        <v>0</v>
      </c>
      <c r="I119" s="1">
        <v>1</v>
      </c>
      <c r="J119" s="1">
        <v>0</v>
      </c>
      <c r="K119" s="1">
        <v>0</v>
      </c>
      <c r="L119" s="1">
        <v>0</v>
      </c>
      <c r="M119">
        <v>1</v>
      </c>
      <c r="N119" s="6">
        <f t="shared" si="1"/>
        <v>0.10309278350515465</v>
      </c>
    </row>
    <row r="120" spans="1:14" x14ac:dyDescent="0.15">
      <c r="A120" s="1" t="s">
        <v>3814</v>
      </c>
      <c r="B120" s="1" t="s">
        <v>3815</v>
      </c>
      <c r="C120" s="1" t="s">
        <v>17</v>
      </c>
      <c r="D120" s="1">
        <v>2015</v>
      </c>
      <c r="E120" s="1">
        <v>0</v>
      </c>
      <c r="F120" s="1">
        <v>0</v>
      </c>
      <c r="G120" s="1">
        <v>0</v>
      </c>
      <c r="H120" s="1">
        <v>0</v>
      </c>
      <c r="I120" s="1">
        <v>0</v>
      </c>
      <c r="J120" s="1">
        <v>0</v>
      </c>
      <c r="K120" s="1">
        <v>0</v>
      </c>
      <c r="L120" s="1">
        <v>0</v>
      </c>
      <c r="M120">
        <v>0</v>
      </c>
      <c r="N120" s="6">
        <f t="shared" si="1"/>
        <v>0</v>
      </c>
    </row>
    <row r="121" spans="1:14" x14ac:dyDescent="0.15">
      <c r="A121" s="1" t="s">
        <v>3816</v>
      </c>
      <c r="B121" s="1" t="s">
        <v>3817</v>
      </c>
      <c r="C121" s="1" t="s">
        <v>17</v>
      </c>
      <c r="D121" s="1">
        <v>2015</v>
      </c>
      <c r="E121" s="1">
        <v>0</v>
      </c>
      <c r="F121" s="1">
        <v>0</v>
      </c>
      <c r="G121" s="1">
        <v>0</v>
      </c>
      <c r="H121" s="1">
        <v>0</v>
      </c>
      <c r="I121" s="1">
        <v>0</v>
      </c>
      <c r="J121" s="1">
        <v>0</v>
      </c>
      <c r="K121" s="1">
        <v>0</v>
      </c>
      <c r="L121" s="1">
        <v>0</v>
      </c>
      <c r="M121">
        <v>0</v>
      </c>
      <c r="N121" s="6">
        <f t="shared" si="1"/>
        <v>0</v>
      </c>
    </row>
    <row r="122" spans="1:14" x14ac:dyDescent="0.15">
      <c r="A122" s="1" t="s">
        <v>3819</v>
      </c>
      <c r="B122" s="1" t="s">
        <v>3815</v>
      </c>
      <c r="C122" s="1" t="s">
        <v>17</v>
      </c>
      <c r="D122" s="1">
        <v>2015</v>
      </c>
      <c r="E122" s="1">
        <v>0</v>
      </c>
      <c r="F122" s="1">
        <v>0</v>
      </c>
      <c r="G122" s="1">
        <v>0</v>
      </c>
      <c r="H122" s="1">
        <v>0</v>
      </c>
      <c r="I122" s="1">
        <v>0</v>
      </c>
      <c r="J122" s="1">
        <v>0</v>
      </c>
      <c r="K122" s="1">
        <v>0</v>
      </c>
      <c r="L122" s="1">
        <v>0</v>
      </c>
      <c r="M122">
        <v>0</v>
      </c>
      <c r="N122" s="6">
        <f t="shared" si="1"/>
        <v>0</v>
      </c>
    </row>
    <row r="123" spans="1:14" x14ac:dyDescent="0.15">
      <c r="A123" s="1" t="s">
        <v>3821</v>
      </c>
      <c r="B123" s="1" t="s">
        <v>3815</v>
      </c>
      <c r="C123" s="1" t="s">
        <v>17</v>
      </c>
      <c r="D123" s="1">
        <v>2015</v>
      </c>
      <c r="E123" s="1">
        <v>0</v>
      </c>
      <c r="F123" s="1">
        <v>0</v>
      </c>
      <c r="G123" s="1">
        <v>0</v>
      </c>
      <c r="H123" s="1">
        <v>0</v>
      </c>
      <c r="I123" s="1">
        <v>0</v>
      </c>
      <c r="J123" s="1">
        <v>0</v>
      </c>
      <c r="K123" s="1">
        <v>0</v>
      </c>
      <c r="L123" s="1">
        <v>0</v>
      </c>
      <c r="M123">
        <v>0</v>
      </c>
      <c r="N123" s="6">
        <f t="shared" si="1"/>
        <v>0</v>
      </c>
    </row>
    <row r="124" spans="1:14" x14ac:dyDescent="0.15">
      <c r="M124" s="6">
        <f>AVERAGE(M2:M123)</f>
        <v>9.7049180327868854</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33"/>
  <sheetViews>
    <sheetView workbookViewId="0">
      <selection activeCell="A2" sqref="A2:E132"/>
    </sheetView>
  </sheetViews>
  <sheetFormatPr baseColWidth="10" defaultRowHeight="13" x14ac:dyDescent="0.15"/>
  <sheetData>
    <row r="1" spans="1:15" x14ac:dyDescent="0.15">
      <c r="A1" t="s">
        <v>7</v>
      </c>
      <c r="B1" t="s">
        <v>8</v>
      </c>
      <c r="C1" t="s">
        <v>9</v>
      </c>
      <c r="D1" t="s">
        <v>10</v>
      </c>
      <c r="E1" t="s">
        <v>3905</v>
      </c>
      <c r="F1" t="s">
        <v>12</v>
      </c>
      <c r="G1" t="s">
        <v>13</v>
      </c>
      <c r="H1">
        <v>2005</v>
      </c>
      <c r="I1">
        <v>2006</v>
      </c>
      <c r="J1">
        <v>2007</v>
      </c>
      <c r="K1">
        <v>2008</v>
      </c>
      <c r="L1">
        <v>2009</v>
      </c>
      <c r="M1" s="2" t="s">
        <v>3904</v>
      </c>
      <c r="N1" s="3" t="s">
        <v>3905</v>
      </c>
      <c r="O1" s="4" t="s">
        <v>3906</v>
      </c>
    </row>
    <row r="2" spans="1:15" x14ac:dyDescent="0.15">
      <c r="A2" t="s">
        <v>49</v>
      </c>
      <c r="B2" t="s">
        <v>50</v>
      </c>
      <c r="C2" t="s">
        <v>17</v>
      </c>
      <c r="D2">
        <v>2005</v>
      </c>
      <c r="E2">
        <v>8.9041095890410968</v>
      </c>
      <c r="F2">
        <v>121</v>
      </c>
      <c r="G2">
        <v>7.56</v>
      </c>
      <c r="H2">
        <v>1</v>
      </c>
      <c r="I2">
        <v>12</v>
      </c>
      <c r="J2">
        <v>21</v>
      </c>
      <c r="K2">
        <v>10</v>
      </c>
      <c r="L2">
        <v>21</v>
      </c>
      <c r="M2">
        <f>SUM(H2:L2)</f>
        <v>65</v>
      </c>
      <c r="N2" s="6">
        <f>M2/7.3</f>
        <v>8.9041095890410968</v>
      </c>
      <c r="O2">
        <v>7.3</v>
      </c>
    </row>
    <row r="3" spans="1:15" x14ac:dyDescent="0.15">
      <c r="A3" t="s">
        <v>70</v>
      </c>
      <c r="B3" t="s">
        <v>71</v>
      </c>
      <c r="C3" t="s">
        <v>17</v>
      </c>
      <c r="D3">
        <v>2005</v>
      </c>
      <c r="E3">
        <v>5.4794520547945202</v>
      </c>
      <c r="F3">
        <v>108</v>
      </c>
      <c r="G3">
        <v>6.75</v>
      </c>
      <c r="H3">
        <v>0</v>
      </c>
      <c r="I3">
        <v>4</v>
      </c>
      <c r="J3">
        <v>15</v>
      </c>
      <c r="K3">
        <v>11</v>
      </c>
      <c r="L3">
        <v>10</v>
      </c>
      <c r="M3">
        <f t="shared" ref="M3:M66" si="0">SUM(H3:L3)</f>
        <v>40</v>
      </c>
      <c r="N3" s="6">
        <f t="shared" ref="N3:N66" si="1">M3/7.3</f>
        <v>5.4794520547945202</v>
      </c>
    </row>
    <row r="4" spans="1:15" x14ac:dyDescent="0.15">
      <c r="A4" t="s">
        <v>94</v>
      </c>
      <c r="B4" t="s">
        <v>95</v>
      </c>
      <c r="C4" t="s">
        <v>17</v>
      </c>
      <c r="D4">
        <v>2005</v>
      </c>
      <c r="E4">
        <v>2.4657534246575343</v>
      </c>
      <c r="F4">
        <v>91</v>
      </c>
      <c r="G4">
        <v>5.69</v>
      </c>
      <c r="H4">
        <v>0</v>
      </c>
      <c r="I4">
        <v>2</v>
      </c>
      <c r="J4">
        <v>3</v>
      </c>
      <c r="K4">
        <v>4</v>
      </c>
      <c r="L4">
        <v>9</v>
      </c>
      <c r="M4">
        <f t="shared" si="0"/>
        <v>18</v>
      </c>
      <c r="N4" s="6">
        <f t="shared" si="1"/>
        <v>2.4657534246575343</v>
      </c>
    </row>
    <row r="5" spans="1:15" x14ac:dyDescent="0.15">
      <c r="A5" t="s">
        <v>187</v>
      </c>
      <c r="B5" t="s">
        <v>188</v>
      </c>
      <c r="C5" t="s">
        <v>17</v>
      </c>
      <c r="D5">
        <v>2005</v>
      </c>
      <c r="E5">
        <v>2.7397260273972601</v>
      </c>
      <c r="F5">
        <v>66</v>
      </c>
      <c r="G5">
        <v>4.13</v>
      </c>
      <c r="H5">
        <v>0</v>
      </c>
      <c r="I5">
        <v>2</v>
      </c>
      <c r="J5">
        <v>3</v>
      </c>
      <c r="K5">
        <v>5</v>
      </c>
      <c r="L5">
        <v>10</v>
      </c>
      <c r="M5">
        <f t="shared" si="0"/>
        <v>20</v>
      </c>
      <c r="N5" s="6">
        <f t="shared" si="1"/>
        <v>2.7397260273972601</v>
      </c>
    </row>
    <row r="6" spans="1:15" x14ac:dyDescent="0.15">
      <c r="A6" t="s">
        <v>202</v>
      </c>
      <c r="B6" t="s">
        <v>203</v>
      </c>
      <c r="C6" t="s">
        <v>17</v>
      </c>
      <c r="D6">
        <v>2005</v>
      </c>
      <c r="E6">
        <v>2.1917808219178081</v>
      </c>
      <c r="F6">
        <v>63</v>
      </c>
      <c r="G6">
        <v>3.94</v>
      </c>
      <c r="H6">
        <v>0</v>
      </c>
      <c r="I6">
        <v>2</v>
      </c>
      <c r="J6">
        <v>4</v>
      </c>
      <c r="K6">
        <v>5</v>
      </c>
      <c r="L6">
        <v>5</v>
      </c>
      <c r="M6">
        <f t="shared" si="0"/>
        <v>16</v>
      </c>
      <c r="N6" s="6">
        <f t="shared" si="1"/>
        <v>2.1917808219178081</v>
      </c>
    </row>
    <row r="7" spans="1:15" x14ac:dyDescent="0.15">
      <c r="A7" t="s">
        <v>244</v>
      </c>
      <c r="B7" t="s">
        <v>245</v>
      </c>
      <c r="C7" t="s">
        <v>17</v>
      </c>
      <c r="D7">
        <v>2005</v>
      </c>
      <c r="E7">
        <v>1.7808219178082192</v>
      </c>
      <c r="F7">
        <v>60</v>
      </c>
      <c r="G7">
        <v>3.75</v>
      </c>
      <c r="H7">
        <v>0</v>
      </c>
      <c r="I7">
        <v>1</v>
      </c>
      <c r="J7">
        <v>6</v>
      </c>
      <c r="K7">
        <v>3</v>
      </c>
      <c r="L7">
        <v>3</v>
      </c>
      <c r="M7">
        <f t="shared" si="0"/>
        <v>13</v>
      </c>
      <c r="N7" s="6">
        <f t="shared" si="1"/>
        <v>1.7808219178082192</v>
      </c>
    </row>
    <row r="8" spans="1:15" x14ac:dyDescent="0.15">
      <c r="A8" t="s">
        <v>259</v>
      </c>
      <c r="B8" t="s">
        <v>260</v>
      </c>
      <c r="C8" t="s">
        <v>17</v>
      </c>
      <c r="D8">
        <v>2005</v>
      </c>
      <c r="E8">
        <v>1.7808219178082192</v>
      </c>
      <c r="F8">
        <v>59</v>
      </c>
      <c r="G8">
        <v>3.69</v>
      </c>
      <c r="H8">
        <v>0</v>
      </c>
      <c r="I8">
        <v>1</v>
      </c>
      <c r="J8">
        <v>3</v>
      </c>
      <c r="K8">
        <v>5</v>
      </c>
      <c r="L8">
        <v>4</v>
      </c>
      <c r="M8">
        <f t="shared" si="0"/>
        <v>13</v>
      </c>
      <c r="N8" s="6">
        <f t="shared" si="1"/>
        <v>1.7808219178082192</v>
      </c>
    </row>
    <row r="9" spans="1:15" x14ac:dyDescent="0.15">
      <c r="A9" t="s">
        <v>292</v>
      </c>
      <c r="B9" t="s">
        <v>293</v>
      </c>
      <c r="C9" t="s">
        <v>17</v>
      </c>
      <c r="D9">
        <v>2005</v>
      </c>
      <c r="E9">
        <v>2.0547945205479454</v>
      </c>
      <c r="F9">
        <v>56</v>
      </c>
      <c r="G9">
        <v>3.5</v>
      </c>
      <c r="H9">
        <v>0</v>
      </c>
      <c r="I9">
        <v>0</v>
      </c>
      <c r="J9">
        <v>10</v>
      </c>
      <c r="K9">
        <v>2</v>
      </c>
      <c r="L9">
        <v>3</v>
      </c>
      <c r="M9">
        <f t="shared" si="0"/>
        <v>15</v>
      </c>
      <c r="N9" s="6">
        <f t="shared" si="1"/>
        <v>2.0547945205479454</v>
      </c>
    </row>
    <row r="10" spans="1:15" x14ac:dyDescent="0.15">
      <c r="A10" t="s">
        <v>331</v>
      </c>
      <c r="B10" t="s">
        <v>332</v>
      </c>
      <c r="C10" t="s">
        <v>17</v>
      </c>
      <c r="D10">
        <v>2005</v>
      </c>
      <c r="E10">
        <v>3.1506849315068495</v>
      </c>
      <c r="F10">
        <v>53</v>
      </c>
      <c r="G10">
        <v>3.31</v>
      </c>
      <c r="H10">
        <v>0</v>
      </c>
      <c r="I10">
        <v>1</v>
      </c>
      <c r="J10">
        <v>7</v>
      </c>
      <c r="K10">
        <v>4</v>
      </c>
      <c r="L10">
        <v>11</v>
      </c>
      <c r="M10">
        <f t="shared" si="0"/>
        <v>23</v>
      </c>
      <c r="N10" s="6">
        <f t="shared" si="1"/>
        <v>3.1506849315068495</v>
      </c>
    </row>
    <row r="11" spans="1:15" x14ac:dyDescent="0.15">
      <c r="A11" t="s">
        <v>334</v>
      </c>
      <c r="B11" t="s">
        <v>335</v>
      </c>
      <c r="C11" t="s">
        <v>17</v>
      </c>
      <c r="D11">
        <v>2005</v>
      </c>
      <c r="E11">
        <v>1.7808219178082192</v>
      </c>
      <c r="F11">
        <v>53</v>
      </c>
      <c r="G11">
        <v>3.31</v>
      </c>
      <c r="H11">
        <v>0</v>
      </c>
      <c r="I11">
        <v>0</v>
      </c>
      <c r="J11">
        <v>5</v>
      </c>
      <c r="K11">
        <v>3</v>
      </c>
      <c r="L11">
        <v>5</v>
      </c>
      <c r="M11">
        <f t="shared" si="0"/>
        <v>13</v>
      </c>
      <c r="N11" s="6">
        <f t="shared" si="1"/>
        <v>1.7808219178082192</v>
      </c>
    </row>
    <row r="12" spans="1:15" x14ac:dyDescent="0.15">
      <c r="A12" t="s">
        <v>361</v>
      </c>
      <c r="B12" t="s">
        <v>362</v>
      </c>
      <c r="C12" t="s">
        <v>17</v>
      </c>
      <c r="D12">
        <v>2005</v>
      </c>
      <c r="E12">
        <v>1.5068493150684932</v>
      </c>
      <c r="F12">
        <v>52</v>
      </c>
      <c r="G12">
        <v>3.25</v>
      </c>
      <c r="H12">
        <v>0</v>
      </c>
      <c r="I12">
        <v>1</v>
      </c>
      <c r="J12">
        <v>3</v>
      </c>
      <c r="K12">
        <v>3</v>
      </c>
      <c r="L12">
        <v>4</v>
      </c>
      <c r="M12">
        <f t="shared" si="0"/>
        <v>11</v>
      </c>
      <c r="N12" s="6">
        <f t="shared" si="1"/>
        <v>1.5068493150684932</v>
      </c>
    </row>
    <row r="13" spans="1:15" x14ac:dyDescent="0.15">
      <c r="A13" t="s">
        <v>373</v>
      </c>
      <c r="B13" t="s">
        <v>374</v>
      </c>
      <c r="C13" t="s">
        <v>17</v>
      </c>
      <c r="D13">
        <v>2005</v>
      </c>
      <c r="E13">
        <v>4.5205479452054798</v>
      </c>
      <c r="F13">
        <v>51</v>
      </c>
      <c r="G13">
        <v>3.19</v>
      </c>
      <c r="H13">
        <v>0</v>
      </c>
      <c r="I13">
        <v>4</v>
      </c>
      <c r="J13">
        <v>8</v>
      </c>
      <c r="K13">
        <v>10</v>
      </c>
      <c r="L13">
        <v>11</v>
      </c>
      <c r="M13">
        <f t="shared" si="0"/>
        <v>33</v>
      </c>
      <c r="N13" s="6">
        <f t="shared" si="1"/>
        <v>4.5205479452054798</v>
      </c>
    </row>
    <row r="14" spans="1:15" x14ac:dyDescent="0.15">
      <c r="A14" t="s">
        <v>415</v>
      </c>
      <c r="B14" t="s">
        <v>416</v>
      </c>
      <c r="C14" t="s">
        <v>17</v>
      </c>
      <c r="D14">
        <v>2005</v>
      </c>
      <c r="E14">
        <v>2.1917808219178081</v>
      </c>
      <c r="F14">
        <v>48</v>
      </c>
      <c r="G14">
        <v>3</v>
      </c>
      <c r="H14">
        <v>0</v>
      </c>
      <c r="I14">
        <v>2</v>
      </c>
      <c r="J14">
        <v>3</v>
      </c>
      <c r="K14">
        <v>5</v>
      </c>
      <c r="L14">
        <v>6</v>
      </c>
      <c r="M14">
        <f t="shared" si="0"/>
        <v>16</v>
      </c>
      <c r="N14" s="6">
        <f t="shared" si="1"/>
        <v>2.1917808219178081</v>
      </c>
    </row>
    <row r="15" spans="1:15" x14ac:dyDescent="0.15">
      <c r="A15" t="s">
        <v>472</v>
      </c>
      <c r="B15" t="s">
        <v>473</v>
      </c>
      <c r="C15" t="s">
        <v>17</v>
      </c>
      <c r="D15">
        <v>2005</v>
      </c>
      <c r="E15">
        <v>1.7808219178082192</v>
      </c>
      <c r="F15">
        <v>45</v>
      </c>
      <c r="G15">
        <v>2.81</v>
      </c>
      <c r="H15">
        <v>0</v>
      </c>
      <c r="I15">
        <v>1</v>
      </c>
      <c r="J15">
        <v>6</v>
      </c>
      <c r="K15">
        <v>3</v>
      </c>
      <c r="L15">
        <v>3</v>
      </c>
      <c r="M15">
        <f t="shared" si="0"/>
        <v>13</v>
      </c>
      <c r="N15" s="6">
        <f t="shared" si="1"/>
        <v>1.7808219178082192</v>
      </c>
    </row>
    <row r="16" spans="1:15" x14ac:dyDescent="0.15">
      <c r="A16" t="s">
        <v>475</v>
      </c>
      <c r="B16" t="s">
        <v>476</v>
      </c>
      <c r="C16" t="s">
        <v>17</v>
      </c>
      <c r="D16">
        <v>2005</v>
      </c>
      <c r="E16">
        <v>1.2328767123287672</v>
      </c>
      <c r="F16">
        <v>45</v>
      </c>
      <c r="G16">
        <v>2.81</v>
      </c>
      <c r="H16">
        <v>0</v>
      </c>
      <c r="I16">
        <v>1</v>
      </c>
      <c r="J16">
        <v>1</v>
      </c>
      <c r="K16">
        <v>4</v>
      </c>
      <c r="L16">
        <v>3</v>
      </c>
      <c r="M16">
        <f t="shared" si="0"/>
        <v>9</v>
      </c>
      <c r="N16" s="6">
        <f t="shared" si="1"/>
        <v>1.2328767123287672</v>
      </c>
    </row>
    <row r="17" spans="1:14" x14ac:dyDescent="0.15">
      <c r="A17" t="s">
        <v>478</v>
      </c>
      <c r="B17" t="s">
        <v>479</v>
      </c>
      <c r="C17" t="s">
        <v>17</v>
      </c>
      <c r="D17">
        <v>2005</v>
      </c>
      <c r="E17">
        <v>2.1917808219178081</v>
      </c>
      <c r="F17">
        <v>45</v>
      </c>
      <c r="G17">
        <v>2.81</v>
      </c>
      <c r="H17">
        <v>0</v>
      </c>
      <c r="I17">
        <v>2</v>
      </c>
      <c r="J17">
        <v>5</v>
      </c>
      <c r="K17">
        <v>3</v>
      </c>
      <c r="L17">
        <v>6</v>
      </c>
      <c r="M17">
        <f t="shared" si="0"/>
        <v>16</v>
      </c>
      <c r="N17" s="6">
        <f t="shared" si="1"/>
        <v>2.1917808219178081</v>
      </c>
    </row>
    <row r="18" spans="1:14" x14ac:dyDescent="0.15">
      <c r="A18" t="s">
        <v>481</v>
      </c>
      <c r="B18" t="s">
        <v>482</v>
      </c>
      <c r="C18" t="s">
        <v>17</v>
      </c>
      <c r="D18">
        <v>2005</v>
      </c>
      <c r="E18">
        <v>1.2328767123287672</v>
      </c>
      <c r="F18">
        <v>45</v>
      </c>
      <c r="G18">
        <v>2.81</v>
      </c>
      <c r="H18">
        <v>0</v>
      </c>
      <c r="I18">
        <v>1</v>
      </c>
      <c r="J18">
        <v>2</v>
      </c>
      <c r="K18">
        <v>3</v>
      </c>
      <c r="L18">
        <v>3</v>
      </c>
      <c r="M18">
        <f t="shared" si="0"/>
        <v>9</v>
      </c>
      <c r="N18" s="6">
        <f t="shared" si="1"/>
        <v>1.2328767123287672</v>
      </c>
    </row>
    <row r="19" spans="1:14" x14ac:dyDescent="0.15">
      <c r="A19" t="s">
        <v>499</v>
      </c>
      <c r="B19" t="s">
        <v>500</v>
      </c>
      <c r="C19" t="s">
        <v>17</v>
      </c>
      <c r="D19">
        <v>2005</v>
      </c>
      <c r="E19">
        <v>3.0136986301369864</v>
      </c>
      <c r="F19">
        <v>44</v>
      </c>
      <c r="G19">
        <v>2.75</v>
      </c>
      <c r="H19">
        <v>0</v>
      </c>
      <c r="I19">
        <v>3</v>
      </c>
      <c r="J19">
        <v>7</v>
      </c>
      <c r="K19">
        <v>4</v>
      </c>
      <c r="L19">
        <v>8</v>
      </c>
      <c r="M19">
        <f t="shared" si="0"/>
        <v>22</v>
      </c>
      <c r="N19" s="6">
        <f t="shared" si="1"/>
        <v>3.0136986301369864</v>
      </c>
    </row>
    <row r="20" spans="1:14" x14ac:dyDescent="0.15">
      <c r="A20" t="s">
        <v>502</v>
      </c>
      <c r="B20" t="s">
        <v>503</v>
      </c>
      <c r="C20" t="s">
        <v>17</v>
      </c>
      <c r="D20">
        <v>2005</v>
      </c>
      <c r="E20">
        <v>1.6438356164383563</v>
      </c>
      <c r="F20">
        <v>44</v>
      </c>
      <c r="G20">
        <v>2.75</v>
      </c>
      <c r="H20">
        <v>0</v>
      </c>
      <c r="I20">
        <v>0</v>
      </c>
      <c r="J20">
        <v>2</v>
      </c>
      <c r="K20">
        <v>5</v>
      </c>
      <c r="L20">
        <v>5</v>
      </c>
      <c r="M20">
        <f t="shared" si="0"/>
        <v>12</v>
      </c>
      <c r="N20" s="6">
        <f t="shared" si="1"/>
        <v>1.6438356164383563</v>
      </c>
    </row>
    <row r="21" spans="1:14" x14ac:dyDescent="0.15">
      <c r="A21" t="s">
        <v>534</v>
      </c>
      <c r="B21" t="s">
        <v>535</v>
      </c>
      <c r="C21" t="s">
        <v>17</v>
      </c>
      <c r="D21">
        <v>2005</v>
      </c>
      <c r="E21">
        <v>2.0547945205479454</v>
      </c>
      <c r="F21">
        <v>42</v>
      </c>
      <c r="G21">
        <v>2.63</v>
      </c>
      <c r="H21">
        <v>1</v>
      </c>
      <c r="I21">
        <v>2</v>
      </c>
      <c r="J21">
        <v>8</v>
      </c>
      <c r="K21">
        <v>3</v>
      </c>
      <c r="L21">
        <v>1</v>
      </c>
      <c r="M21">
        <f t="shared" si="0"/>
        <v>15</v>
      </c>
      <c r="N21" s="6">
        <f t="shared" si="1"/>
        <v>2.0547945205479454</v>
      </c>
    </row>
    <row r="22" spans="1:14" x14ac:dyDescent="0.15">
      <c r="A22" t="s">
        <v>549</v>
      </c>
      <c r="B22" t="s">
        <v>550</v>
      </c>
      <c r="C22" t="s">
        <v>17</v>
      </c>
      <c r="D22">
        <v>2005</v>
      </c>
      <c r="E22">
        <v>2.3287671232876712</v>
      </c>
      <c r="F22">
        <v>41</v>
      </c>
      <c r="G22">
        <v>2.56</v>
      </c>
      <c r="H22">
        <v>0</v>
      </c>
      <c r="I22">
        <v>1</v>
      </c>
      <c r="J22">
        <v>2</v>
      </c>
      <c r="K22">
        <v>7</v>
      </c>
      <c r="L22">
        <v>7</v>
      </c>
      <c r="M22">
        <f t="shared" si="0"/>
        <v>17</v>
      </c>
      <c r="N22" s="6">
        <f t="shared" si="1"/>
        <v>2.3287671232876712</v>
      </c>
    </row>
    <row r="23" spans="1:14" x14ac:dyDescent="0.15">
      <c r="A23" t="s">
        <v>579</v>
      </c>
      <c r="B23" t="s">
        <v>580</v>
      </c>
      <c r="C23" t="s">
        <v>17</v>
      </c>
      <c r="D23">
        <v>2005</v>
      </c>
      <c r="E23">
        <v>1.9178082191780823</v>
      </c>
      <c r="F23">
        <v>40</v>
      </c>
      <c r="G23">
        <v>2.5</v>
      </c>
      <c r="H23">
        <v>0</v>
      </c>
      <c r="I23">
        <v>0</v>
      </c>
      <c r="J23">
        <v>3</v>
      </c>
      <c r="K23">
        <v>8</v>
      </c>
      <c r="L23">
        <v>3</v>
      </c>
      <c r="M23">
        <f t="shared" si="0"/>
        <v>14</v>
      </c>
      <c r="N23" s="6">
        <f t="shared" si="1"/>
        <v>1.9178082191780823</v>
      </c>
    </row>
    <row r="24" spans="1:14" x14ac:dyDescent="0.15">
      <c r="A24" t="s">
        <v>642</v>
      </c>
      <c r="B24" t="s">
        <v>643</v>
      </c>
      <c r="C24" t="s">
        <v>17</v>
      </c>
      <c r="D24">
        <v>2005</v>
      </c>
      <c r="E24">
        <v>1.5068493150684932</v>
      </c>
      <c r="F24">
        <v>37</v>
      </c>
      <c r="G24">
        <v>2.31</v>
      </c>
      <c r="H24">
        <v>0</v>
      </c>
      <c r="I24">
        <v>2</v>
      </c>
      <c r="J24">
        <v>5</v>
      </c>
      <c r="K24">
        <v>2</v>
      </c>
      <c r="L24">
        <v>2</v>
      </c>
      <c r="M24">
        <f t="shared" si="0"/>
        <v>11</v>
      </c>
      <c r="N24" s="6">
        <f t="shared" si="1"/>
        <v>1.5068493150684932</v>
      </c>
    </row>
    <row r="25" spans="1:14" x14ac:dyDescent="0.15">
      <c r="A25" t="s">
        <v>645</v>
      </c>
      <c r="B25" t="s">
        <v>646</v>
      </c>
      <c r="C25" t="s">
        <v>17</v>
      </c>
      <c r="D25">
        <v>2005</v>
      </c>
      <c r="E25">
        <v>1.3698630136986301</v>
      </c>
      <c r="F25">
        <v>37</v>
      </c>
      <c r="G25">
        <v>2.31</v>
      </c>
      <c r="H25">
        <v>0</v>
      </c>
      <c r="I25">
        <v>5</v>
      </c>
      <c r="J25">
        <v>1</v>
      </c>
      <c r="K25">
        <v>2</v>
      </c>
      <c r="L25">
        <v>2</v>
      </c>
      <c r="M25">
        <f t="shared" si="0"/>
        <v>10</v>
      </c>
      <c r="N25" s="6">
        <f t="shared" si="1"/>
        <v>1.3698630136986301</v>
      </c>
    </row>
    <row r="26" spans="1:14" x14ac:dyDescent="0.15">
      <c r="A26" t="s">
        <v>672</v>
      </c>
      <c r="B26" t="s">
        <v>673</v>
      </c>
      <c r="C26" t="s">
        <v>17</v>
      </c>
      <c r="D26">
        <v>2005</v>
      </c>
      <c r="E26">
        <v>1.5068493150684932</v>
      </c>
      <c r="F26">
        <v>36</v>
      </c>
      <c r="G26">
        <v>2.25</v>
      </c>
      <c r="H26">
        <v>0</v>
      </c>
      <c r="I26">
        <v>0</v>
      </c>
      <c r="J26">
        <v>4</v>
      </c>
      <c r="K26">
        <v>2</v>
      </c>
      <c r="L26">
        <v>5</v>
      </c>
      <c r="M26">
        <f t="shared" si="0"/>
        <v>11</v>
      </c>
      <c r="N26" s="6">
        <f t="shared" si="1"/>
        <v>1.5068493150684932</v>
      </c>
    </row>
    <row r="27" spans="1:14" x14ac:dyDescent="0.15">
      <c r="A27" t="s">
        <v>708</v>
      </c>
      <c r="B27" t="s">
        <v>709</v>
      </c>
      <c r="C27" t="s">
        <v>17</v>
      </c>
      <c r="D27">
        <v>2005</v>
      </c>
      <c r="E27">
        <v>0.68493150684931503</v>
      </c>
      <c r="F27">
        <v>35</v>
      </c>
      <c r="G27">
        <v>2.19</v>
      </c>
      <c r="H27">
        <v>0</v>
      </c>
      <c r="I27">
        <v>2</v>
      </c>
      <c r="J27">
        <v>1</v>
      </c>
      <c r="K27">
        <v>2</v>
      </c>
      <c r="L27">
        <v>0</v>
      </c>
      <c r="M27">
        <f t="shared" si="0"/>
        <v>5</v>
      </c>
      <c r="N27" s="6">
        <f t="shared" si="1"/>
        <v>0.68493150684931503</v>
      </c>
    </row>
    <row r="28" spans="1:14" x14ac:dyDescent="0.15">
      <c r="A28" t="s">
        <v>788</v>
      </c>
      <c r="B28" t="s">
        <v>789</v>
      </c>
      <c r="C28" t="s">
        <v>17</v>
      </c>
      <c r="D28">
        <v>2005</v>
      </c>
      <c r="E28">
        <v>1.5068493150684932</v>
      </c>
      <c r="F28">
        <v>33</v>
      </c>
      <c r="G28">
        <v>2.06</v>
      </c>
      <c r="H28">
        <v>0</v>
      </c>
      <c r="I28">
        <v>2</v>
      </c>
      <c r="J28">
        <v>3</v>
      </c>
      <c r="K28">
        <v>3</v>
      </c>
      <c r="L28">
        <v>3</v>
      </c>
      <c r="M28">
        <f t="shared" si="0"/>
        <v>11</v>
      </c>
      <c r="N28" s="6">
        <f t="shared" si="1"/>
        <v>1.5068493150684932</v>
      </c>
    </row>
    <row r="29" spans="1:14" x14ac:dyDescent="0.15">
      <c r="A29" t="s">
        <v>791</v>
      </c>
      <c r="B29" t="s">
        <v>792</v>
      </c>
      <c r="C29" t="s">
        <v>17</v>
      </c>
      <c r="D29">
        <v>2005</v>
      </c>
      <c r="E29">
        <v>2.1917808219178081</v>
      </c>
      <c r="F29">
        <v>33</v>
      </c>
      <c r="G29">
        <v>2.06</v>
      </c>
      <c r="H29">
        <v>0</v>
      </c>
      <c r="I29">
        <v>1</v>
      </c>
      <c r="J29">
        <v>6</v>
      </c>
      <c r="K29">
        <v>5</v>
      </c>
      <c r="L29">
        <v>4</v>
      </c>
      <c r="M29">
        <f t="shared" si="0"/>
        <v>16</v>
      </c>
      <c r="N29" s="6">
        <f t="shared" si="1"/>
        <v>2.1917808219178081</v>
      </c>
    </row>
    <row r="30" spans="1:14" x14ac:dyDescent="0.15">
      <c r="A30" t="s">
        <v>869</v>
      </c>
      <c r="B30" t="s">
        <v>870</v>
      </c>
      <c r="C30" t="s">
        <v>17</v>
      </c>
      <c r="D30">
        <v>2005</v>
      </c>
      <c r="E30">
        <v>0.54794520547945202</v>
      </c>
      <c r="F30">
        <v>31</v>
      </c>
      <c r="G30">
        <v>1.94</v>
      </c>
      <c r="H30">
        <v>0</v>
      </c>
      <c r="I30">
        <v>1</v>
      </c>
      <c r="J30">
        <v>2</v>
      </c>
      <c r="K30">
        <v>0</v>
      </c>
      <c r="L30">
        <v>1</v>
      </c>
      <c r="M30">
        <f t="shared" si="0"/>
        <v>4</v>
      </c>
      <c r="N30" s="6">
        <f t="shared" si="1"/>
        <v>0.54794520547945202</v>
      </c>
    </row>
    <row r="31" spans="1:14" x14ac:dyDescent="0.15">
      <c r="A31" t="s">
        <v>926</v>
      </c>
      <c r="B31" t="s">
        <v>927</v>
      </c>
      <c r="C31" t="s">
        <v>17</v>
      </c>
      <c r="D31">
        <v>2005</v>
      </c>
      <c r="E31">
        <v>1.6438356164383563</v>
      </c>
      <c r="F31">
        <v>29</v>
      </c>
      <c r="G31">
        <v>1.81</v>
      </c>
      <c r="H31">
        <v>1</v>
      </c>
      <c r="I31">
        <v>3</v>
      </c>
      <c r="J31">
        <v>2</v>
      </c>
      <c r="K31">
        <v>2</v>
      </c>
      <c r="L31">
        <v>4</v>
      </c>
      <c r="M31">
        <f t="shared" si="0"/>
        <v>12</v>
      </c>
      <c r="N31" s="6">
        <f t="shared" si="1"/>
        <v>1.6438356164383563</v>
      </c>
    </row>
    <row r="32" spans="1:14" x14ac:dyDescent="0.15">
      <c r="A32" t="s">
        <v>974</v>
      </c>
      <c r="B32" t="s">
        <v>975</v>
      </c>
      <c r="C32" t="s">
        <v>17</v>
      </c>
      <c r="D32">
        <v>2005</v>
      </c>
      <c r="E32">
        <v>1.7808219178082192</v>
      </c>
      <c r="F32">
        <v>28</v>
      </c>
      <c r="G32">
        <v>1.75</v>
      </c>
      <c r="H32">
        <v>0</v>
      </c>
      <c r="I32">
        <v>3</v>
      </c>
      <c r="J32">
        <v>4</v>
      </c>
      <c r="K32">
        <v>3</v>
      </c>
      <c r="L32">
        <v>3</v>
      </c>
      <c r="M32">
        <f t="shared" si="0"/>
        <v>13</v>
      </c>
      <c r="N32" s="6">
        <f t="shared" si="1"/>
        <v>1.7808219178082192</v>
      </c>
    </row>
    <row r="33" spans="1:14" x14ac:dyDescent="0.15">
      <c r="A33" t="s">
        <v>977</v>
      </c>
      <c r="B33" t="s">
        <v>978</v>
      </c>
      <c r="C33" t="s">
        <v>17</v>
      </c>
      <c r="D33">
        <v>2005</v>
      </c>
      <c r="E33">
        <v>1.3698630136986301</v>
      </c>
      <c r="F33">
        <v>28</v>
      </c>
      <c r="G33">
        <v>1.75</v>
      </c>
      <c r="H33">
        <v>2</v>
      </c>
      <c r="I33">
        <v>1</v>
      </c>
      <c r="J33">
        <v>4</v>
      </c>
      <c r="K33">
        <v>1</v>
      </c>
      <c r="L33">
        <v>2</v>
      </c>
      <c r="M33">
        <f t="shared" si="0"/>
        <v>10</v>
      </c>
      <c r="N33" s="6">
        <f t="shared" si="1"/>
        <v>1.3698630136986301</v>
      </c>
    </row>
    <row r="34" spans="1:14" x14ac:dyDescent="0.15">
      <c r="A34" t="s">
        <v>1016</v>
      </c>
      <c r="B34" t="s">
        <v>1017</v>
      </c>
      <c r="C34" t="s">
        <v>17</v>
      </c>
      <c r="D34">
        <v>2005</v>
      </c>
      <c r="E34">
        <v>1.9178082191780823</v>
      </c>
      <c r="F34">
        <v>27</v>
      </c>
      <c r="G34">
        <v>1.69</v>
      </c>
      <c r="H34">
        <v>0</v>
      </c>
      <c r="I34">
        <v>4</v>
      </c>
      <c r="J34">
        <v>1</v>
      </c>
      <c r="K34">
        <v>4</v>
      </c>
      <c r="L34">
        <v>5</v>
      </c>
      <c r="M34">
        <f t="shared" si="0"/>
        <v>14</v>
      </c>
      <c r="N34" s="6">
        <f t="shared" si="1"/>
        <v>1.9178082191780823</v>
      </c>
    </row>
    <row r="35" spans="1:14" x14ac:dyDescent="0.15">
      <c r="A35" t="s">
        <v>1043</v>
      </c>
      <c r="B35" t="s">
        <v>1044</v>
      </c>
      <c r="C35" t="s">
        <v>17</v>
      </c>
      <c r="D35">
        <v>2005</v>
      </c>
      <c r="E35">
        <v>0.95890410958904115</v>
      </c>
      <c r="F35">
        <v>26</v>
      </c>
      <c r="G35">
        <v>1.63</v>
      </c>
      <c r="H35">
        <v>0</v>
      </c>
      <c r="I35">
        <v>0</v>
      </c>
      <c r="J35">
        <v>1</v>
      </c>
      <c r="K35">
        <v>3</v>
      </c>
      <c r="L35">
        <v>3</v>
      </c>
      <c r="M35">
        <f t="shared" si="0"/>
        <v>7</v>
      </c>
      <c r="N35" s="6">
        <f t="shared" si="1"/>
        <v>0.95890410958904115</v>
      </c>
    </row>
    <row r="36" spans="1:14" x14ac:dyDescent="0.15">
      <c r="A36" t="s">
        <v>1091</v>
      </c>
      <c r="B36" t="s">
        <v>1092</v>
      </c>
      <c r="C36" t="s">
        <v>17</v>
      </c>
      <c r="D36">
        <v>2005</v>
      </c>
      <c r="E36">
        <v>2.1917808219178081</v>
      </c>
      <c r="F36">
        <v>25</v>
      </c>
      <c r="G36">
        <v>1.56</v>
      </c>
      <c r="H36">
        <v>0</v>
      </c>
      <c r="I36">
        <v>2</v>
      </c>
      <c r="J36">
        <v>4</v>
      </c>
      <c r="K36">
        <v>6</v>
      </c>
      <c r="L36">
        <v>4</v>
      </c>
      <c r="M36">
        <f t="shared" si="0"/>
        <v>16</v>
      </c>
      <c r="N36" s="6">
        <f t="shared" si="1"/>
        <v>2.1917808219178081</v>
      </c>
    </row>
    <row r="37" spans="1:14" x14ac:dyDescent="0.15">
      <c r="A37" t="s">
        <v>1094</v>
      </c>
      <c r="B37" t="s">
        <v>1095</v>
      </c>
      <c r="C37" t="s">
        <v>17</v>
      </c>
      <c r="D37">
        <v>2005</v>
      </c>
      <c r="E37">
        <v>0.95890410958904115</v>
      </c>
      <c r="F37">
        <v>25</v>
      </c>
      <c r="G37">
        <v>1.56</v>
      </c>
      <c r="H37">
        <v>0</v>
      </c>
      <c r="I37">
        <v>0</v>
      </c>
      <c r="J37">
        <v>0</v>
      </c>
      <c r="K37">
        <v>5</v>
      </c>
      <c r="L37">
        <v>2</v>
      </c>
      <c r="M37">
        <f t="shared" si="0"/>
        <v>7</v>
      </c>
      <c r="N37" s="6">
        <f t="shared" si="1"/>
        <v>0.95890410958904115</v>
      </c>
    </row>
    <row r="38" spans="1:14" x14ac:dyDescent="0.15">
      <c r="A38" t="s">
        <v>1097</v>
      </c>
      <c r="B38" t="s">
        <v>1098</v>
      </c>
      <c r="C38" t="s">
        <v>17</v>
      </c>
      <c r="D38">
        <v>2005</v>
      </c>
      <c r="E38">
        <v>2.1917808219178081</v>
      </c>
      <c r="F38">
        <v>25</v>
      </c>
      <c r="G38">
        <v>1.56</v>
      </c>
      <c r="H38">
        <v>0</v>
      </c>
      <c r="I38">
        <v>2</v>
      </c>
      <c r="J38">
        <v>6</v>
      </c>
      <c r="K38">
        <v>4</v>
      </c>
      <c r="L38">
        <v>4</v>
      </c>
      <c r="M38">
        <f t="shared" si="0"/>
        <v>16</v>
      </c>
      <c r="N38" s="6">
        <f t="shared" si="1"/>
        <v>2.1917808219178081</v>
      </c>
    </row>
    <row r="39" spans="1:14" x14ac:dyDescent="0.15">
      <c r="A39" t="s">
        <v>1100</v>
      </c>
      <c r="B39" t="s">
        <v>1101</v>
      </c>
      <c r="C39" t="s">
        <v>17</v>
      </c>
      <c r="D39">
        <v>2005</v>
      </c>
      <c r="E39">
        <v>0.95890410958904115</v>
      </c>
      <c r="F39">
        <v>25</v>
      </c>
      <c r="G39">
        <v>1.56</v>
      </c>
      <c r="H39">
        <v>0</v>
      </c>
      <c r="I39">
        <v>1</v>
      </c>
      <c r="J39">
        <v>1</v>
      </c>
      <c r="K39">
        <v>3</v>
      </c>
      <c r="L39">
        <v>2</v>
      </c>
      <c r="M39">
        <f t="shared" si="0"/>
        <v>7</v>
      </c>
      <c r="N39" s="6">
        <f t="shared" si="1"/>
        <v>0.95890410958904115</v>
      </c>
    </row>
    <row r="40" spans="1:14" x14ac:dyDescent="0.15">
      <c r="A40" t="s">
        <v>1103</v>
      </c>
      <c r="B40" t="s">
        <v>1104</v>
      </c>
      <c r="C40" t="s">
        <v>17</v>
      </c>
      <c r="D40">
        <v>2005</v>
      </c>
      <c r="E40">
        <v>1.3698630136986301</v>
      </c>
      <c r="F40">
        <v>25</v>
      </c>
      <c r="G40">
        <v>1.56</v>
      </c>
      <c r="H40">
        <v>0</v>
      </c>
      <c r="I40">
        <v>0</v>
      </c>
      <c r="J40">
        <v>1</v>
      </c>
      <c r="K40">
        <v>5</v>
      </c>
      <c r="L40">
        <v>4</v>
      </c>
      <c r="M40">
        <f t="shared" si="0"/>
        <v>10</v>
      </c>
      <c r="N40" s="6">
        <f t="shared" si="1"/>
        <v>1.3698630136986301</v>
      </c>
    </row>
    <row r="41" spans="1:14" x14ac:dyDescent="0.15">
      <c r="A41" t="s">
        <v>1154</v>
      </c>
      <c r="B41" t="s">
        <v>1155</v>
      </c>
      <c r="C41" t="s">
        <v>17</v>
      </c>
      <c r="D41">
        <v>2005</v>
      </c>
      <c r="E41">
        <v>0.95890410958904115</v>
      </c>
      <c r="F41">
        <v>24</v>
      </c>
      <c r="G41">
        <v>1.5</v>
      </c>
      <c r="H41">
        <v>0</v>
      </c>
      <c r="I41">
        <v>2</v>
      </c>
      <c r="J41">
        <v>1</v>
      </c>
      <c r="K41">
        <v>3</v>
      </c>
      <c r="L41">
        <v>1</v>
      </c>
      <c r="M41">
        <f t="shared" si="0"/>
        <v>7</v>
      </c>
      <c r="N41" s="6">
        <f t="shared" si="1"/>
        <v>0.95890410958904115</v>
      </c>
    </row>
    <row r="42" spans="1:14" x14ac:dyDescent="0.15">
      <c r="A42" t="s">
        <v>1157</v>
      </c>
      <c r="B42" t="s">
        <v>1158</v>
      </c>
      <c r="C42" t="s">
        <v>17</v>
      </c>
      <c r="D42">
        <v>2005</v>
      </c>
      <c r="E42">
        <v>1.2328767123287672</v>
      </c>
      <c r="F42">
        <v>24</v>
      </c>
      <c r="G42">
        <v>1.5</v>
      </c>
      <c r="H42">
        <v>0</v>
      </c>
      <c r="I42">
        <v>2</v>
      </c>
      <c r="J42">
        <v>3</v>
      </c>
      <c r="K42">
        <v>1</v>
      </c>
      <c r="L42">
        <v>3</v>
      </c>
      <c r="M42">
        <f t="shared" si="0"/>
        <v>9</v>
      </c>
      <c r="N42" s="6">
        <f t="shared" si="1"/>
        <v>1.2328767123287672</v>
      </c>
    </row>
    <row r="43" spans="1:14" x14ac:dyDescent="0.15">
      <c r="A43" t="s">
        <v>1160</v>
      </c>
      <c r="B43" t="s">
        <v>1161</v>
      </c>
      <c r="C43" t="s">
        <v>17</v>
      </c>
      <c r="D43">
        <v>2005</v>
      </c>
      <c r="E43">
        <v>1.7808219178082192</v>
      </c>
      <c r="F43">
        <v>24</v>
      </c>
      <c r="G43">
        <v>1.5</v>
      </c>
      <c r="H43">
        <v>0</v>
      </c>
      <c r="I43">
        <v>3</v>
      </c>
      <c r="J43">
        <v>7</v>
      </c>
      <c r="K43">
        <v>0</v>
      </c>
      <c r="L43">
        <v>3</v>
      </c>
      <c r="M43">
        <f t="shared" si="0"/>
        <v>13</v>
      </c>
      <c r="N43" s="6">
        <f t="shared" si="1"/>
        <v>1.7808219178082192</v>
      </c>
    </row>
    <row r="44" spans="1:14" x14ac:dyDescent="0.15">
      <c r="A44" t="s">
        <v>1253</v>
      </c>
      <c r="B44" t="s">
        <v>1254</v>
      </c>
      <c r="C44" t="s">
        <v>17</v>
      </c>
      <c r="D44">
        <v>2005</v>
      </c>
      <c r="E44">
        <v>0.54794520547945202</v>
      </c>
      <c r="F44">
        <v>23</v>
      </c>
      <c r="G44">
        <v>1.44</v>
      </c>
      <c r="H44">
        <v>0</v>
      </c>
      <c r="I44">
        <v>0</v>
      </c>
      <c r="J44">
        <v>2</v>
      </c>
      <c r="K44">
        <v>0</v>
      </c>
      <c r="L44">
        <v>2</v>
      </c>
      <c r="M44">
        <f t="shared" si="0"/>
        <v>4</v>
      </c>
      <c r="N44" s="6">
        <f t="shared" si="1"/>
        <v>0.54794520547945202</v>
      </c>
    </row>
    <row r="45" spans="1:14" x14ac:dyDescent="0.15">
      <c r="A45" t="s">
        <v>1256</v>
      </c>
      <c r="B45" t="s">
        <v>1257</v>
      </c>
      <c r="C45" t="s">
        <v>17</v>
      </c>
      <c r="D45">
        <v>2005</v>
      </c>
      <c r="E45">
        <v>1.095890410958904</v>
      </c>
      <c r="F45">
        <v>23</v>
      </c>
      <c r="G45">
        <v>1.44</v>
      </c>
      <c r="H45">
        <v>0</v>
      </c>
      <c r="I45">
        <v>2</v>
      </c>
      <c r="J45">
        <v>3</v>
      </c>
      <c r="K45">
        <v>1</v>
      </c>
      <c r="L45">
        <v>2</v>
      </c>
      <c r="M45">
        <f t="shared" si="0"/>
        <v>8</v>
      </c>
      <c r="N45" s="6">
        <f t="shared" si="1"/>
        <v>1.095890410958904</v>
      </c>
    </row>
    <row r="46" spans="1:14" x14ac:dyDescent="0.15">
      <c r="A46" t="s">
        <v>1259</v>
      </c>
      <c r="B46" t="s">
        <v>1260</v>
      </c>
      <c r="C46" t="s">
        <v>17</v>
      </c>
      <c r="D46">
        <v>2005</v>
      </c>
      <c r="E46">
        <v>0.82191780821917815</v>
      </c>
      <c r="F46">
        <v>23</v>
      </c>
      <c r="G46">
        <v>1.44</v>
      </c>
      <c r="H46">
        <v>0</v>
      </c>
      <c r="I46">
        <v>2</v>
      </c>
      <c r="J46">
        <v>1</v>
      </c>
      <c r="K46">
        <v>2</v>
      </c>
      <c r="L46">
        <v>1</v>
      </c>
      <c r="M46">
        <f t="shared" si="0"/>
        <v>6</v>
      </c>
      <c r="N46" s="6">
        <f t="shared" si="1"/>
        <v>0.82191780821917815</v>
      </c>
    </row>
    <row r="47" spans="1:14" x14ac:dyDescent="0.15">
      <c r="A47" t="s">
        <v>1337</v>
      </c>
      <c r="B47" t="s">
        <v>1338</v>
      </c>
      <c r="C47" t="s">
        <v>17</v>
      </c>
      <c r="D47">
        <v>2005</v>
      </c>
      <c r="E47">
        <v>0.13698630136986301</v>
      </c>
      <c r="F47">
        <v>22</v>
      </c>
      <c r="G47">
        <v>1.38</v>
      </c>
      <c r="H47">
        <v>0</v>
      </c>
      <c r="I47">
        <v>0</v>
      </c>
      <c r="J47">
        <v>0</v>
      </c>
      <c r="K47">
        <v>1</v>
      </c>
      <c r="L47">
        <v>0</v>
      </c>
      <c r="M47">
        <f t="shared" si="0"/>
        <v>1</v>
      </c>
      <c r="N47" s="6">
        <f t="shared" si="1"/>
        <v>0.13698630136986301</v>
      </c>
    </row>
    <row r="48" spans="1:14" x14ac:dyDescent="0.15">
      <c r="A48" t="s">
        <v>1340</v>
      </c>
      <c r="B48" t="s">
        <v>1341</v>
      </c>
      <c r="C48" t="s">
        <v>17</v>
      </c>
      <c r="D48">
        <v>2005</v>
      </c>
      <c r="E48">
        <v>0.41095890410958907</v>
      </c>
      <c r="F48">
        <v>22</v>
      </c>
      <c r="G48">
        <v>1.38</v>
      </c>
      <c r="H48">
        <v>0</v>
      </c>
      <c r="I48">
        <v>1</v>
      </c>
      <c r="J48">
        <v>0</v>
      </c>
      <c r="K48">
        <v>1</v>
      </c>
      <c r="L48">
        <v>1</v>
      </c>
      <c r="M48">
        <f t="shared" si="0"/>
        <v>3</v>
      </c>
      <c r="N48" s="6">
        <f t="shared" si="1"/>
        <v>0.41095890410958907</v>
      </c>
    </row>
    <row r="49" spans="1:14" x14ac:dyDescent="0.15">
      <c r="A49" t="s">
        <v>1343</v>
      </c>
      <c r="B49" t="s">
        <v>1344</v>
      </c>
      <c r="C49" t="s">
        <v>17</v>
      </c>
      <c r="D49">
        <v>2005</v>
      </c>
      <c r="E49">
        <v>0.41095890410958907</v>
      </c>
      <c r="F49">
        <v>22</v>
      </c>
      <c r="G49">
        <v>1.38</v>
      </c>
      <c r="H49">
        <v>0</v>
      </c>
      <c r="I49">
        <v>0</v>
      </c>
      <c r="J49">
        <v>1</v>
      </c>
      <c r="K49">
        <v>1</v>
      </c>
      <c r="L49">
        <v>1</v>
      </c>
      <c r="M49">
        <f t="shared" si="0"/>
        <v>3</v>
      </c>
      <c r="N49" s="6">
        <f t="shared" si="1"/>
        <v>0.41095890410958907</v>
      </c>
    </row>
    <row r="50" spans="1:14" x14ac:dyDescent="0.15">
      <c r="A50" t="s">
        <v>1415</v>
      </c>
      <c r="B50" t="s">
        <v>1416</v>
      </c>
      <c r="C50" t="s">
        <v>17</v>
      </c>
      <c r="D50">
        <v>2005</v>
      </c>
      <c r="E50">
        <v>0.82191780821917815</v>
      </c>
      <c r="F50">
        <v>21</v>
      </c>
      <c r="G50">
        <v>1.31</v>
      </c>
      <c r="H50">
        <v>0</v>
      </c>
      <c r="I50">
        <v>1</v>
      </c>
      <c r="J50">
        <v>0</v>
      </c>
      <c r="K50">
        <v>3</v>
      </c>
      <c r="L50">
        <v>2</v>
      </c>
      <c r="M50">
        <f t="shared" si="0"/>
        <v>6</v>
      </c>
      <c r="N50" s="6">
        <f t="shared" si="1"/>
        <v>0.82191780821917815</v>
      </c>
    </row>
    <row r="51" spans="1:14" x14ac:dyDescent="0.15">
      <c r="A51" t="s">
        <v>1418</v>
      </c>
      <c r="B51" t="s">
        <v>1419</v>
      </c>
      <c r="C51" t="s">
        <v>17</v>
      </c>
      <c r="D51">
        <v>2005</v>
      </c>
      <c r="E51">
        <v>0.41095890410958907</v>
      </c>
      <c r="F51">
        <v>21</v>
      </c>
      <c r="G51">
        <v>1.31</v>
      </c>
      <c r="H51">
        <v>0</v>
      </c>
      <c r="I51">
        <v>0</v>
      </c>
      <c r="J51">
        <v>0</v>
      </c>
      <c r="K51">
        <v>1</v>
      </c>
      <c r="L51">
        <v>2</v>
      </c>
      <c r="M51">
        <f t="shared" si="0"/>
        <v>3</v>
      </c>
      <c r="N51" s="6">
        <f t="shared" si="1"/>
        <v>0.41095890410958907</v>
      </c>
    </row>
    <row r="52" spans="1:14" x14ac:dyDescent="0.15">
      <c r="A52" t="s">
        <v>1421</v>
      </c>
      <c r="B52" t="s">
        <v>1422</v>
      </c>
      <c r="C52" t="s">
        <v>17</v>
      </c>
      <c r="D52">
        <v>2005</v>
      </c>
      <c r="E52">
        <v>0.41095890410958907</v>
      </c>
      <c r="F52">
        <v>21</v>
      </c>
      <c r="G52">
        <v>1.31</v>
      </c>
      <c r="H52">
        <v>0</v>
      </c>
      <c r="I52">
        <v>1</v>
      </c>
      <c r="J52">
        <v>1</v>
      </c>
      <c r="K52">
        <v>0</v>
      </c>
      <c r="L52">
        <v>1</v>
      </c>
      <c r="M52">
        <f t="shared" si="0"/>
        <v>3</v>
      </c>
      <c r="N52" s="6">
        <f t="shared" si="1"/>
        <v>0.41095890410958907</v>
      </c>
    </row>
    <row r="53" spans="1:14" x14ac:dyDescent="0.15">
      <c r="A53" t="s">
        <v>1496</v>
      </c>
      <c r="B53" t="s">
        <v>1497</v>
      </c>
      <c r="C53" t="s">
        <v>17</v>
      </c>
      <c r="D53">
        <v>2005</v>
      </c>
      <c r="E53">
        <v>2.0547945205479454</v>
      </c>
      <c r="F53">
        <v>20</v>
      </c>
      <c r="G53">
        <v>1.25</v>
      </c>
      <c r="H53">
        <v>0</v>
      </c>
      <c r="I53">
        <v>7</v>
      </c>
      <c r="J53">
        <v>4</v>
      </c>
      <c r="K53">
        <v>1</v>
      </c>
      <c r="L53">
        <v>3</v>
      </c>
      <c r="M53">
        <f t="shared" si="0"/>
        <v>15</v>
      </c>
      <c r="N53" s="6">
        <f t="shared" si="1"/>
        <v>2.0547945205479454</v>
      </c>
    </row>
    <row r="54" spans="1:14" x14ac:dyDescent="0.15">
      <c r="A54" t="s">
        <v>1499</v>
      </c>
      <c r="B54" t="s">
        <v>1500</v>
      </c>
      <c r="C54" t="s">
        <v>17</v>
      </c>
      <c r="D54">
        <v>2005</v>
      </c>
      <c r="E54">
        <v>0.68493150684931503</v>
      </c>
      <c r="F54">
        <v>20</v>
      </c>
      <c r="G54">
        <v>1.25</v>
      </c>
      <c r="H54">
        <v>0</v>
      </c>
      <c r="I54">
        <v>0</v>
      </c>
      <c r="J54">
        <v>3</v>
      </c>
      <c r="K54">
        <v>0</v>
      </c>
      <c r="L54">
        <v>2</v>
      </c>
      <c r="M54">
        <f t="shared" si="0"/>
        <v>5</v>
      </c>
      <c r="N54" s="6">
        <f t="shared" si="1"/>
        <v>0.68493150684931503</v>
      </c>
    </row>
    <row r="55" spans="1:14" x14ac:dyDescent="0.15">
      <c r="A55" t="s">
        <v>1553</v>
      </c>
      <c r="B55" t="s">
        <v>1554</v>
      </c>
      <c r="C55" t="s">
        <v>17</v>
      </c>
      <c r="D55">
        <v>2005</v>
      </c>
      <c r="E55">
        <v>0.82191780821917815</v>
      </c>
      <c r="F55">
        <v>19</v>
      </c>
      <c r="G55">
        <v>1.19</v>
      </c>
      <c r="H55">
        <v>0</v>
      </c>
      <c r="I55">
        <v>0</v>
      </c>
      <c r="J55">
        <v>0</v>
      </c>
      <c r="K55">
        <v>4</v>
      </c>
      <c r="L55">
        <v>2</v>
      </c>
      <c r="M55">
        <f t="shared" si="0"/>
        <v>6</v>
      </c>
      <c r="N55" s="6">
        <f t="shared" si="1"/>
        <v>0.82191780821917815</v>
      </c>
    </row>
    <row r="56" spans="1:14" x14ac:dyDescent="0.15">
      <c r="A56" t="s">
        <v>1556</v>
      </c>
      <c r="B56" t="s">
        <v>1557</v>
      </c>
      <c r="C56" t="s">
        <v>17</v>
      </c>
      <c r="D56">
        <v>2005</v>
      </c>
      <c r="E56">
        <v>1.095890410958904</v>
      </c>
      <c r="F56">
        <v>19</v>
      </c>
      <c r="G56">
        <v>1.19</v>
      </c>
      <c r="H56">
        <v>0</v>
      </c>
      <c r="I56">
        <v>1</v>
      </c>
      <c r="J56">
        <v>1</v>
      </c>
      <c r="K56">
        <v>3</v>
      </c>
      <c r="L56">
        <v>3</v>
      </c>
      <c r="M56">
        <f t="shared" si="0"/>
        <v>8</v>
      </c>
      <c r="N56" s="6">
        <f t="shared" si="1"/>
        <v>1.095890410958904</v>
      </c>
    </row>
    <row r="57" spans="1:14" x14ac:dyDescent="0.15">
      <c r="A57" t="s">
        <v>1640</v>
      </c>
      <c r="B57" t="s">
        <v>1641</v>
      </c>
      <c r="C57" t="s">
        <v>17</v>
      </c>
      <c r="D57">
        <v>2005</v>
      </c>
      <c r="E57">
        <v>0.95890410958904115</v>
      </c>
      <c r="F57">
        <v>18</v>
      </c>
      <c r="G57">
        <v>1.1299999999999999</v>
      </c>
      <c r="H57">
        <v>0</v>
      </c>
      <c r="I57">
        <v>1</v>
      </c>
      <c r="J57">
        <v>3</v>
      </c>
      <c r="K57">
        <v>2</v>
      </c>
      <c r="L57">
        <v>1</v>
      </c>
      <c r="M57">
        <f t="shared" si="0"/>
        <v>7</v>
      </c>
      <c r="N57" s="6">
        <f t="shared" si="1"/>
        <v>0.95890410958904115</v>
      </c>
    </row>
    <row r="58" spans="1:14" x14ac:dyDescent="0.15">
      <c r="A58" t="s">
        <v>1643</v>
      </c>
      <c r="B58" t="s">
        <v>1644</v>
      </c>
      <c r="C58" t="s">
        <v>17</v>
      </c>
      <c r="D58">
        <v>2005</v>
      </c>
      <c r="E58">
        <v>0.95890410958904115</v>
      </c>
      <c r="F58">
        <v>18</v>
      </c>
      <c r="G58">
        <v>1.1299999999999999</v>
      </c>
      <c r="H58">
        <v>0</v>
      </c>
      <c r="I58">
        <v>3</v>
      </c>
      <c r="J58">
        <v>0</v>
      </c>
      <c r="K58">
        <v>3</v>
      </c>
      <c r="L58">
        <v>1</v>
      </c>
      <c r="M58">
        <f t="shared" si="0"/>
        <v>7</v>
      </c>
      <c r="N58" s="6">
        <f t="shared" si="1"/>
        <v>0.95890410958904115</v>
      </c>
    </row>
    <row r="59" spans="1:14" x14ac:dyDescent="0.15">
      <c r="A59" t="s">
        <v>1783</v>
      </c>
      <c r="B59" t="s">
        <v>1784</v>
      </c>
      <c r="C59" t="s">
        <v>17</v>
      </c>
      <c r="D59">
        <v>2005</v>
      </c>
      <c r="E59">
        <v>0.41095890410958907</v>
      </c>
      <c r="F59">
        <v>17</v>
      </c>
      <c r="G59">
        <v>1.06</v>
      </c>
      <c r="H59">
        <v>0</v>
      </c>
      <c r="I59">
        <v>2</v>
      </c>
      <c r="J59">
        <v>1</v>
      </c>
      <c r="K59">
        <v>0</v>
      </c>
      <c r="L59">
        <v>0</v>
      </c>
      <c r="M59">
        <f t="shared" si="0"/>
        <v>3</v>
      </c>
      <c r="N59" s="6">
        <f t="shared" si="1"/>
        <v>0.41095890410958907</v>
      </c>
    </row>
    <row r="60" spans="1:14" x14ac:dyDescent="0.15">
      <c r="A60" t="s">
        <v>1786</v>
      </c>
      <c r="B60" t="s">
        <v>1787</v>
      </c>
      <c r="C60" t="s">
        <v>17</v>
      </c>
      <c r="D60">
        <v>2005</v>
      </c>
      <c r="E60">
        <v>0.82191780821917815</v>
      </c>
      <c r="F60">
        <v>17</v>
      </c>
      <c r="G60">
        <v>1.06</v>
      </c>
      <c r="H60">
        <v>0</v>
      </c>
      <c r="I60">
        <v>0</v>
      </c>
      <c r="J60">
        <v>2</v>
      </c>
      <c r="K60">
        <v>2</v>
      </c>
      <c r="L60">
        <v>2</v>
      </c>
      <c r="M60">
        <f t="shared" si="0"/>
        <v>6</v>
      </c>
      <c r="N60" s="6">
        <f t="shared" si="1"/>
        <v>0.82191780821917815</v>
      </c>
    </row>
    <row r="61" spans="1:14" x14ac:dyDescent="0.15">
      <c r="A61" t="s">
        <v>1789</v>
      </c>
      <c r="B61" t="s">
        <v>1790</v>
      </c>
      <c r="C61" t="s">
        <v>17</v>
      </c>
      <c r="D61">
        <v>2005</v>
      </c>
      <c r="E61">
        <v>0.54794520547945202</v>
      </c>
      <c r="F61">
        <v>17</v>
      </c>
      <c r="G61">
        <v>1.06</v>
      </c>
      <c r="H61">
        <v>0</v>
      </c>
      <c r="I61">
        <v>0</v>
      </c>
      <c r="J61">
        <v>1</v>
      </c>
      <c r="K61">
        <v>2</v>
      </c>
      <c r="L61">
        <v>1</v>
      </c>
      <c r="M61">
        <f t="shared" si="0"/>
        <v>4</v>
      </c>
      <c r="N61" s="6">
        <f t="shared" si="1"/>
        <v>0.54794520547945202</v>
      </c>
    </row>
    <row r="62" spans="1:14" x14ac:dyDescent="0.15">
      <c r="A62" t="s">
        <v>1792</v>
      </c>
      <c r="B62" t="s">
        <v>1793</v>
      </c>
      <c r="C62" t="s">
        <v>17</v>
      </c>
      <c r="D62">
        <v>2005</v>
      </c>
      <c r="E62">
        <v>0.41095890410958907</v>
      </c>
      <c r="F62">
        <v>17</v>
      </c>
      <c r="G62">
        <v>1.06</v>
      </c>
      <c r="H62">
        <v>0</v>
      </c>
      <c r="I62">
        <v>0</v>
      </c>
      <c r="J62">
        <v>1</v>
      </c>
      <c r="K62">
        <v>0</v>
      </c>
      <c r="L62">
        <v>2</v>
      </c>
      <c r="M62">
        <f t="shared" si="0"/>
        <v>3</v>
      </c>
      <c r="N62" s="6">
        <f t="shared" si="1"/>
        <v>0.41095890410958907</v>
      </c>
    </row>
    <row r="63" spans="1:14" x14ac:dyDescent="0.15">
      <c r="A63" t="s">
        <v>1795</v>
      </c>
      <c r="B63" t="s">
        <v>1796</v>
      </c>
      <c r="C63" t="s">
        <v>17</v>
      </c>
      <c r="D63">
        <v>2005</v>
      </c>
      <c r="E63">
        <v>0.54794520547945202</v>
      </c>
      <c r="F63">
        <v>17</v>
      </c>
      <c r="G63">
        <v>1.06</v>
      </c>
      <c r="H63">
        <v>0</v>
      </c>
      <c r="I63">
        <v>0</v>
      </c>
      <c r="J63">
        <v>0</v>
      </c>
      <c r="K63">
        <v>1</v>
      </c>
      <c r="L63">
        <v>3</v>
      </c>
      <c r="M63">
        <f t="shared" si="0"/>
        <v>4</v>
      </c>
      <c r="N63" s="6">
        <f t="shared" si="1"/>
        <v>0.54794520547945202</v>
      </c>
    </row>
    <row r="64" spans="1:14" x14ac:dyDescent="0.15">
      <c r="A64" t="s">
        <v>1870</v>
      </c>
      <c r="B64" t="s">
        <v>1871</v>
      </c>
      <c r="C64" t="s">
        <v>17</v>
      </c>
      <c r="D64">
        <v>2005</v>
      </c>
      <c r="E64">
        <v>0.68493150684931503</v>
      </c>
      <c r="F64">
        <v>16</v>
      </c>
      <c r="G64">
        <v>1</v>
      </c>
      <c r="H64">
        <v>0</v>
      </c>
      <c r="I64">
        <v>0</v>
      </c>
      <c r="J64">
        <v>2</v>
      </c>
      <c r="K64">
        <v>2</v>
      </c>
      <c r="L64">
        <v>1</v>
      </c>
      <c r="M64">
        <f t="shared" si="0"/>
        <v>5</v>
      </c>
      <c r="N64" s="6">
        <f t="shared" si="1"/>
        <v>0.68493150684931503</v>
      </c>
    </row>
    <row r="65" spans="1:14" x14ac:dyDescent="0.15">
      <c r="A65" t="s">
        <v>1873</v>
      </c>
      <c r="B65" t="s">
        <v>1874</v>
      </c>
      <c r="C65" t="s">
        <v>17</v>
      </c>
      <c r="D65">
        <v>2005</v>
      </c>
      <c r="E65">
        <v>0.68493150684931503</v>
      </c>
      <c r="F65">
        <v>16</v>
      </c>
      <c r="G65">
        <v>1</v>
      </c>
      <c r="H65">
        <v>0</v>
      </c>
      <c r="I65">
        <v>1</v>
      </c>
      <c r="J65">
        <v>1</v>
      </c>
      <c r="K65">
        <v>1</v>
      </c>
      <c r="L65">
        <v>2</v>
      </c>
      <c r="M65">
        <f t="shared" si="0"/>
        <v>5</v>
      </c>
      <c r="N65" s="6">
        <f t="shared" si="1"/>
        <v>0.68493150684931503</v>
      </c>
    </row>
    <row r="66" spans="1:14" x14ac:dyDescent="0.15">
      <c r="A66" t="s">
        <v>1876</v>
      </c>
      <c r="B66" t="s">
        <v>1877</v>
      </c>
      <c r="C66" t="s">
        <v>17</v>
      </c>
      <c r="D66">
        <v>2005</v>
      </c>
      <c r="E66">
        <v>1.095890410958904</v>
      </c>
      <c r="F66">
        <v>16</v>
      </c>
      <c r="G66">
        <v>1</v>
      </c>
      <c r="H66">
        <v>0</v>
      </c>
      <c r="I66">
        <v>4</v>
      </c>
      <c r="J66">
        <v>0</v>
      </c>
      <c r="K66">
        <v>1</v>
      </c>
      <c r="L66">
        <v>3</v>
      </c>
      <c r="M66">
        <f t="shared" si="0"/>
        <v>8</v>
      </c>
      <c r="N66" s="6">
        <f t="shared" si="1"/>
        <v>1.095890410958904</v>
      </c>
    </row>
    <row r="67" spans="1:14" x14ac:dyDescent="0.15">
      <c r="A67" t="s">
        <v>1879</v>
      </c>
      <c r="B67" t="s">
        <v>1880</v>
      </c>
      <c r="C67" t="s">
        <v>17</v>
      </c>
      <c r="D67">
        <v>2005</v>
      </c>
      <c r="E67">
        <v>0.95890410958904115</v>
      </c>
      <c r="F67">
        <v>16</v>
      </c>
      <c r="G67">
        <v>1</v>
      </c>
      <c r="H67">
        <v>0</v>
      </c>
      <c r="I67">
        <v>2</v>
      </c>
      <c r="J67">
        <v>3</v>
      </c>
      <c r="K67">
        <v>2</v>
      </c>
      <c r="L67">
        <v>0</v>
      </c>
      <c r="M67">
        <f t="shared" ref="M67:M130" si="2">SUM(H67:L67)</f>
        <v>7</v>
      </c>
      <c r="N67" s="6">
        <f t="shared" ref="N67:N130" si="3">M67/7.3</f>
        <v>0.95890410958904115</v>
      </c>
    </row>
    <row r="68" spans="1:14" x14ac:dyDescent="0.15">
      <c r="A68" t="s">
        <v>1882</v>
      </c>
      <c r="B68" t="s">
        <v>1883</v>
      </c>
      <c r="C68" t="s">
        <v>17</v>
      </c>
      <c r="D68">
        <v>2005</v>
      </c>
      <c r="E68">
        <v>1.2328767123287672</v>
      </c>
      <c r="F68">
        <v>16</v>
      </c>
      <c r="G68">
        <v>1</v>
      </c>
      <c r="H68">
        <v>0</v>
      </c>
      <c r="I68">
        <v>5</v>
      </c>
      <c r="J68">
        <v>2</v>
      </c>
      <c r="K68">
        <v>2</v>
      </c>
      <c r="L68">
        <v>0</v>
      </c>
      <c r="M68">
        <f t="shared" si="2"/>
        <v>9</v>
      </c>
      <c r="N68" s="6">
        <f t="shared" si="3"/>
        <v>1.2328767123287672</v>
      </c>
    </row>
    <row r="69" spans="1:14" x14ac:dyDescent="0.15">
      <c r="A69" t="s">
        <v>1972</v>
      </c>
      <c r="B69" t="s">
        <v>1973</v>
      </c>
      <c r="C69" t="s">
        <v>17</v>
      </c>
      <c r="D69">
        <v>2005</v>
      </c>
      <c r="E69">
        <v>0.82191780821917815</v>
      </c>
      <c r="F69">
        <v>15</v>
      </c>
      <c r="G69">
        <v>0.94</v>
      </c>
      <c r="H69">
        <v>0</v>
      </c>
      <c r="I69">
        <v>1</v>
      </c>
      <c r="J69">
        <v>1</v>
      </c>
      <c r="K69">
        <v>3</v>
      </c>
      <c r="L69">
        <v>1</v>
      </c>
      <c r="M69">
        <f t="shared" si="2"/>
        <v>6</v>
      </c>
      <c r="N69" s="6">
        <f t="shared" si="3"/>
        <v>0.82191780821917815</v>
      </c>
    </row>
    <row r="70" spans="1:14" x14ac:dyDescent="0.15">
      <c r="A70" t="s">
        <v>1975</v>
      </c>
      <c r="B70" t="s">
        <v>1976</v>
      </c>
      <c r="C70" t="s">
        <v>17</v>
      </c>
      <c r="D70">
        <v>2005</v>
      </c>
      <c r="E70">
        <v>1.3698630136986301</v>
      </c>
      <c r="F70">
        <v>15</v>
      </c>
      <c r="G70">
        <v>0.94</v>
      </c>
      <c r="H70">
        <v>0</v>
      </c>
      <c r="I70">
        <v>2</v>
      </c>
      <c r="J70">
        <v>4</v>
      </c>
      <c r="K70">
        <v>4</v>
      </c>
      <c r="L70">
        <v>0</v>
      </c>
      <c r="M70">
        <f t="shared" si="2"/>
        <v>10</v>
      </c>
      <c r="N70" s="6">
        <f t="shared" si="3"/>
        <v>1.3698630136986301</v>
      </c>
    </row>
    <row r="71" spans="1:14" x14ac:dyDescent="0.15">
      <c r="A71" t="s">
        <v>1978</v>
      </c>
      <c r="B71" t="s">
        <v>1979</v>
      </c>
      <c r="C71" t="s">
        <v>17</v>
      </c>
      <c r="D71">
        <v>2005</v>
      </c>
      <c r="E71">
        <v>0.95890410958904115</v>
      </c>
      <c r="F71">
        <v>15</v>
      </c>
      <c r="G71">
        <v>0.94</v>
      </c>
      <c r="H71">
        <v>0</v>
      </c>
      <c r="I71">
        <v>2</v>
      </c>
      <c r="J71">
        <v>3</v>
      </c>
      <c r="K71">
        <v>1</v>
      </c>
      <c r="L71">
        <v>1</v>
      </c>
      <c r="M71">
        <f t="shared" si="2"/>
        <v>7</v>
      </c>
      <c r="N71" s="6">
        <f t="shared" si="3"/>
        <v>0.95890410958904115</v>
      </c>
    </row>
    <row r="72" spans="1:14" x14ac:dyDescent="0.15">
      <c r="A72" t="s">
        <v>1981</v>
      </c>
      <c r="B72" t="s">
        <v>1982</v>
      </c>
      <c r="C72" t="s">
        <v>17</v>
      </c>
      <c r="D72">
        <v>2005</v>
      </c>
      <c r="E72">
        <v>1.095890410958904</v>
      </c>
      <c r="F72">
        <v>15</v>
      </c>
      <c r="G72">
        <v>0.94</v>
      </c>
      <c r="H72">
        <v>0</v>
      </c>
      <c r="I72">
        <v>1</v>
      </c>
      <c r="J72">
        <v>0</v>
      </c>
      <c r="K72">
        <v>5</v>
      </c>
      <c r="L72">
        <v>2</v>
      </c>
      <c r="M72">
        <f t="shared" si="2"/>
        <v>8</v>
      </c>
      <c r="N72" s="6">
        <f t="shared" si="3"/>
        <v>1.095890410958904</v>
      </c>
    </row>
    <row r="73" spans="1:14" x14ac:dyDescent="0.15">
      <c r="A73" t="s">
        <v>2080</v>
      </c>
      <c r="B73" t="s">
        <v>2081</v>
      </c>
      <c r="C73" t="s">
        <v>17</v>
      </c>
      <c r="D73">
        <v>2005</v>
      </c>
      <c r="E73">
        <v>0.27397260273972601</v>
      </c>
      <c r="F73">
        <v>14</v>
      </c>
      <c r="G73">
        <v>0.88</v>
      </c>
      <c r="H73">
        <v>0</v>
      </c>
      <c r="I73">
        <v>0</v>
      </c>
      <c r="J73">
        <v>1</v>
      </c>
      <c r="K73">
        <v>0</v>
      </c>
      <c r="L73">
        <v>1</v>
      </c>
      <c r="M73">
        <f t="shared" si="2"/>
        <v>2</v>
      </c>
      <c r="N73" s="6">
        <f t="shared" si="3"/>
        <v>0.27397260273972601</v>
      </c>
    </row>
    <row r="74" spans="1:14" x14ac:dyDescent="0.15">
      <c r="A74" t="s">
        <v>2083</v>
      </c>
      <c r="B74" t="s">
        <v>2084</v>
      </c>
      <c r="C74" t="s">
        <v>17</v>
      </c>
      <c r="D74">
        <v>2005</v>
      </c>
      <c r="E74">
        <v>0.82191780821917815</v>
      </c>
      <c r="F74">
        <v>14</v>
      </c>
      <c r="G74">
        <v>0.88</v>
      </c>
      <c r="H74">
        <v>0</v>
      </c>
      <c r="I74">
        <v>2</v>
      </c>
      <c r="J74">
        <v>0</v>
      </c>
      <c r="K74">
        <v>3</v>
      </c>
      <c r="L74">
        <v>1</v>
      </c>
      <c r="M74">
        <f t="shared" si="2"/>
        <v>6</v>
      </c>
      <c r="N74" s="6">
        <f t="shared" si="3"/>
        <v>0.82191780821917815</v>
      </c>
    </row>
    <row r="75" spans="1:14" x14ac:dyDescent="0.15">
      <c r="A75" t="s">
        <v>2086</v>
      </c>
      <c r="B75" t="s">
        <v>2087</v>
      </c>
      <c r="C75" t="s">
        <v>17</v>
      </c>
      <c r="D75">
        <v>2005</v>
      </c>
      <c r="E75">
        <v>0.82191780821917815</v>
      </c>
      <c r="F75">
        <v>14</v>
      </c>
      <c r="G75">
        <v>0.88</v>
      </c>
      <c r="H75">
        <v>1</v>
      </c>
      <c r="I75">
        <v>1</v>
      </c>
      <c r="J75">
        <v>2</v>
      </c>
      <c r="K75">
        <v>2</v>
      </c>
      <c r="L75">
        <v>0</v>
      </c>
      <c r="M75">
        <f t="shared" si="2"/>
        <v>6</v>
      </c>
      <c r="N75" s="6">
        <f t="shared" si="3"/>
        <v>0.82191780821917815</v>
      </c>
    </row>
    <row r="76" spans="1:14" x14ac:dyDescent="0.15">
      <c r="A76" t="s">
        <v>2089</v>
      </c>
      <c r="B76" t="s">
        <v>2090</v>
      </c>
      <c r="C76" t="s">
        <v>17</v>
      </c>
      <c r="D76">
        <v>2005</v>
      </c>
      <c r="E76">
        <v>0.41095890410958907</v>
      </c>
      <c r="F76">
        <v>14</v>
      </c>
      <c r="G76">
        <v>0.88</v>
      </c>
      <c r="H76">
        <v>0</v>
      </c>
      <c r="I76">
        <v>0</v>
      </c>
      <c r="J76">
        <v>2</v>
      </c>
      <c r="K76">
        <v>1</v>
      </c>
      <c r="L76">
        <v>0</v>
      </c>
      <c r="M76">
        <f t="shared" si="2"/>
        <v>3</v>
      </c>
      <c r="N76" s="6">
        <f t="shared" si="3"/>
        <v>0.41095890410958907</v>
      </c>
    </row>
    <row r="77" spans="1:14" x14ac:dyDescent="0.15">
      <c r="A77" t="s">
        <v>2187</v>
      </c>
      <c r="B77" t="s">
        <v>2188</v>
      </c>
      <c r="C77" t="s">
        <v>17</v>
      </c>
      <c r="D77">
        <v>2005</v>
      </c>
      <c r="E77">
        <v>0.41095890410958907</v>
      </c>
      <c r="F77">
        <v>13</v>
      </c>
      <c r="G77">
        <v>0.81</v>
      </c>
      <c r="H77">
        <v>0</v>
      </c>
      <c r="I77">
        <v>1</v>
      </c>
      <c r="J77">
        <v>1</v>
      </c>
      <c r="K77">
        <v>0</v>
      </c>
      <c r="L77">
        <v>1</v>
      </c>
      <c r="M77">
        <f t="shared" si="2"/>
        <v>3</v>
      </c>
      <c r="N77" s="6">
        <f t="shared" si="3"/>
        <v>0.41095890410958907</v>
      </c>
    </row>
    <row r="78" spans="1:14" x14ac:dyDescent="0.15">
      <c r="A78" t="s">
        <v>2190</v>
      </c>
      <c r="B78" t="s">
        <v>2191</v>
      </c>
      <c r="C78" t="s">
        <v>17</v>
      </c>
      <c r="D78">
        <v>2005</v>
      </c>
      <c r="E78">
        <v>0.54794520547945202</v>
      </c>
      <c r="F78">
        <v>13</v>
      </c>
      <c r="G78">
        <v>0.81</v>
      </c>
      <c r="H78">
        <v>0</v>
      </c>
      <c r="I78">
        <v>2</v>
      </c>
      <c r="J78">
        <v>0</v>
      </c>
      <c r="K78">
        <v>1</v>
      </c>
      <c r="L78">
        <v>1</v>
      </c>
      <c r="M78">
        <f t="shared" si="2"/>
        <v>4</v>
      </c>
      <c r="N78" s="6">
        <f t="shared" si="3"/>
        <v>0.54794520547945202</v>
      </c>
    </row>
    <row r="79" spans="1:14" x14ac:dyDescent="0.15">
      <c r="A79" t="s">
        <v>2193</v>
      </c>
      <c r="B79" t="s">
        <v>2194</v>
      </c>
      <c r="C79" t="s">
        <v>17</v>
      </c>
      <c r="D79">
        <v>2005</v>
      </c>
      <c r="E79">
        <v>0.68493150684931503</v>
      </c>
      <c r="F79">
        <v>13</v>
      </c>
      <c r="G79">
        <v>0.81</v>
      </c>
      <c r="H79">
        <v>0</v>
      </c>
      <c r="I79">
        <v>1</v>
      </c>
      <c r="J79">
        <v>1</v>
      </c>
      <c r="K79">
        <v>2</v>
      </c>
      <c r="L79">
        <v>1</v>
      </c>
      <c r="M79">
        <f t="shared" si="2"/>
        <v>5</v>
      </c>
      <c r="N79" s="6">
        <f t="shared" si="3"/>
        <v>0.68493150684931503</v>
      </c>
    </row>
    <row r="80" spans="1:14" x14ac:dyDescent="0.15">
      <c r="A80" t="s">
        <v>2196</v>
      </c>
      <c r="B80" t="s">
        <v>2197</v>
      </c>
      <c r="C80" t="s">
        <v>17</v>
      </c>
      <c r="D80">
        <v>2005</v>
      </c>
      <c r="E80">
        <v>0.68493150684931503</v>
      </c>
      <c r="F80">
        <v>13</v>
      </c>
      <c r="G80">
        <v>0.81</v>
      </c>
      <c r="H80">
        <v>0</v>
      </c>
      <c r="I80">
        <v>1</v>
      </c>
      <c r="J80">
        <v>3</v>
      </c>
      <c r="K80">
        <v>0</v>
      </c>
      <c r="L80">
        <v>1</v>
      </c>
      <c r="M80">
        <f t="shared" si="2"/>
        <v>5</v>
      </c>
      <c r="N80" s="6">
        <f t="shared" si="3"/>
        <v>0.68493150684931503</v>
      </c>
    </row>
    <row r="81" spans="1:14" x14ac:dyDescent="0.15">
      <c r="A81" t="s">
        <v>2199</v>
      </c>
      <c r="B81" t="s">
        <v>2200</v>
      </c>
      <c r="C81" t="s">
        <v>17</v>
      </c>
      <c r="D81">
        <v>2005</v>
      </c>
      <c r="E81">
        <v>0.27397260273972601</v>
      </c>
      <c r="F81">
        <v>13</v>
      </c>
      <c r="G81">
        <v>0.81</v>
      </c>
      <c r="H81">
        <v>0</v>
      </c>
      <c r="I81">
        <v>0</v>
      </c>
      <c r="J81">
        <v>1</v>
      </c>
      <c r="K81">
        <v>0</v>
      </c>
      <c r="L81">
        <v>1</v>
      </c>
      <c r="M81">
        <f t="shared" si="2"/>
        <v>2</v>
      </c>
      <c r="N81" s="6">
        <f t="shared" si="3"/>
        <v>0.27397260273972601</v>
      </c>
    </row>
    <row r="82" spans="1:14" x14ac:dyDescent="0.15">
      <c r="A82" t="s">
        <v>2331</v>
      </c>
      <c r="B82" t="s">
        <v>2332</v>
      </c>
      <c r="C82" t="s">
        <v>17</v>
      </c>
      <c r="D82">
        <v>2005</v>
      </c>
      <c r="E82">
        <v>0.68493150684931503</v>
      </c>
      <c r="F82">
        <v>12</v>
      </c>
      <c r="G82">
        <v>0.75</v>
      </c>
      <c r="H82">
        <v>0</v>
      </c>
      <c r="I82">
        <v>1</v>
      </c>
      <c r="J82">
        <v>2</v>
      </c>
      <c r="K82">
        <v>0</v>
      </c>
      <c r="L82">
        <v>2</v>
      </c>
      <c r="M82">
        <f t="shared" si="2"/>
        <v>5</v>
      </c>
      <c r="N82" s="6">
        <f t="shared" si="3"/>
        <v>0.68493150684931503</v>
      </c>
    </row>
    <row r="83" spans="1:14" x14ac:dyDescent="0.15">
      <c r="A83" t="s">
        <v>2334</v>
      </c>
      <c r="B83" t="s">
        <v>2335</v>
      </c>
      <c r="C83" t="s">
        <v>17</v>
      </c>
      <c r="D83">
        <v>2005</v>
      </c>
      <c r="E83">
        <v>0.13698630136986301</v>
      </c>
      <c r="F83">
        <v>12</v>
      </c>
      <c r="G83">
        <v>0.75</v>
      </c>
      <c r="H83">
        <v>1</v>
      </c>
      <c r="I83">
        <v>0</v>
      </c>
      <c r="J83">
        <v>0</v>
      </c>
      <c r="K83">
        <v>0</v>
      </c>
      <c r="L83">
        <v>0</v>
      </c>
      <c r="M83">
        <f t="shared" si="2"/>
        <v>1</v>
      </c>
      <c r="N83" s="6">
        <f t="shared" si="3"/>
        <v>0.13698630136986301</v>
      </c>
    </row>
    <row r="84" spans="1:14" x14ac:dyDescent="0.15">
      <c r="A84" t="s">
        <v>2337</v>
      </c>
      <c r="B84" t="s">
        <v>2338</v>
      </c>
      <c r="C84" t="s">
        <v>17</v>
      </c>
      <c r="D84">
        <v>2005</v>
      </c>
      <c r="E84">
        <v>0.82191780821917815</v>
      </c>
      <c r="F84">
        <v>12</v>
      </c>
      <c r="G84">
        <v>0.75</v>
      </c>
      <c r="H84">
        <v>0</v>
      </c>
      <c r="I84">
        <v>0</v>
      </c>
      <c r="J84">
        <v>1</v>
      </c>
      <c r="K84">
        <v>3</v>
      </c>
      <c r="L84">
        <v>2</v>
      </c>
      <c r="M84">
        <f t="shared" si="2"/>
        <v>6</v>
      </c>
      <c r="N84" s="6">
        <f t="shared" si="3"/>
        <v>0.82191780821917815</v>
      </c>
    </row>
    <row r="85" spans="1:14" x14ac:dyDescent="0.15">
      <c r="A85" t="s">
        <v>2340</v>
      </c>
      <c r="B85" t="s">
        <v>2341</v>
      </c>
      <c r="C85" t="s">
        <v>17</v>
      </c>
      <c r="D85">
        <v>2005</v>
      </c>
      <c r="E85">
        <v>0.82191780821917815</v>
      </c>
      <c r="F85">
        <v>12</v>
      </c>
      <c r="G85">
        <v>0.75</v>
      </c>
      <c r="H85">
        <v>1</v>
      </c>
      <c r="I85">
        <v>0</v>
      </c>
      <c r="J85">
        <v>3</v>
      </c>
      <c r="K85">
        <v>1</v>
      </c>
      <c r="L85">
        <v>1</v>
      </c>
      <c r="M85">
        <f t="shared" si="2"/>
        <v>6</v>
      </c>
      <c r="N85" s="6">
        <f t="shared" si="3"/>
        <v>0.82191780821917815</v>
      </c>
    </row>
    <row r="86" spans="1:14" x14ac:dyDescent="0.15">
      <c r="A86" t="s">
        <v>2343</v>
      </c>
      <c r="B86" t="s">
        <v>2344</v>
      </c>
      <c r="C86" t="s">
        <v>17</v>
      </c>
      <c r="D86">
        <v>2005</v>
      </c>
      <c r="E86">
        <v>1.2328767123287672</v>
      </c>
      <c r="F86">
        <v>12</v>
      </c>
      <c r="G86">
        <v>0.75</v>
      </c>
      <c r="H86">
        <v>0</v>
      </c>
      <c r="I86">
        <v>3</v>
      </c>
      <c r="J86">
        <v>2</v>
      </c>
      <c r="K86">
        <v>2</v>
      </c>
      <c r="L86">
        <v>2</v>
      </c>
      <c r="M86">
        <f t="shared" si="2"/>
        <v>9</v>
      </c>
      <c r="N86" s="6">
        <f t="shared" si="3"/>
        <v>1.2328767123287672</v>
      </c>
    </row>
    <row r="87" spans="1:14" x14ac:dyDescent="0.15">
      <c r="A87" t="s">
        <v>2346</v>
      </c>
      <c r="B87" t="s">
        <v>2347</v>
      </c>
      <c r="C87" t="s">
        <v>17</v>
      </c>
      <c r="D87">
        <v>2005</v>
      </c>
      <c r="E87">
        <v>0.27397260273972601</v>
      </c>
      <c r="F87">
        <v>12</v>
      </c>
      <c r="G87">
        <v>0.75</v>
      </c>
      <c r="H87">
        <v>0</v>
      </c>
      <c r="I87">
        <v>0</v>
      </c>
      <c r="J87">
        <v>2</v>
      </c>
      <c r="K87">
        <v>0</v>
      </c>
      <c r="L87">
        <v>0</v>
      </c>
      <c r="M87">
        <f t="shared" si="2"/>
        <v>2</v>
      </c>
      <c r="N87" s="6">
        <f t="shared" si="3"/>
        <v>0.27397260273972601</v>
      </c>
    </row>
    <row r="88" spans="1:14" x14ac:dyDescent="0.15">
      <c r="A88" t="s">
        <v>2469</v>
      </c>
      <c r="B88" t="s">
        <v>2470</v>
      </c>
      <c r="C88" t="s">
        <v>17</v>
      </c>
      <c r="D88">
        <v>2005</v>
      </c>
      <c r="E88">
        <v>0.95890410958904115</v>
      </c>
      <c r="F88">
        <v>11</v>
      </c>
      <c r="G88">
        <v>0.69</v>
      </c>
      <c r="H88">
        <v>0</v>
      </c>
      <c r="I88">
        <v>1</v>
      </c>
      <c r="J88">
        <v>1</v>
      </c>
      <c r="K88">
        <v>2</v>
      </c>
      <c r="L88">
        <v>3</v>
      </c>
      <c r="M88">
        <f t="shared" si="2"/>
        <v>7</v>
      </c>
      <c r="N88" s="6">
        <f t="shared" si="3"/>
        <v>0.95890410958904115</v>
      </c>
    </row>
    <row r="89" spans="1:14" x14ac:dyDescent="0.15">
      <c r="A89" t="s">
        <v>2472</v>
      </c>
      <c r="B89" t="s">
        <v>2473</v>
      </c>
      <c r="C89" t="s">
        <v>17</v>
      </c>
      <c r="D89">
        <v>2005</v>
      </c>
      <c r="E89">
        <v>0.68493150684931503</v>
      </c>
      <c r="F89">
        <v>11</v>
      </c>
      <c r="G89">
        <v>0.69</v>
      </c>
      <c r="H89">
        <v>0</v>
      </c>
      <c r="I89">
        <v>0</v>
      </c>
      <c r="J89">
        <v>1</v>
      </c>
      <c r="K89">
        <v>1</v>
      </c>
      <c r="L89">
        <v>3</v>
      </c>
      <c r="M89">
        <f t="shared" si="2"/>
        <v>5</v>
      </c>
      <c r="N89" s="6">
        <f t="shared" si="3"/>
        <v>0.68493150684931503</v>
      </c>
    </row>
    <row r="90" spans="1:14" x14ac:dyDescent="0.15">
      <c r="A90" t="s">
        <v>2475</v>
      </c>
      <c r="B90" t="s">
        <v>2476</v>
      </c>
      <c r="C90" t="s">
        <v>17</v>
      </c>
      <c r="D90">
        <v>2005</v>
      </c>
      <c r="E90">
        <v>0.27397260273972601</v>
      </c>
      <c r="F90">
        <v>11</v>
      </c>
      <c r="G90">
        <v>0.69</v>
      </c>
      <c r="H90">
        <v>0</v>
      </c>
      <c r="I90">
        <v>1</v>
      </c>
      <c r="J90">
        <v>0</v>
      </c>
      <c r="K90">
        <v>1</v>
      </c>
      <c r="L90">
        <v>0</v>
      </c>
      <c r="M90">
        <f t="shared" si="2"/>
        <v>2</v>
      </c>
      <c r="N90" s="6">
        <f t="shared" si="3"/>
        <v>0.27397260273972601</v>
      </c>
    </row>
    <row r="91" spans="1:14" x14ac:dyDescent="0.15">
      <c r="A91" t="s">
        <v>2478</v>
      </c>
      <c r="B91" t="s">
        <v>2479</v>
      </c>
      <c r="C91" t="s">
        <v>17</v>
      </c>
      <c r="D91">
        <v>2005</v>
      </c>
      <c r="E91">
        <v>0.13698630136986301</v>
      </c>
      <c r="F91">
        <v>11</v>
      </c>
      <c r="G91">
        <v>0.69</v>
      </c>
      <c r="H91">
        <v>0</v>
      </c>
      <c r="I91">
        <v>0</v>
      </c>
      <c r="J91">
        <v>1</v>
      </c>
      <c r="K91">
        <v>0</v>
      </c>
      <c r="L91">
        <v>0</v>
      </c>
      <c r="M91">
        <f t="shared" si="2"/>
        <v>1</v>
      </c>
      <c r="N91" s="6">
        <f t="shared" si="3"/>
        <v>0.13698630136986301</v>
      </c>
    </row>
    <row r="92" spans="1:14" x14ac:dyDescent="0.15">
      <c r="A92" t="s">
        <v>2481</v>
      </c>
      <c r="B92" t="s">
        <v>2482</v>
      </c>
      <c r="C92" t="s">
        <v>17</v>
      </c>
      <c r="D92">
        <v>2005</v>
      </c>
      <c r="E92">
        <v>0</v>
      </c>
      <c r="F92">
        <v>11</v>
      </c>
      <c r="G92">
        <v>0.69</v>
      </c>
      <c r="H92">
        <v>0</v>
      </c>
      <c r="I92">
        <v>0</v>
      </c>
      <c r="J92">
        <v>0</v>
      </c>
      <c r="K92">
        <v>0</v>
      </c>
      <c r="L92">
        <v>0</v>
      </c>
      <c r="M92">
        <f t="shared" si="2"/>
        <v>0</v>
      </c>
      <c r="N92" s="6">
        <f t="shared" si="3"/>
        <v>0</v>
      </c>
    </row>
    <row r="93" spans="1:14" x14ac:dyDescent="0.15">
      <c r="A93" t="s">
        <v>2633</v>
      </c>
      <c r="B93" t="s">
        <v>2634</v>
      </c>
      <c r="C93" t="s">
        <v>17</v>
      </c>
      <c r="D93">
        <v>2005</v>
      </c>
      <c r="E93">
        <v>0.13698630136986301</v>
      </c>
      <c r="F93">
        <v>10</v>
      </c>
      <c r="G93">
        <v>0.63</v>
      </c>
      <c r="H93">
        <v>0</v>
      </c>
      <c r="I93">
        <v>1</v>
      </c>
      <c r="J93">
        <v>0</v>
      </c>
      <c r="K93">
        <v>0</v>
      </c>
      <c r="L93">
        <v>0</v>
      </c>
      <c r="M93">
        <f t="shared" si="2"/>
        <v>1</v>
      </c>
      <c r="N93" s="6">
        <f t="shared" si="3"/>
        <v>0.13698630136986301</v>
      </c>
    </row>
    <row r="94" spans="1:14" x14ac:dyDescent="0.15">
      <c r="A94" t="s">
        <v>2636</v>
      </c>
      <c r="B94" t="s">
        <v>2637</v>
      </c>
      <c r="C94" t="s">
        <v>17</v>
      </c>
      <c r="D94">
        <v>2005</v>
      </c>
      <c r="E94">
        <v>0.95890410958904115</v>
      </c>
      <c r="F94">
        <v>10</v>
      </c>
      <c r="G94">
        <v>0.63</v>
      </c>
      <c r="H94">
        <v>0</v>
      </c>
      <c r="I94">
        <v>0</v>
      </c>
      <c r="J94">
        <v>4</v>
      </c>
      <c r="K94">
        <v>2</v>
      </c>
      <c r="L94">
        <v>1</v>
      </c>
      <c r="M94">
        <f t="shared" si="2"/>
        <v>7</v>
      </c>
      <c r="N94" s="6">
        <f t="shared" si="3"/>
        <v>0.95890410958904115</v>
      </c>
    </row>
    <row r="95" spans="1:14" x14ac:dyDescent="0.15">
      <c r="A95" t="s">
        <v>2639</v>
      </c>
      <c r="B95" t="s">
        <v>2640</v>
      </c>
      <c r="C95" t="s">
        <v>17</v>
      </c>
      <c r="D95">
        <v>2005</v>
      </c>
      <c r="E95">
        <v>0.41095890410958907</v>
      </c>
      <c r="F95">
        <v>10</v>
      </c>
      <c r="G95">
        <v>0.63</v>
      </c>
      <c r="H95">
        <v>0</v>
      </c>
      <c r="I95">
        <v>1</v>
      </c>
      <c r="J95">
        <v>0</v>
      </c>
      <c r="K95">
        <v>2</v>
      </c>
      <c r="L95">
        <v>0</v>
      </c>
      <c r="M95">
        <f t="shared" si="2"/>
        <v>3</v>
      </c>
      <c r="N95" s="6">
        <f t="shared" si="3"/>
        <v>0.41095890410958907</v>
      </c>
    </row>
    <row r="96" spans="1:14" x14ac:dyDescent="0.15">
      <c r="A96" t="s">
        <v>2642</v>
      </c>
      <c r="B96" t="s">
        <v>2643</v>
      </c>
      <c r="C96" t="s">
        <v>17</v>
      </c>
      <c r="D96">
        <v>2005</v>
      </c>
      <c r="E96">
        <v>0.41095890410958907</v>
      </c>
      <c r="F96">
        <v>10</v>
      </c>
      <c r="G96">
        <v>0.63</v>
      </c>
      <c r="H96">
        <v>0</v>
      </c>
      <c r="I96">
        <v>0</v>
      </c>
      <c r="J96">
        <v>0</v>
      </c>
      <c r="K96">
        <v>1</v>
      </c>
      <c r="L96">
        <v>2</v>
      </c>
      <c r="M96">
        <f t="shared" si="2"/>
        <v>3</v>
      </c>
      <c r="N96" s="6">
        <f t="shared" si="3"/>
        <v>0.41095890410958907</v>
      </c>
    </row>
    <row r="97" spans="1:14" x14ac:dyDescent="0.15">
      <c r="A97" t="s">
        <v>2645</v>
      </c>
      <c r="B97" t="s">
        <v>2646</v>
      </c>
      <c r="C97" t="s">
        <v>17</v>
      </c>
      <c r="D97">
        <v>2005</v>
      </c>
      <c r="E97">
        <v>0.68493150684931503</v>
      </c>
      <c r="F97">
        <v>10</v>
      </c>
      <c r="G97">
        <v>0.63</v>
      </c>
      <c r="H97">
        <v>0</v>
      </c>
      <c r="I97">
        <v>1</v>
      </c>
      <c r="J97">
        <v>1</v>
      </c>
      <c r="K97">
        <v>1</v>
      </c>
      <c r="L97">
        <v>2</v>
      </c>
      <c r="M97">
        <f t="shared" si="2"/>
        <v>5</v>
      </c>
      <c r="N97" s="6">
        <f t="shared" si="3"/>
        <v>0.68493150684931503</v>
      </c>
    </row>
    <row r="98" spans="1:14" x14ac:dyDescent="0.15">
      <c r="A98" t="s">
        <v>2767</v>
      </c>
      <c r="B98" t="s">
        <v>2768</v>
      </c>
      <c r="C98" t="s">
        <v>17</v>
      </c>
      <c r="D98">
        <v>2005</v>
      </c>
      <c r="E98">
        <v>0.13698630136986301</v>
      </c>
      <c r="F98">
        <v>9</v>
      </c>
      <c r="G98">
        <v>0.56000000000000005</v>
      </c>
      <c r="H98">
        <v>0</v>
      </c>
      <c r="I98">
        <v>0</v>
      </c>
      <c r="J98">
        <v>1</v>
      </c>
      <c r="K98">
        <v>0</v>
      </c>
      <c r="L98">
        <v>0</v>
      </c>
      <c r="M98">
        <f t="shared" si="2"/>
        <v>1</v>
      </c>
      <c r="N98" s="6">
        <f t="shared" si="3"/>
        <v>0.13698630136986301</v>
      </c>
    </row>
    <row r="99" spans="1:14" x14ac:dyDescent="0.15">
      <c r="A99" t="s">
        <v>2770</v>
      </c>
      <c r="B99" t="s">
        <v>2771</v>
      </c>
      <c r="C99" t="s">
        <v>17</v>
      </c>
      <c r="D99">
        <v>2005</v>
      </c>
      <c r="E99">
        <v>0.68493150684931503</v>
      </c>
      <c r="F99">
        <v>9</v>
      </c>
      <c r="G99">
        <v>0.56000000000000005</v>
      </c>
      <c r="H99">
        <v>0</v>
      </c>
      <c r="I99">
        <v>0</v>
      </c>
      <c r="J99">
        <v>1</v>
      </c>
      <c r="K99">
        <v>0</v>
      </c>
      <c r="L99">
        <v>4</v>
      </c>
      <c r="M99">
        <f t="shared" si="2"/>
        <v>5</v>
      </c>
      <c r="N99" s="6">
        <f t="shared" si="3"/>
        <v>0.68493150684931503</v>
      </c>
    </row>
    <row r="100" spans="1:14" x14ac:dyDescent="0.15">
      <c r="A100" t="s">
        <v>2773</v>
      </c>
      <c r="B100" t="s">
        <v>2774</v>
      </c>
      <c r="C100" t="s">
        <v>17</v>
      </c>
      <c r="D100">
        <v>2005</v>
      </c>
      <c r="E100">
        <v>0.27397260273972601</v>
      </c>
      <c r="F100">
        <v>9</v>
      </c>
      <c r="G100">
        <v>0.56000000000000005</v>
      </c>
      <c r="H100">
        <v>0</v>
      </c>
      <c r="I100">
        <v>0</v>
      </c>
      <c r="J100">
        <v>1</v>
      </c>
      <c r="K100">
        <v>1</v>
      </c>
      <c r="L100">
        <v>0</v>
      </c>
      <c r="M100">
        <f t="shared" si="2"/>
        <v>2</v>
      </c>
      <c r="N100" s="6">
        <f t="shared" si="3"/>
        <v>0.27397260273972601</v>
      </c>
    </row>
    <row r="101" spans="1:14" x14ac:dyDescent="0.15">
      <c r="A101" t="s">
        <v>2776</v>
      </c>
      <c r="B101" t="s">
        <v>2777</v>
      </c>
      <c r="C101" t="s">
        <v>17</v>
      </c>
      <c r="D101">
        <v>2005</v>
      </c>
      <c r="E101">
        <v>0.54794520547945202</v>
      </c>
      <c r="F101">
        <v>9</v>
      </c>
      <c r="G101">
        <v>0.56000000000000005</v>
      </c>
      <c r="H101">
        <v>0</v>
      </c>
      <c r="I101">
        <v>0</v>
      </c>
      <c r="J101">
        <v>2</v>
      </c>
      <c r="K101">
        <v>0</v>
      </c>
      <c r="L101">
        <v>2</v>
      </c>
      <c r="M101">
        <f t="shared" si="2"/>
        <v>4</v>
      </c>
      <c r="N101" s="6">
        <f t="shared" si="3"/>
        <v>0.54794520547945202</v>
      </c>
    </row>
    <row r="102" spans="1:14" x14ac:dyDescent="0.15">
      <c r="A102" t="s">
        <v>2779</v>
      </c>
      <c r="B102" t="s">
        <v>2780</v>
      </c>
      <c r="C102" t="s">
        <v>17</v>
      </c>
      <c r="D102">
        <v>2005</v>
      </c>
      <c r="E102">
        <v>0.41095890410958907</v>
      </c>
      <c r="F102">
        <v>9</v>
      </c>
      <c r="G102">
        <v>0.56000000000000005</v>
      </c>
      <c r="H102">
        <v>0</v>
      </c>
      <c r="I102">
        <v>0</v>
      </c>
      <c r="J102">
        <v>1</v>
      </c>
      <c r="K102">
        <v>0</v>
      </c>
      <c r="L102">
        <v>2</v>
      </c>
      <c r="M102">
        <f t="shared" si="2"/>
        <v>3</v>
      </c>
      <c r="N102" s="6">
        <f t="shared" si="3"/>
        <v>0.41095890410958907</v>
      </c>
    </row>
    <row r="103" spans="1:14" x14ac:dyDescent="0.15">
      <c r="A103" t="s">
        <v>2932</v>
      </c>
      <c r="B103" t="s">
        <v>2933</v>
      </c>
      <c r="C103" t="s">
        <v>17</v>
      </c>
      <c r="D103">
        <v>2005</v>
      </c>
      <c r="E103">
        <v>0.41095890410958907</v>
      </c>
      <c r="F103">
        <v>8</v>
      </c>
      <c r="G103">
        <v>0.5</v>
      </c>
      <c r="H103">
        <v>0</v>
      </c>
      <c r="I103">
        <v>1</v>
      </c>
      <c r="J103">
        <v>0</v>
      </c>
      <c r="K103">
        <v>1</v>
      </c>
      <c r="L103">
        <v>1</v>
      </c>
      <c r="M103">
        <f t="shared" si="2"/>
        <v>3</v>
      </c>
      <c r="N103" s="6">
        <f t="shared" si="3"/>
        <v>0.41095890410958907</v>
      </c>
    </row>
    <row r="104" spans="1:14" x14ac:dyDescent="0.15">
      <c r="A104" t="s">
        <v>2935</v>
      </c>
      <c r="B104" t="s">
        <v>2936</v>
      </c>
      <c r="C104" t="s">
        <v>17</v>
      </c>
      <c r="D104">
        <v>2005</v>
      </c>
      <c r="E104">
        <v>0.41095890410958907</v>
      </c>
      <c r="F104">
        <v>8</v>
      </c>
      <c r="G104">
        <v>0.5</v>
      </c>
      <c r="H104">
        <v>0</v>
      </c>
      <c r="I104">
        <v>0</v>
      </c>
      <c r="J104">
        <v>2</v>
      </c>
      <c r="K104">
        <v>0</v>
      </c>
      <c r="L104">
        <v>1</v>
      </c>
      <c r="M104">
        <f t="shared" si="2"/>
        <v>3</v>
      </c>
      <c r="N104" s="6">
        <f t="shared" si="3"/>
        <v>0.41095890410958907</v>
      </c>
    </row>
    <row r="105" spans="1:14" x14ac:dyDescent="0.15">
      <c r="A105" t="s">
        <v>2938</v>
      </c>
      <c r="B105" t="s">
        <v>2939</v>
      </c>
      <c r="C105" t="s">
        <v>17</v>
      </c>
      <c r="D105">
        <v>2005</v>
      </c>
      <c r="E105">
        <v>0.13698630136986301</v>
      </c>
      <c r="F105">
        <v>8</v>
      </c>
      <c r="G105">
        <v>0.5</v>
      </c>
      <c r="H105">
        <v>0</v>
      </c>
      <c r="I105">
        <v>0</v>
      </c>
      <c r="J105">
        <v>1</v>
      </c>
      <c r="K105">
        <v>0</v>
      </c>
      <c r="L105">
        <v>0</v>
      </c>
      <c r="M105">
        <f t="shared" si="2"/>
        <v>1</v>
      </c>
      <c r="N105" s="6">
        <f t="shared" si="3"/>
        <v>0.13698630136986301</v>
      </c>
    </row>
    <row r="106" spans="1:14" x14ac:dyDescent="0.15">
      <c r="A106" t="s">
        <v>2941</v>
      </c>
      <c r="B106" t="s">
        <v>2942</v>
      </c>
      <c r="C106" t="s">
        <v>17</v>
      </c>
      <c r="D106">
        <v>2005</v>
      </c>
      <c r="E106">
        <v>0.54794520547945202</v>
      </c>
      <c r="F106">
        <v>8</v>
      </c>
      <c r="G106">
        <v>0.5</v>
      </c>
      <c r="H106">
        <v>0</v>
      </c>
      <c r="I106">
        <v>0</v>
      </c>
      <c r="J106">
        <v>0</v>
      </c>
      <c r="K106">
        <v>1</v>
      </c>
      <c r="L106">
        <v>3</v>
      </c>
      <c r="M106">
        <f t="shared" si="2"/>
        <v>4</v>
      </c>
      <c r="N106" s="6">
        <f t="shared" si="3"/>
        <v>0.54794520547945202</v>
      </c>
    </row>
    <row r="107" spans="1:14" x14ac:dyDescent="0.15">
      <c r="A107" t="s">
        <v>3082</v>
      </c>
      <c r="B107" t="s">
        <v>3083</v>
      </c>
      <c r="C107" t="s">
        <v>17</v>
      </c>
      <c r="D107">
        <v>2005</v>
      </c>
      <c r="E107">
        <v>0</v>
      </c>
      <c r="F107">
        <v>7</v>
      </c>
      <c r="G107">
        <v>0.44</v>
      </c>
      <c r="H107">
        <v>0</v>
      </c>
      <c r="I107">
        <v>0</v>
      </c>
      <c r="J107">
        <v>0</v>
      </c>
      <c r="K107">
        <v>0</v>
      </c>
      <c r="L107">
        <v>0</v>
      </c>
      <c r="M107">
        <f t="shared" si="2"/>
        <v>0</v>
      </c>
      <c r="N107" s="6">
        <f t="shared" si="3"/>
        <v>0</v>
      </c>
    </row>
    <row r="108" spans="1:14" x14ac:dyDescent="0.15">
      <c r="A108" t="s">
        <v>3085</v>
      </c>
      <c r="B108" t="s">
        <v>3086</v>
      </c>
      <c r="C108" t="s">
        <v>17</v>
      </c>
      <c r="D108">
        <v>2005</v>
      </c>
      <c r="E108">
        <v>0.41095890410958907</v>
      </c>
      <c r="F108">
        <v>7</v>
      </c>
      <c r="G108">
        <v>0.44</v>
      </c>
      <c r="H108">
        <v>0</v>
      </c>
      <c r="I108">
        <v>0</v>
      </c>
      <c r="J108">
        <v>2</v>
      </c>
      <c r="K108">
        <v>1</v>
      </c>
      <c r="L108">
        <v>0</v>
      </c>
      <c r="M108">
        <f t="shared" si="2"/>
        <v>3</v>
      </c>
      <c r="N108" s="6">
        <f t="shared" si="3"/>
        <v>0.41095890410958907</v>
      </c>
    </row>
    <row r="109" spans="1:14" x14ac:dyDescent="0.15">
      <c r="A109" t="s">
        <v>3088</v>
      </c>
      <c r="B109" t="s">
        <v>3089</v>
      </c>
      <c r="C109" t="s">
        <v>17</v>
      </c>
      <c r="D109">
        <v>2005</v>
      </c>
      <c r="E109">
        <v>0.27397260273972601</v>
      </c>
      <c r="F109">
        <v>7</v>
      </c>
      <c r="G109">
        <v>0.44</v>
      </c>
      <c r="H109">
        <v>1</v>
      </c>
      <c r="I109">
        <v>0</v>
      </c>
      <c r="J109">
        <v>0</v>
      </c>
      <c r="K109">
        <v>0</v>
      </c>
      <c r="L109">
        <v>1</v>
      </c>
      <c r="M109">
        <f t="shared" si="2"/>
        <v>2</v>
      </c>
      <c r="N109" s="6">
        <f t="shared" si="3"/>
        <v>0.27397260273972601</v>
      </c>
    </row>
    <row r="110" spans="1:14" x14ac:dyDescent="0.15">
      <c r="A110" t="s">
        <v>3091</v>
      </c>
      <c r="B110" t="s">
        <v>3092</v>
      </c>
      <c r="C110" t="s">
        <v>17</v>
      </c>
      <c r="D110">
        <v>2005</v>
      </c>
      <c r="E110">
        <v>0.13698630136986301</v>
      </c>
      <c r="F110">
        <v>7</v>
      </c>
      <c r="G110">
        <v>0.44</v>
      </c>
      <c r="H110">
        <v>0</v>
      </c>
      <c r="I110">
        <v>0</v>
      </c>
      <c r="J110">
        <v>0</v>
      </c>
      <c r="K110">
        <v>0</v>
      </c>
      <c r="L110">
        <v>1</v>
      </c>
      <c r="M110">
        <f t="shared" si="2"/>
        <v>1</v>
      </c>
      <c r="N110" s="6">
        <f t="shared" si="3"/>
        <v>0.13698630136986301</v>
      </c>
    </row>
    <row r="111" spans="1:14" x14ac:dyDescent="0.15">
      <c r="A111" t="s">
        <v>3094</v>
      </c>
      <c r="B111" t="s">
        <v>3095</v>
      </c>
      <c r="C111" t="s">
        <v>17</v>
      </c>
      <c r="D111">
        <v>2005</v>
      </c>
      <c r="E111">
        <v>0.27397260273972601</v>
      </c>
      <c r="F111">
        <v>7</v>
      </c>
      <c r="G111">
        <v>0.44</v>
      </c>
      <c r="H111">
        <v>0</v>
      </c>
      <c r="I111">
        <v>1</v>
      </c>
      <c r="J111">
        <v>0</v>
      </c>
      <c r="K111">
        <v>1</v>
      </c>
      <c r="L111">
        <v>0</v>
      </c>
      <c r="M111">
        <f t="shared" si="2"/>
        <v>2</v>
      </c>
      <c r="N111" s="6">
        <f t="shared" si="3"/>
        <v>0.27397260273972601</v>
      </c>
    </row>
    <row r="112" spans="1:14" x14ac:dyDescent="0.15">
      <c r="A112" t="s">
        <v>3233</v>
      </c>
      <c r="B112" t="s">
        <v>3234</v>
      </c>
      <c r="C112" t="s">
        <v>17</v>
      </c>
      <c r="D112">
        <v>2005</v>
      </c>
      <c r="E112">
        <v>0</v>
      </c>
      <c r="F112">
        <v>6</v>
      </c>
      <c r="G112">
        <v>0.38</v>
      </c>
      <c r="H112">
        <v>0</v>
      </c>
      <c r="I112">
        <v>0</v>
      </c>
      <c r="J112">
        <v>0</v>
      </c>
      <c r="K112">
        <v>0</v>
      </c>
      <c r="L112">
        <v>0</v>
      </c>
      <c r="M112">
        <f t="shared" si="2"/>
        <v>0</v>
      </c>
      <c r="N112" s="6">
        <f t="shared" si="3"/>
        <v>0</v>
      </c>
    </row>
    <row r="113" spans="1:14" x14ac:dyDescent="0.15">
      <c r="A113" t="s">
        <v>3236</v>
      </c>
      <c r="B113" t="s">
        <v>3237</v>
      </c>
      <c r="C113" t="s">
        <v>17</v>
      </c>
      <c r="D113">
        <v>2005</v>
      </c>
      <c r="E113">
        <v>0.41095890410958907</v>
      </c>
      <c r="F113">
        <v>6</v>
      </c>
      <c r="G113">
        <v>0.38</v>
      </c>
      <c r="H113">
        <v>0</v>
      </c>
      <c r="I113">
        <v>0</v>
      </c>
      <c r="J113">
        <v>0</v>
      </c>
      <c r="K113">
        <v>2</v>
      </c>
      <c r="L113">
        <v>1</v>
      </c>
      <c r="M113">
        <f t="shared" si="2"/>
        <v>3</v>
      </c>
      <c r="N113" s="6">
        <f t="shared" si="3"/>
        <v>0.41095890410958907</v>
      </c>
    </row>
    <row r="114" spans="1:14" x14ac:dyDescent="0.15">
      <c r="A114" t="s">
        <v>3239</v>
      </c>
      <c r="B114" t="s">
        <v>3240</v>
      </c>
      <c r="C114" t="s">
        <v>17</v>
      </c>
      <c r="D114">
        <v>2005</v>
      </c>
      <c r="E114">
        <v>0.41095890410958907</v>
      </c>
      <c r="F114">
        <v>6</v>
      </c>
      <c r="G114">
        <v>0.38</v>
      </c>
      <c r="H114">
        <v>0</v>
      </c>
      <c r="I114">
        <v>1</v>
      </c>
      <c r="J114">
        <v>0</v>
      </c>
      <c r="K114">
        <v>2</v>
      </c>
      <c r="L114">
        <v>0</v>
      </c>
      <c r="M114">
        <f t="shared" si="2"/>
        <v>3</v>
      </c>
      <c r="N114" s="6">
        <f t="shared" si="3"/>
        <v>0.41095890410958907</v>
      </c>
    </row>
    <row r="115" spans="1:14" x14ac:dyDescent="0.15">
      <c r="A115" t="s">
        <v>3242</v>
      </c>
      <c r="B115" t="s">
        <v>3243</v>
      </c>
      <c r="C115" t="s">
        <v>17</v>
      </c>
      <c r="D115">
        <v>2005</v>
      </c>
      <c r="E115">
        <v>0</v>
      </c>
      <c r="F115">
        <v>6</v>
      </c>
      <c r="G115">
        <v>0.38</v>
      </c>
      <c r="H115">
        <v>0</v>
      </c>
      <c r="I115">
        <v>0</v>
      </c>
      <c r="J115">
        <v>0</v>
      </c>
      <c r="K115">
        <v>0</v>
      </c>
      <c r="L115">
        <v>0</v>
      </c>
      <c r="M115">
        <f t="shared" si="2"/>
        <v>0</v>
      </c>
      <c r="N115" s="6">
        <f t="shared" si="3"/>
        <v>0</v>
      </c>
    </row>
    <row r="116" spans="1:14" x14ac:dyDescent="0.15">
      <c r="A116" t="s">
        <v>3245</v>
      </c>
      <c r="B116" t="s">
        <v>3246</v>
      </c>
      <c r="C116" t="s">
        <v>17</v>
      </c>
      <c r="D116">
        <v>2005</v>
      </c>
      <c r="E116">
        <v>0.27397260273972601</v>
      </c>
      <c r="F116">
        <v>6</v>
      </c>
      <c r="G116">
        <v>0.38</v>
      </c>
      <c r="H116">
        <v>0</v>
      </c>
      <c r="I116">
        <v>0</v>
      </c>
      <c r="J116">
        <v>0</v>
      </c>
      <c r="K116">
        <v>0</v>
      </c>
      <c r="L116">
        <v>2</v>
      </c>
      <c r="M116">
        <f t="shared" si="2"/>
        <v>2</v>
      </c>
      <c r="N116" s="6">
        <f t="shared" si="3"/>
        <v>0.27397260273972601</v>
      </c>
    </row>
    <row r="117" spans="1:14" x14ac:dyDescent="0.15">
      <c r="A117" t="s">
        <v>3373</v>
      </c>
      <c r="B117" t="s">
        <v>3374</v>
      </c>
      <c r="C117" t="s">
        <v>17</v>
      </c>
      <c r="D117">
        <v>2005</v>
      </c>
      <c r="E117">
        <v>0</v>
      </c>
      <c r="F117">
        <v>5</v>
      </c>
      <c r="G117">
        <v>0.31</v>
      </c>
      <c r="H117">
        <v>0</v>
      </c>
      <c r="I117">
        <v>0</v>
      </c>
      <c r="J117">
        <v>0</v>
      </c>
      <c r="K117">
        <v>0</v>
      </c>
      <c r="L117">
        <v>0</v>
      </c>
      <c r="M117">
        <f t="shared" si="2"/>
        <v>0</v>
      </c>
      <c r="N117" s="6">
        <f t="shared" si="3"/>
        <v>0</v>
      </c>
    </row>
    <row r="118" spans="1:14" x14ac:dyDescent="0.15">
      <c r="A118" t="s">
        <v>3376</v>
      </c>
      <c r="B118" t="s">
        <v>3377</v>
      </c>
      <c r="C118" t="s">
        <v>17</v>
      </c>
      <c r="D118">
        <v>2005</v>
      </c>
      <c r="E118">
        <v>0.27397260273972601</v>
      </c>
      <c r="F118">
        <v>5</v>
      </c>
      <c r="G118">
        <v>0.31</v>
      </c>
      <c r="H118">
        <v>0</v>
      </c>
      <c r="I118">
        <v>0</v>
      </c>
      <c r="J118">
        <v>1</v>
      </c>
      <c r="K118">
        <v>0</v>
      </c>
      <c r="L118">
        <v>1</v>
      </c>
      <c r="M118">
        <f t="shared" si="2"/>
        <v>2</v>
      </c>
      <c r="N118" s="6">
        <f t="shared" si="3"/>
        <v>0.27397260273972601</v>
      </c>
    </row>
    <row r="119" spans="1:14" x14ac:dyDescent="0.15">
      <c r="A119" t="s">
        <v>3379</v>
      </c>
      <c r="B119" t="s">
        <v>3380</v>
      </c>
      <c r="C119" t="s">
        <v>17</v>
      </c>
      <c r="D119">
        <v>2005</v>
      </c>
      <c r="E119">
        <v>0.54794520547945202</v>
      </c>
      <c r="F119">
        <v>5</v>
      </c>
      <c r="G119">
        <v>0.31</v>
      </c>
      <c r="H119">
        <v>0</v>
      </c>
      <c r="I119">
        <v>1</v>
      </c>
      <c r="J119">
        <v>1</v>
      </c>
      <c r="K119">
        <v>1</v>
      </c>
      <c r="L119">
        <v>1</v>
      </c>
      <c r="M119">
        <f t="shared" si="2"/>
        <v>4</v>
      </c>
      <c r="N119" s="6">
        <f t="shared" si="3"/>
        <v>0.54794520547945202</v>
      </c>
    </row>
    <row r="120" spans="1:14" x14ac:dyDescent="0.15">
      <c r="A120" t="s">
        <v>3382</v>
      </c>
      <c r="B120" t="s">
        <v>3383</v>
      </c>
      <c r="C120" t="s">
        <v>17</v>
      </c>
      <c r="D120">
        <v>2005</v>
      </c>
      <c r="E120">
        <v>0.13698630136986301</v>
      </c>
      <c r="F120">
        <v>5</v>
      </c>
      <c r="G120">
        <v>0.31</v>
      </c>
      <c r="H120">
        <v>0</v>
      </c>
      <c r="I120">
        <v>0</v>
      </c>
      <c r="J120">
        <v>0</v>
      </c>
      <c r="K120">
        <v>0</v>
      </c>
      <c r="L120">
        <v>1</v>
      </c>
      <c r="M120">
        <f t="shared" si="2"/>
        <v>1</v>
      </c>
      <c r="N120" s="6">
        <f t="shared" si="3"/>
        <v>0.13698630136986301</v>
      </c>
    </row>
    <row r="121" spans="1:14" x14ac:dyDescent="0.15">
      <c r="A121" t="s">
        <v>3523</v>
      </c>
      <c r="B121" t="s">
        <v>3524</v>
      </c>
      <c r="C121" t="s">
        <v>17</v>
      </c>
      <c r="D121">
        <v>2005</v>
      </c>
      <c r="E121">
        <v>0.13698630136986301</v>
      </c>
      <c r="F121">
        <v>4</v>
      </c>
      <c r="G121">
        <v>0.25</v>
      </c>
      <c r="H121">
        <v>0</v>
      </c>
      <c r="I121">
        <v>0</v>
      </c>
      <c r="J121">
        <v>0</v>
      </c>
      <c r="K121">
        <v>1</v>
      </c>
      <c r="L121">
        <v>0</v>
      </c>
      <c r="M121">
        <f t="shared" si="2"/>
        <v>1</v>
      </c>
      <c r="N121" s="6">
        <f t="shared" si="3"/>
        <v>0.13698630136986301</v>
      </c>
    </row>
    <row r="122" spans="1:14" x14ac:dyDescent="0.15">
      <c r="A122" t="s">
        <v>3658</v>
      </c>
      <c r="B122" t="s">
        <v>3659</v>
      </c>
      <c r="C122" t="s">
        <v>17</v>
      </c>
      <c r="D122">
        <v>2005</v>
      </c>
      <c r="E122">
        <v>0.13698630136986301</v>
      </c>
      <c r="F122">
        <v>3</v>
      </c>
      <c r="G122">
        <v>0.19</v>
      </c>
      <c r="H122">
        <v>0</v>
      </c>
      <c r="I122">
        <v>0</v>
      </c>
      <c r="J122">
        <v>1</v>
      </c>
      <c r="K122">
        <v>0</v>
      </c>
      <c r="L122">
        <v>0</v>
      </c>
      <c r="M122">
        <f t="shared" si="2"/>
        <v>1</v>
      </c>
      <c r="N122" s="6">
        <f t="shared" si="3"/>
        <v>0.13698630136986301</v>
      </c>
    </row>
    <row r="123" spans="1:14" x14ac:dyDescent="0.15">
      <c r="A123" t="s">
        <v>3757</v>
      </c>
      <c r="B123" t="s">
        <v>3758</v>
      </c>
      <c r="C123" t="s">
        <v>17</v>
      </c>
      <c r="D123">
        <v>2005</v>
      </c>
      <c r="E123">
        <v>0</v>
      </c>
      <c r="F123">
        <v>2</v>
      </c>
      <c r="G123">
        <v>0.13</v>
      </c>
      <c r="H123">
        <v>0</v>
      </c>
      <c r="I123">
        <v>0</v>
      </c>
      <c r="J123">
        <v>0</v>
      </c>
      <c r="K123">
        <v>0</v>
      </c>
      <c r="L123">
        <v>0</v>
      </c>
      <c r="M123">
        <f t="shared" si="2"/>
        <v>0</v>
      </c>
      <c r="N123" s="6">
        <f t="shared" si="3"/>
        <v>0</v>
      </c>
    </row>
    <row r="124" spans="1:14" x14ac:dyDescent="0.15">
      <c r="A124" t="s">
        <v>3760</v>
      </c>
      <c r="B124" t="s">
        <v>3761</v>
      </c>
      <c r="C124" t="s">
        <v>17</v>
      </c>
      <c r="D124">
        <v>2005</v>
      </c>
      <c r="E124">
        <v>0.13698630136986301</v>
      </c>
      <c r="F124">
        <v>2</v>
      </c>
      <c r="G124">
        <v>0.13</v>
      </c>
      <c r="H124">
        <v>0</v>
      </c>
      <c r="I124">
        <v>0</v>
      </c>
      <c r="J124">
        <v>0</v>
      </c>
      <c r="K124">
        <v>0</v>
      </c>
      <c r="L124">
        <v>1</v>
      </c>
      <c r="M124">
        <f t="shared" si="2"/>
        <v>1</v>
      </c>
      <c r="N124" s="6">
        <f t="shared" si="3"/>
        <v>0.13698630136986301</v>
      </c>
    </row>
    <row r="125" spans="1:14" x14ac:dyDescent="0.15">
      <c r="A125" t="s">
        <v>3763</v>
      </c>
      <c r="B125" t="s">
        <v>3764</v>
      </c>
      <c r="C125" t="s">
        <v>17</v>
      </c>
      <c r="D125">
        <v>2005</v>
      </c>
      <c r="E125">
        <v>0.13698630136986301</v>
      </c>
      <c r="F125">
        <v>2</v>
      </c>
      <c r="G125">
        <v>0.13</v>
      </c>
      <c r="H125">
        <v>0</v>
      </c>
      <c r="I125">
        <v>0</v>
      </c>
      <c r="J125">
        <v>1</v>
      </c>
      <c r="K125">
        <v>0</v>
      </c>
      <c r="L125">
        <v>0</v>
      </c>
      <c r="M125">
        <f t="shared" si="2"/>
        <v>1</v>
      </c>
      <c r="N125" s="6">
        <f t="shared" si="3"/>
        <v>0.13698630136986301</v>
      </c>
    </row>
    <row r="126" spans="1:14" x14ac:dyDescent="0.15">
      <c r="A126" t="s">
        <v>3808</v>
      </c>
      <c r="B126" t="s">
        <v>3809</v>
      </c>
      <c r="C126" t="s">
        <v>17</v>
      </c>
      <c r="D126">
        <v>2005</v>
      </c>
      <c r="E126">
        <v>0.13698630136986301</v>
      </c>
      <c r="F126">
        <v>1</v>
      </c>
      <c r="G126">
        <v>0.06</v>
      </c>
      <c r="H126">
        <v>0</v>
      </c>
      <c r="I126">
        <v>1</v>
      </c>
      <c r="J126">
        <v>0</v>
      </c>
      <c r="K126">
        <v>0</v>
      </c>
      <c r="L126">
        <v>0</v>
      </c>
      <c r="M126">
        <f t="shared" si="2"/>
        <v>1</v>
      </c>
      <c r="N126" s="6">
        <f t="shared" si="3"/>
        <v>0.13698630136986301</v>
      </c>
    </row>
    <row r="127" spans="1:14" x14ac:dyDescent="0.15">
      <c r="A127" t="s">
        <v>3811</v>
      </c>
      <c r="B127" t="s">
        <v>3812</v>
      </c>
      <c r="C127" t="s">
        <v>17</v>
      </c>
      <c r="D127">
        <v>2005</v>
      </c>
      <c r="E127">
        <v>0.13698630136986301</v>
      </c>
      <c r="F127">
        <v>1</v>
      </c>
      <c r="G127">
        <v>0.06</v>
      </c>
      <c r="H127">
        <v>0</v>
      </c>
      <c r="I127">
        <v>0</v>
      </c>
      <c r="J127">
        <v>0</v>
      </c>
      <c r="K127">
        <v>0</v>
      </c>
      <c r="L127">
        <v>1</v>
      </c>
      <c r="M127">
        <f t="shared" si="2"/>
        <v>1</v>
      </c>
      <c r="N127" s="6">
        <f t="shared" si="3"/>
        <v>0.13698630136986301</v>
      </c>
    </row>
    <row r="128" spans="1:14" x14ac:dyDescent="0.15">
      <c r="A128" t="s">
        <v>3893</v>
      </c>
      <c r="B128" t="s">
        <v>3815</v>
      </c>
      <c r="C128" t="s">
        <v>17</v>
      </c>
      <c r="D128">
        <v>2005</v>
      </c>
      <c r="E128">
        <v>0</v>
      </c>
      <c r="F128">
        <v>0</v>
      </c>
      <c r="G128">
        <v>0</v>
      </c>
      <c r="H128">
        <v>0</v>
      </c>
      <c r="I128">
        <v>0</v>
      </c>
      <c r="J128">
        <v>0</v>
      </c>
      <c r="K128">
        <v>0</v>
      </c>
      <c r="L128">
        <v>0</v>
      </c>
      <c r="M128">
        <f t="shared" si="2"/>
        <v>0</v>
      </c>
      <c r="N128" s="6">
        <f t="shared" si="3"/>
        <v>0</v>
      </c>
    </row>
    <row r="129" spans="1:14" x14ac:dyDescent="0.15">
      <c r="A129" t="s">
        <v>3894</v>
      </c>
      <c r="B129" t="s">
        <v>3815</v>
      </c>
      <c r="C129" t="s">
        <v>17</v>
      </c>
      <c r="D129">
        <v>2005</v>
      </c>
      <c r="E129">
        <v>0</v>
      </c>
      <c r="F129">
        <v>0</v>
      </c>
      <c r="G129">
        <v>0</v>
      </c>
      <c r="H129">
        <v>0</v>
      </c>
      <c r="I129">
        <v>0</v>
      </c>
      <c r="J129">
        <v>0</v>
      </c>
      <c r="K129">
        <v>0</v>
      </c>
      <c r="L129">
        <v>0</v>
      </c>
      <c r="M129">
        <f t="shared" si="2"/>
        <v>0</v>
      </c>
      <c r="N129" s="6">
        <f t="shared" si="3"/>
        <v>0</v>
      </c>
    </row>
    <row r="130" spans="1:14" x14ac:dyDescent="0.15">
      <c r="A130" t="s">
        <v>3896</v>
      </c>
      <c r="B130" t="s">
        <v>3815</v>
      </c>
      <c r="C130" t="s">
        <v>17</v>
      </c>
      <c r="D130">
        <v>2005</v>
      </c>
      <c r="E130">
        <v>0</v>
      </c>
      <c r="F130">
        <v>0</v>
      </c>
      <c r="G130">
        <v>0</v>
      </c>
      <c r="H130">
        <v>0</v>
      </c>
      <c r="I130">
        <v>0</v>
      </c>
      <c r="J130">
        <v>0</v>
      </c>
      <c r="K130">
        <v>0</v>
      </c>
      <c r="L130">
        <v>0</v>
      </c>
      <c r="M130">
        <f t="shared" si="2"/>
        <v>0</v>
      </c>
      <c r="N130" s="6">
        <f t="shared" si="3"/>
        <v>0</v>
      </c>
    </row>
    <row r="131" spans="1:14" x14ac:dyDescent="0.15">
      <c r="A131" t="s">
        <v>3898</v>
      </c>
      <c r="B131" t="s">
        <v>3899</v>
      </c>
      <c r="C131" t="s">
        <v>17</v>
      </c>
      <c r="D131">
        <v>2005</v>
      </c>
      <c r="E131">
        <v>0</v>
      </c>
      <c r="F131">
        <v>0</v>
      </c>
      <c r="G131">
        <v>0</v>
      </c>
      <c r="H131">
        <v>0</v>
      </c>
      <c r="I131">
        <v>0</v>
      </c>
      <c r="J131">
        <v>0</v>
      </c>
      <c r="K131">
        <v>0</v>
      </c>
      <c r="L131">
        <v>0</v>
      </c>
      <c r="M131">
        <f>SUM(H131:L131)</f>
        <v>0</v>
      </c>
      <c r="N131" s="6">
        <f>M131/7.3</f>
        <v>0</v>
      </c>
    </row>
    <row r="132" spans="1:14" x14ac:dyDescent="0.15">
      <c r="A132" t="s">
        <v>3901</v>
      </c>
      <c r="B132" t="s">
        <v>3902</v>
      </c>
      <c r="C132" t="s">
        <v>17</v>
      </c>
      <c r="D132">
        <v>2005</v>
      </c>
      <c r="E132">
        <v>0</v>
      </c>
      <c r="F132">
        <v>0</v>
      </c>
      <c r="G132">
        <v>0</v>
      </c>
      <c r="H132">
        <v>0</v>
      </c>
      <c r="I132">
        <v>0</v>
      </c>
      <c r="J132">
        <v>0</v>
      </c>
      <c r="K132">
        <v>0</v>
      </c>
      <c r="L132">
        <v>0</v>
      </c>
      <c r="M132">
        <f>SUM(H132:L132)</f>
        <v>0</v>
      </c>
      <c r="N132" s="6">
        <f>M132/7.3</f>
        <v>0</v>
      </c>
    </row>
    <row r="133" spans="1:14" x14ac:dyDescent="0.15">
      <c r="M133">
        <f>AVERAGE(M2:M132)</f>
        <v>7.2977099236641223</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39"/>
  <sheetViews>
    <sheetView workbookViewId="0">
      <selection activeCell="A2" sqref="A2:E238"/>
    </sheetView>
  </sheetViews>
  <sheetFormatPr baseColWidth="10" defaultRowHeight="13" x14ac:dyDescent="0.15"/>
  <sheetData>
    <row r="1" spans="1:15" x14ac:dyDescent="0.15">
      <c r="A1" t="s">
        <v>7</v>
      </c>
      <c r="B1" t="s">
        <v>8</v>
      </c>
      <c r="C1" t="s">
        <v>9</v>
      </c>
      <c r="D1" t="s">
        <v>10</v>
      </c>
      <c r="E1" t="s">
        <v>3905</v>
      </c>
      <c r="F1" t="s">
        <v>12</v>
      </c>
      <c r="G1" t="s">
        <v>13</v>
      </c>
      <c r="H1">
        <v>2006</v>
      </c>
      <c r="I1">
        <v>2007</v>
      </c>
      <c r="J1">
        <v>2008</v>
      </c>
      <c r="K1">
        <v>2009</v>
      </c>
      <c r="L1">
        <v>2010</v>
      </c>
      <c r="M1" s="2" t="s">
        <v>3904</v>
      </c>
      <c r="N1" s="3" t="s">
        <v>3905</v>
      </c>
      <c r="O1" s="4" t="s">
        <v>3906</v>
      </c>
    </row>
    <row r="2" spans="1:15" x14ac:dyDescent="0.15">
      <c r="A2" t="s">
        <v>43</v>
      </c>
      <c r="B2" t="s">
        <v>44</v>
      </c>
      <c r="C2" t="s">
        <v>17</v>
      </c>
      <c r="D2">
        <v>2006</v>
      </c>
      <c r="E2">
        <v>7.510729613733905</v>
      </c>
      <c r="F2">
        <v>125</v>
      </c>
      <c r="G2">
        <v>8.33</v>
      </c>
      <c r="H2">
        <v>0</v>
      </c>
      <c r="I2">
        <v>6</v>
      </c>
      <c r="J2">
        <v>9</v>
      </c>
      <c r="K2">
        <v>5</v>
      </c>
      <c r="L2">
        <v>15</v>
      </c>
      <c r="M2">
        <f>SUM(H2:L2)</f>
        <v>35</v>
      </c>
      <c r="N2" s="6">
        <f>M2/4.66</f>
        <v>7.510729613733905</v>
      </c>
      <c r="O2">
        <v>4.66</v>
      </c>
    </row>
    <row r="3" spans="1:15" x14ac:dyDescent="0.15">
      <c r="A3" t="s">
        <v>58</v>
      </c>
      <c r="B3" t="s">
        <v>59</v>
      </c>
      <c r="C3" t="s">
        <v>17</v>
      </c>
      <c r="D3">
        <v>2006</v>
      </c>
      <c r="E3">
        <v>5.7939914163090123</v>
      </c>
      <c r="F3">
        <v>118</v>
      </c>
      <c r="G3">
        <v>7.87</v>
      </c>
      <c r="H3">
        <v>1</v>
      </c>
      <c r="I3">
        <v>9</v>
      </c>
      <c r="J3">
        <v>7</v>
      </c>
      <c r="K3">
        <v>5</v>
      </c>
      <c r="L3">
        <v>5</v>
      </c>
      <c r="M3">
        <f t="shared" ref="M3:M66" si="0">SUM(H3:L3)</f>
        <v>27</v>
      </c>
      <c r="N3" s="6">
        <f t="shared" ref="N3:N66" si="1">M3/4.66</f>
        <v>5.7939914163090123</v>
      </c>
    </row>
    <row r="4" spans="1:15" x14ac:dyDescent="0.15">
      <c r="A4" t="s">
        <v>64</v>
      </c>
      <c r="B4" t="s">
        <v>65</v>
      </c>
      <c r="C4" t="s">
        <v>17</v>
      </c>
      <c r="D4">
        <v>2006</v>
      </c>
      <c r="E4">
        <v>8.1545064377682408</v>
      </c>
      <c r="F4">
        <v>112</v>
      </c>
      <c r="G4">
        <v>7.47</v>
      </c>
      <c r="H4">
        <v>1</v>
      </c>
      <c r="I4">
        <v>10</v>
      </c>
      <c r="J4">
        <v>13</v>
      </c>
      <c r="K4">
        <v>7</v>
      </c>
      <c r="L4">
        <v>7</v>
      </c>
      <c r="M4">
        <f t="shared" si="0"/>
        <v>38</v>
      </c>
      <c r="N4" s="6">
        <f t="shared" si="1"/>
        <v>8.1545064377682408</v>
      </c>
    </row>
    <row r="5" spans="1:15" x14ac:dyDescent="0.15">
      <c r="A5" t="s">
        <v>67</v>
      </c>
      <c r="B5" t="s">
        <v>68</v>
      </c>
      <c r="C5" t="s">
        <v>17</v>
      </c>
      <c r="D5">
        <v>2006</v>
      </c>
      <c r="E5">
        <v>3.648068669527897</v>
      </c>
      <c r="F5">
        <v>110</v>
      </c>
      <c r="G5">
        <v>7.33</v>
      </c>
      <c r="H5">
        <v>0</v>
      </c>
      <c r="I5">
        <v>0</v>
      </c>
      <c r="J5">
        <v>5</v>
      </c>
      <c r="K5">
        <v>5</v>
      </c>
      <c r="L5">
        <v>7</v>
      </c>
      <c r="M5">
        <f t="shared" si="0"/>
        <v>17</v>
      </c>
      <c r="N5" s="6">
        <f t="shared" si="1"/>
        <v>3.648068669527897</v>
      </c>
    </row>
    <row r="6" spans="1:15" x14ac:dyDescent="0.15">
      <c r="A6" t="s">
        <v>79</v>
      </c>
      <c r="B6" t="s">
        <v>80</v>
      </c>
      <c r="C6" t="s">
        <v>17</v>
      </c>
      <c r="D6">
        <v>2006</v>
      </c>
      <c r="E6">
        <v>9.6566523605150216</v>
      </c>
      <c r="F6">
        <v>106</v>
      </c>
      <c r="G6">
        <v>7.07</v>
      </c>
      <c r="H6">
        <v>0</v>
      </c>
      <c r="I6">
        <v>5</v>
      </c>
      <c r="J6">
        <v>8</v>
      </c>
      <c r="K6">
        <v>15</v>
      </c>
      <c r="L6">
        <v>17</v>
      </c>
      <c r="M6">
        <f t="shared" si="0"/>
        <v>45</v>
      </c>
      <c r="N6" s="6">
        <f t="shared" si="1"/>
        <v>9.6566523605150216</v>
      </c>
    </row>
    <row r="7" spans="1:15" x14ac:dyDescent="0.15">
      <c r="A7" t="s">
        <v>88</v>
      </c>
      <c r="B7" t="s">
        <v>89</v>
      </c>
      <c r="C7" t="s">
        <v>17</v>
      </c>
      <c r="D7">
        <v>2006</v>
      </c>
      <c r="E7">
        <v>9.4420600858369088</v>
      </c>
      <c r="F7">
        <v>94</v>
      </c>
      <c r="G7">
        <v>6.27</v>
      </c>
      <c r="H7">
        <v>5</v>
      </c>
      <c r="I7">
        <v>4</v>
      </c>
      <c r="J7">
        <v>11</v>
      </c>
      <c r="K7">
        <v>14</v>
      </c>
      <c r="L7">
        <v>10</v>
      </c>
      <c r="M7">
        <f t="shared" si="0"/>
        <v>44</v>
      </c>
      <c r="N7" s="6">
        <f t="shared" si="1"/>
        <v>9.4420600858369088</v>
      </c>
    </row>
    <row r="8" spans="1:15" x14ac:dyDescent="0.15">
      <c r="A8" t="s">
        <v>91</v>
      </c>
      <c r="B8" t="s">
        <v>92</v>
      </c>
      <c r="C8" t="s">
        <v>17</v>
      </c>
      <c r="D8">
        <v>2006</v>
      </c>
      <c r="E8">
        <v>5.1502145922746783</v>
      </c>
      <c r="F8">
        <v>92</v>
      </c>
      <c r="G8">
        <v>6.13</v>
      </c>
      <c r="H8">
        <v>0</v>
      </c>
      <c r="I8">
        <v>3</v>
      </c>
      <c r="J8">
        <v>5</v>
      </c>
      <c r="K8">
        <v>9</v>
      </c>
      <c r="L8">
        <v>7</v>
      </c>
      <c r="M8">
        <f t="shared" si="0"/>
        <v>24</v>
      </c>
      <c r="N8" s="6">
        <f t="shared" si="1"/>
        <v>5.1502145922746783</v>
      </c>
    </row>
    <row r="9" spans="1:15" x14ac:dyDescent="0.15">
      <c r="A9" t="s">
        <v>115</v>
      </c>
      <c r="B9" t="s">
        <v>116</v>
      </c>
      <c r="C9" t="s">
        <v>17</v>
      </c>
      <c r="D9">
        <v>2006</v>
      </c>
      <c r="E9">
        <v>4.5064377682403434</v>
      </c>
      <c r="F9">
        <v>85</v>
      </c>
      <c r="G9">
        <v>5.67</v>
      </c>
      <c r="H9">
        <v>0</v>
      </c>
      <c r="I9">
        <v>5</v>
      </c>
      <c r="J9">
        <v>2</v>
      </c>
      <c r="K9">
        <v>7</v>
      </c>
      <c r="L9">
        <v>7</v>
      </c>
      <c r="M9">
        <f t="shared" si="0"/>
        <v>21</v>
      </c>
      <c r="N9" s="6">
        <f t="shared" si="1"/>
        <v>4.5064377682403434</v>
      </c>
    </row>
    <row r="10" spans="1:15" x14ac:dyDescent="0.15">
      <c r="A10" t="s">
        <v>124</v>
      </c>
      <c r="B10" t="s">
        <v>125</v>
      </c>
      <c r="C10" t="s">
        <v>17</v>
      </c>
      <c r="D10">
        <v>2006</v>
      </c>
      <c r="E10">
        <v>5.3648068669527893</v>
      </c>
      <c r="F10">
        <v>84</v>
      </c>
      <c r="G10">
        <v>5.6</v>
      </c>
      <c r="H10">
        <v>0</v>
      </c>
      <c r="I10">
        <v>6</v>
      </c>
      <c r="J10">
        <v>7</v>
      </c>
      <c r="K10">
        <v>9</v>
      </c>
      <c r="L10">
        <v>3</v>
      </c>
      <c r="M10">
        <f t="shared" si="0"/>
        <v>25</v>
      </c>
      <c r="N10" s="6">
        <f t="shared" si="1"/>
        <v>5.3648068669527893</v>
      </c>
    </row>
    <row r="11" spans="1:15" x14ac:dyDescent="0.15">
      <c r="A11" t="s">
        <v>127</v>
      </c>
      <c r="B11" t="s">
        <v>128</v>
      </c>
      <c r="C11" t="s">
        <v>17</v>
      </c>
      <c r="D11">
        <v>2006</v>
      </c>
      <c r="E11">
        <v>3.2188841201716736</v>
      </c>
      <c r="F11">
        <v>82</v>
      </c>
      <c r="G11">
        <v>5.47</v>
      </c>
      <c r="H11">
        <v>0</v>
      </c>
      <c r="I11">
        <v>0</v>
      </c>
      <c r="J11">
        <v>3</v>
      </c>
      <c r="K11">
        <v>5</v>
      </c>
      <c r="L11">
        <v>7</v>
      </c>
      <c r="M11">
        <f t="shared" si="0"/>
        <v>15</v>
      </c>
      <c r="N11" s="6">
        <f t="shared" si="1"/>
        <v>3.2188841201716736</v>
      </c>
    </row>
    <row r="12" spans="1:15" x14ac:dyDescent="0.15">
      <c r="A12" t="s">
        <v>136</v>
      </c>
      <c r="B12" t="s">
        <v>137</v>
      </c>
      <c r="C12" t="s">
        <v>17</v>
      </c>
      <c r="D12">
        <v>2006</v>
      </c>
      <c r="E12">
        <v>6.6523605150214591</v>
      </c>
      <c r="F12">
        <v>78</v>
      </c>
      <c r="G12">
        <v>5.2</v>
      </c>
      <c r="H12">
        <v>2</v>
      </c>
      <c r="I12">
        <v>8</v>
      </c>
      <c r="J12">
        <v>9</v>
      </c>
      <c r="K12">
        <v>4</v>
      </c>
      <c r="L12">
        <v>8</v>
      </c>
      <c r="M12">
        <f t="shared" si="0"/>
        <v>31</v>
      </c>
      <c r="N12" s="6">
        <f t="shared" si="1"/>
        <v>6.6523605150214591</v>
      </c>
    </row>
    <row r="13" spans="1:15" x14ac:dyDescent="0.15">
      <c r="A13" t="s">
        <v>142</v>
      </c>
      <c r="B13" t="s">
        <v>143</v>
      </c>
      <c r="C13" t="s">
        <v>17</v>
      </c>
      <c r="D13">
        <v>2006</v>
      </c>
      <c r="E13">
        <v>2.7896995708154506</v>
      </c>
      <c r="F13">
        <v>77</v>
      </c>
      <c r="G13">
        <v>5.13</v>
      </c>
      <c r="H13">
        <v>0</v>
      </c>
      <c r="I13">
        <v>0</v>
      </c>
      <c r="J13">
        <v>3</v>
      </c>
      <c r="K13">
        <v>1</v>
      </c>
      <c r="L13">
        <v>9</v>
      </c>
      <c r="M13">
        <f t="shared" si="0"/>
        <v>13</v>
      </c>
      <c r="N13" s="6">
        <f t="shared" si="1"/>
        <v>2.7896995708154506</v>
      </c>
    </row>
    <row r="14" spans="1:15" x14ac:dyDescent="0.15">
      <c r="A14" t="s">
        <v>148</v>
      </c>
      <c r="B14" t="s">
        <v>149</v>
      </c>
      <c r="C14" t="s">
        <v>17</v>
      </c>
      <c r="D14">
        <v>2006</v>
      </c>
      <c r="E14">
        <v>4.7210300429184544</v>
      </c>
      <c r="F14">
        <v>74</v>
      </c>
      <c r="G14">
        <v>4.93</v>
      </c>
      <c r="H14">
        <v>0</v>
      </c>
      <c r="I14">
        <v>3</v>
      </c>
      <c r="J14">
        <v>3</v>
      </c>
      <c r="K14">
        <v>5</v>
      </c>
      <c r="L14">
        <v>11</v>
      </c>
      <c r="M14">
        <f t="shared" si="0"/>
        <v>22</v>
      </c>
      <c r="N14" s="6">
        <f t="shared" si="1"/>
        <v>4.7210300429184544</v>
      </c>
    </row>
    <row r="15" spans="1:15" x14ac:dyDescent="0.15">
      <c r="A15" t="s">
        <v>163</v>
      </c>
      <c r="B15" t="s">
        <v>164</v>
      </c>
      <c r="C15" t="s">
        <v>17</v>
      </c>
      <c r="D15">
        <v>2006</v>
      </c>
      <c r="E15">
        <v>3.4334763948497855</v>
      </c>
      <c r="F15">
        <v>71</v>
      </c>
      <c r="G15">
        <v>4.7300000000000004</v>
      </c>
      <c r="H15">
        <v>0</v>
      </c>
      <c r="I15">
        <v>4</v>
      </c>
      <c r="J15">
        <v>2</v>
      </c>
      <c r="K15">
        <v>4</v>
      </c>
      <c r="L15">
        <v>6</v>
      </c>
      <c r="M15">
        <f t="shared" si="0"/>
        <v>16</v>
      </c>
      <c r="N15" s="6">
        <f t="shared" si="1"/>
        <v>3.4334763948497855</v>
      </c>
    </row>
    <row r="16" spans="1:15" x14ac:dyDescent="0.15">
      <c r="A16" t="s">
        <v>178</v>
      </c>
      <c r="B16" t="s">
        <v>179</v>
      </c>
      <c r="C16" t="s">
        <v>17</v>
      </c>
      <c r="D16">
        <v>2006</v>
      </c>
      <c r="E16">
        <v>3.2188841201716736</v>
      </c>
      <c r="F16">
        <v>68</v>
      </c>
      <c r="G16">
        <v>4.53</v>
      </c>
      <c r="H16">
        <v>0</v>
      </c>
      <c r="I16">
        <v>0</v>
      </c>
      <c r="J16">
        <v>2</v>
      </c>
      <c r="K16">
        <v>7</v>
      </c>
      <c r="L16">
        <v>6</v>
      </c>
      <c r="M16">
        <f t="shared" si="0"/>
        <v>15</v>
      </c>
      <c r="N16" s="6">
        <f t="shared" si="1"/>
        <v>3.2188841201716736</v>
      </c>
    </row>
    <row r="17" spans="1:14" x14ac:dyDescent="0.15">
      <c r="A17" t="s">
        <v>229</v>
      </c>
      <c r="B17" t="s">
        <v>230</v>
      </c>
      <c r="C17" t="s">
        <v>17</v>
      </c>
      <c r="D17">
        <v>2006</v>
      </c>
      <c r="E17">
        <v>6.4377682403433472</v>
      </c>
      <c r="F17">
        <v>61</v>
      </c>
      <c r="G17">
        <v>4.07</v>
      </c>
      <c r="H17">
        <v>0</v>
      </c>
      <c r="I17">
        <v>1</v>
      </c>
      <c r="J17">
        <v>12</v>
      </c>
      <c r="K17">
        <v>12</v>
      </c>
      <c r="L17">
        <v>5</v>
      </c>
      <c r="M17">
        <f t="shared" si="0"/>
        <v>30</v>
      </c>
      <c r="N17" s="6">
        <f t="shared" si="1"/>
        <v>6.4377682403433472</v>
      </c>
    </row>
    <row r="18" spans="1:14" x14ac:dyDescent="0.15">
      <c r="A18" t="s">
        <v>238</v>
      </c>
      <c r="B18" t="s">
        <v>239</v>
      </c>
      <c r="C18" t="s">
        <v>17</v>
      </c>
      <c r="D18">
        <v>2006</v>
      </c>
      <c r="E18">
        <v>4.2918454935622314</v>
      </c>
      <c r="F18">
        <v>60</v>
      </c>
      <c r="G18">
        <v>4</v>
      </c>
      <c r="H18">
        <v>0</v>
      </c>
      <c r="I18">
        <v>3</v>
      </c>
      <c r="J18">
        <v>5</v>
      </c>
      <c r="K18">
        <v>3</v>
      </c>
      <c r="L18">
        <v>9</v>
      </c>
      <c r="M18">
        <f t="shared" si="0"/>
        <v>20</v>
      </c>
      <c r="N18" s="6">
        <f t="shared" si="1"/>
        <v>4.2918454935622314</v>
      </c>
    </row>
    <row r="19" spans="1:14" x14ac:dyDescent="0.15">
      <c r="A19" t="s">
        <v>241</v>
      </c>
      <c r="B19" t="s">
        <v>242</v>
      </c>
      <c r="C19" t="s">
        <v>17</v>
      </c>
      <c r="D19">
        <v>2006</v>
      </c>
      <c r="E19">
        <v>4.5064377682403434</v>
      </c>
      <c r="F19">
        <v>60</v>
      </c>
      <c r="G19">
        <v>4</v>
      </c>
      <c r="H19">
        <v>1</v>
      </c>
      <c r="I19">
        <v>6</v>
      </c>
      <c r="J19">
        <v>3</v>
      </c>
      <c r="K19">
        <v>5</v>
      </c>
      <c r="L19">
        <v>6</v>
      </c>
      <c r="M19">
        <f t="shared" si="0"/>
        <v>21</v>
      </c>
      <c r="N19" s="6">
        <f t="shared" si="1"/>
        <v>4.5064377682403434</v>
      </c>
    </row>
    <row r="20" spans="1:14" x14ac:dyDescent="0.15">
      <c r="A20" t="s">
        <v>265</v>
      </c>
      <c r="B20" t="s">
        <v>266</v>
      </c>
      <c r="C20" t="s">
        <v>17</v>
      </c>
      <c r="D20">
        <v>2015</v>
      </c>
      <c r="E20">
        <v>0</v>
      </c>
      <c r="F20">
        <v>57</v>
      </c>
      <c r="G20">
        <v>9.5</v>
      </c>
      <c r="H20">
        <v>0</v>
      </c>
      <c r="I20">
        <v>0</v>
      </c>
      <c r="J20">
        <v>0</v>
      </c>
      <c r="K20">
        <v>0</v>
      </c>
      <c r="L20">
        <v>0</v>
      </c>
      <c r="M20">
        <f t="shared" si="0"/>
        <v>0</v>
      </c>
      <c r="N20" s="6">
        <f t="shared" si="1"/>
        <v>0</v>
      </c>
    </row>
    <row r="21" spans="1:14" x14ac:dyDescent="0.15">
      <c r="A21" t="s">
        <v>310</v>
      </c>
      <c r="B21" t="s">
        <v>311</v>
      </c>
      <c r="C21" t="s">
        <v>17</v>
      </c>
      <c r="D21">
        <v>2006</v>
      </c>
      <c r="E21">
        <v>3.4334763948497855</v>
      </c>
      <c r="F21">
        <v>54</v>
      </c>
      <c r="G21">
        <v>3.6</v>
      </c>
      <c r="H21">
        <v>0</v>
      </c>
      <c r="I21">
        <v>2</v>
      </c>
      <c r="J21">
        <v>4</v>
      </c>
      <c r="K21">
        <v>3</v>
      </c>
      <c r="L21">
        <v>7</v>
      </c>
      <c r="M21">
        <f t="shared" si="0"/>
        <v>16</v>
      </c>
      <c r="N21" s="6">
        <f t="shared" si="1"/>
        <v>3.4334763948497855</v>
      </c>
    </row>
    <row r="22" spans="1:14" x14ac:dyDescent="0.15">
      <c r="A22" t="s">
        <v>328</v>
      </c>
      <c r="B22" t="s">
        <v>329</v>
      </c>
      <c r="C22" t="s">
        <v>17</v>
      </c>
      <c r="D22">
        <v>2006</v>
      </c>
      <c r="E22">
        <v>4.0772532188841204</v>
      </c>
      <c r="F22">
        <v>53</v>
      </c>
      <c r="G22">
        <v>3.53</v>
      </c>
      <c r="H22">
        <v>0</v>
      </c>
      <c r="I22">
        <v>3</v>
      </c>
      <c r="J22">
        <v>8</v>
      </c>
      <c r="K22">
        <v>4</v>
      </c>
      <c r="L22">
        <v>4</v>
      </c>
      <c r="M22">
        <f t="shared" si="0"/>
        <v>19</v>
      </c>
      <c r="N22" s="6">
        <f t="shared" si="1"/>
        <v>4.0772532188841204</v>
      </c>
    </row>
    <row r="23" spans="1:14" x14ac:dyDescent="0.15">
      <c r="A23" t="s">
        <v>370</v>
      </c>
      <c r="B23" t="s">
        <v>371</v>
      </c>
      <c r="C23" t="s">
        <v>17</v>
      </c>
      <c r="D23">
        <v>2006</v>
      </c>
      <c r="E23">
        <v>4.0772532188841204</v>
      </c>
      <c r="F23">
        <v>51</v>
      </c>
      <c r="G23">
        <v>3.4</v>
      </c>
      <c r="H23">
        <v>0</v>
      </c>
      <c r="I23">
        <v>6</v>
      </c>
      <c r="J23">
        <v>7</v>
      </c>
      <c r="K23">
        <v>2</v>
      </c>
      <c r="L23">
        <v>4</v>
      </c>
      <c r="M23">
        <f t="shared" si="0"/>
        <v>19</v>
      </c>
      <c r="N23" s="6">
        <f t="shared" si="1"/>
        <v>4.0772532188841204</v>
      </c>
    </row>
    <row r="24" spans="1:14" x14ac:dyDescent="0.15">
      <c r="A24" t="s">
        <v>388</v>
      </c>
      <c r="B24" t="s">
        <v>389</v>
      </c>
      <c r="C24" t="s">
        <v>17</v>
      </c>
      <c r="D24">
        <v>2006</v>
      </c>
      <c r="E24">
        <v>2.7896995708154506</v>
      </c>
      <c r="F24">
        <v>50</v>
      </c>
      <c r="G24">
        <v>3.33</v>
      </c>
      <c r="H24">
        <v>0</v>
      </c>
      <c r="I24">
        <v>3</v>
      </c>
      <c r="J24">
        <v>0</v>
      </c>
      <c r="K24">
        <v>5</v>
      </c>
      <c r="L24">
        <v>5</v>
      </c>
      <c r="M24">
        <f t="shared" si="0"/>
        <v>13</v>
      </c>
      <c r="N24" s="6">
        <f t="shared" si="1"/>
        <v>2.7896995708154506</v>
      </c>
    </row>
    <row r="25" spans="1:14" x14ac:dyDescent="0.15">
      <c r="A25" t="s">
        <v>451</v>
      </c>
      <c r="B25" t="s">
        <v>452</v>
      </c>
      <c r="C25" t="s">
        <v>17</v>
      </c>
      <c r="D25">
        <v>2006</v>
      </c>
      <c r="E25">
        <v>3.0042918454935621</v>
      </c>
      <c r="F25">
        <v>46</v>
      </c>
      <c r="G25">
        <v>3.07</v>
      </c>
      <c r="H25">
        <v>0</v>
      </c>
      <c r="I25">
        <v>0</v>
      </c>
      <c r="J25">
        <v>6</v>
      </c>
      <c r="K25">
        <v>4</v>
      </c>
      <c r="L25">
        <v>4</v>
      </c>
      <c r="M25">
        <f t="shared" si="0"/>
        <v>14</v>
      </c>
      <c r="N25" s="6">
        <f t="shared" si="1"/>
        <v>3.0042918454935621</v>
      </c>
    </row>
    <row r="26" spans="1:14" x14ac:dyDescent="0.15">
      <c r="A26" t="s">
        <v>496</v>
      </c>
      <c r="B26" t="s">
        <v>497</v>
      </c>
      <c r="C26" t="s">
        <v>17</v>
      </c>
      <c r="D26">
        <v>2006</v>
      </c>
      <c r="E26">
        <v>2.1459227467811157</v>
      </c>
      <c r="F26">
        <v>44</v>
      </c>
      <c r="G26">
        <v>2.93</v>
      </c>
      <c r="H26">
        <v>0</v>
      </c>
      <c r="I26">
        <v>2</v>
      </c>
      <c r="J26">
        <v>0</v>
      </c>
      <c r="K26">
        <v>3</v>
      </c>
      <c r="L26">
        <v>5</v>
      </c>
      <c r="M26">
        <f t="shared" si="0"/>
        <v>10</v>
      </c>
      <c r="N26" s="6">
        <f t="shared" si="1"/>
        <v>2.1459227467811157</v>
      </c>
    </row>
    <row r="27" spans="1:14" x14ac:dyDescent="0.15">
      <c r="A27" t="s">
        <v>528</v>
      </c>
      <c r="B27" t="s">
        <v>529</v>
      </c>
      <c r="C27" t="s">
        <v>17</v>
      </c>
      <c r="D27">
        <v>2006</v>
      </c>
      <c r="E27">
        <v>1.2875536480686696</v>
      </c>
      <c r="F27">
        <v>42</v>
      </c>
      <c r="G27">
        <v>2.8</v>
      </c>
      <c r="H27">
        <v>0</v>
      </c>
      <c r="I27">
        <v>3</v>
      </c>
      <c r="J27">
        <v>0</v>
      </c>
      <c r="K27">
        <v>0</v>
      </c>
      <c r="L27">
        <v>3</v>
      </c>
      <c r="M27">
        <f t="shared" si="0"/>
        <v>6</v>
      </c>
      <c r="N27" s="6">
        <f t="shared" si="1"/>
        <v>1.2875536480686696</v>
      </c>
    </row>
    <row r="28" spans="1:14" x14ac:dyDescent="0.15">
      <c r="A28" t="s">
        <v>531</v>
      </c>
      <c r="B28" t="s">
        <v>532</v>
      </c>
      <c r="C28" t="s">
        <v>17</v>
      </c>
      <c r="D28">
        <v>2006</v>
      </c>
      <c r="E28">
        <v>3.2188841201716736</v>
      </c>
      <c r="F28">
        <v>42</v>
      </c>
      <c r="G28">
        <v>2.8</v>
      </c>
      <c r="H28">
        <v>0</v>
      </c>
      <c r="I28">
        <v>1</v>
      </c>
      <c r="J28">
        <v>8</v>
      </c>
      <c r="K28">
        <v>3</v>
      </c>
      <c r="L28">
        <v>3</v>
      </c>
      <c r="M28">
        <f t="shared" si="0"/>
        <v>15</v>
      </c>
      <c r="N28" s="6">
        <f t="shared" si="1"/>
        <v>3.2188841201716736</v>
      </c>
    </row>
    <row r="29" spans="1:14" x14ac:dyDescent="0.15">
      <c r="A29" t="s">
        <v>552</v>
      </c>
      <c r="B29" t="s">
        <v>553</v>
      </c>
      <c r="C29" t="s">
        <v>17</v>
      </c>
      <c r="D29">
        <v>2015</v>
      </c>
      <c r="E29">
        <v>0</v>
      </c>
      <c r="F29">
        <v>40</v>
      </c>
      <c r="G29">
        <v>6.67</v>
      </c>
      <c r="H29">
        <v>0</v>
      </c>
      <c r="I29">
        <v>0</v>
      </c>
      <c r="J29">
        <v>0</v>
      </c>
      <c r="K29">
        <v>0</v>
      </c>
      <c r="L29">
        <v>0</v>
      </c>
      <c r="M29">
        <f t="shared" si="0"/>
        <v>0</v>
      </c>
      <c r="N29" s="6">
        <f t="shared" si="1"/>
        <v>0</v>
      </c>
    </row>
    <row r="30" spans="1:14" x14ac:dyDescent="0.15">
      <c r="A30" t="s">
        <v>636</v>
      </c>
      <c r="B30" t="s">
        <v>637</v>
      </c>
      <c r="C30" t="s">
        <v>17</v>
      </c>
      <c r="D30">
        <v>2006</v>
      </c>
      <c r="E30">
        <v>1.502145922746781</v>
      </c>
      <c r="F30">
        <v>37</v>
      </c>
      <c r="G30">
        <v>2.4700000000000002</v>
      </c>
      <c r="H30">
        <v>0</v>
      </c>
      <c r="I30">
        <v>0</v>
      </c>
      <c r="J30">
        <v>1</v>
      </c>
      <c r="K30">
        <v>3</v>
      </c>
      <c r="L30">
        <v>3</v>
      </c>
      <c r="M30">
        <f t="shared" si="0"/>
        <v>7</v>
      </c>
      <c r="N30" s="6">
        <f t="shared" si="1"/>
        <v>1.502145922746781</v>
      </c>
    </row>
    <row r="31" spans="1:14" x14ac:dyDescent="0.15">
      <c r="A31" t="s">
        <v>639</v>
      </c>
      <c r="B31" t="s">
        <v>640</v>
      </c>
      <c r="C31" t="s">
        <v>17</v>
      </c>
      <c r="D31">
        <v>2006</v>
      </c>
      <c r="E31">
        <v>1.502145922746781</v>
      </c>
      <c r="F31">
        <v>37</v>
      </c>
      <c r="G31">
        <v>2.4700000000000002</v>
      </c>
      <c r="H31">
        <v>0</v>
      </c>
      <c r="I31">
        <v>0</v>
      </c>
      <c r="J31">
        <v>2</v>
      </c>
      <c r="K31">
        <v>3</v>
      </c>
      <c r="L31">
        <v>2</v>
      </c>
      <c r="M31">
        <f t="shared" si="0"/>
        <v>7</v>
      </c>
      <c r="N31" s="6">
        <f t="shared" si="1"/>
        <v>1.502145922746781</v>
      </c>
    </row>
    <row r="32" spans="1:14" x14ac:dyDescent="0.15">
      <c r="A32" t="s">
        <v>702</v>
      </c>
      <c r="B32" t="s">
        <v>703</v>
      </c>
      <c r="C32" t="s">
        <v>17</v>
      </c>
      <c r="D32">
        <v>2006</v>
      </c>
      <c r="E32">
        <v>5.1502145922746783</v>
      </c>
      <c r="F32">
        <v>35</v>
      </c>
      <c r="G32">
        <v>2.33</v>
      </c>
      <c r="H32">
        <v>0</v>
      </c>
      <c r="I32">
        <v>2</v>
      </c>
      <c r="J32">
        <v>10</v>
      </c>
      <c r="K32">
        <v>6</v>
      </c>
      <c r="L32">
        <v>6</v>
      </c>
      <c r="M32">
        <f t="shared" si="0"/>
        <v>24</v>
      </c>
      <c r="N32" s="6">
        <f t="shared" si="1"/>
        <v>5.1502145922746783</v>
      </c>
    </row>
    <row r="33" spans="1:14" x14ac:dyDescent="0.15">
      <c r="A33" t="s">
        <v>705</v>
      </c>
      <c r="B33" t="s">
        <v>706</v>
      </c>
      <c r="C33" t="s">
        <v>17</v>
      </c>
      <c r="D33">
        <v>2006</v>
      </c>
      <c r="E33">
        <v>3.8626609442060085</v>
      </c>
      <c r="F33">
        <v>35</v>
      </c>
      <c r="G33">
        <v>2.33</v>
      </c>
      <c r="H33">
        <v>4</v>
      </c>
      <c r="I33">
        <v>4</v>
      </c>
      <c r="J33">
        <v>4</v>
      </c>
      <c r="K33">
        <v>3</v>
      </c>
      <c r="L33">
        <v>3</v>
      </c>
      <c r="M33">
        <f t="shared" si="0"/>
        <v>18</v>
      </c>
      <c r="N33" s="6">
        <f t="shared" si="1"/>
        <v>3.8626609442060085</v>
      </c>
    </row>
    <row r="34" spans="1:14" x14ac:dyDescent="0.15">
      <c r="A34" t="s">
        <v>711</v>
      </c>
      <c r="B34" t="s">
        <v>712</v>
      </c>
      <c r="C34" t="s">
        <v>17</v>
      </c>
      <c r="D34">
        <v>2015</v>
      </c>
      <c r="E34">
        <v>0</v>
      </c>
      <c r="F34">
        <v>34</v>
      </c>
      <c r="G34">
        <v>5.67</v>
      </c>
      <c r="H34">
        <v>0</v>
      </c>
      <c r="I34">
        <v>0</v>
      </c>
      <c r="J34">
        <v>0</v>
      </c>
      <c r="K34">
        <v>0</v>
      </c>
      <c r="L34">
        <v>0</v>
      </c>
      <c r="M34">
        <f t="shared" si="0"/>
        <v>0</v>
      </c>
      <c r="N34" s="6">
        <f t="shared" si="1"/>
        <v>0</v>
      </c>
    </row>
    <row r="35" spans="1:14" x14ac:dyDescent="0.15">
      <c r="A35" t="s">
        <v>720</v>
      </c>
      <c r="B35" t="s">
        <v>721</v>
      </c>
      <c r="C35" t="s">
        <v>17</v>
      </c>
      <c r="D35">
        <v>2006</v>
      </c>
      <c r="E35">
        <v>1.9313304721030042</v>
      </c>
      <c r="F35">
        <v>34</v>
      </c>
      <c r="G35">
        <v>2.27</v>
      </c>
      <c r="H35">
        <v>0</v>
      </c>
      <c r="I35">
        <v>0</v>
      </c>
      <c r="J35">
        <v>1</v>
      </c>
      <c r="K35">
        <v>3</v>
      </c>
      <c r="L35">
        <v>5</v>
      </c>
      <c r="M35">
        <f t="shared" si="0"/>
        <v>9</v>
      </c>
      <c r="N35" s="6">
        <f t="shared" si="1"/>
        <v>1.9313304721030042</v>
      </c>
    </row>
    <row r="36" spans="1:14" x14ac:dyDescent="0.15">
      <c r="A36" t="s">
        <v>723</v>
      </c>
      <c r="B36" t="s">
        <v>724</v>
      </c>
      <c r="C36" t="s">
        <v>17</v>
      </c>
      <c r="D36">
        <v>2015</v>
      </c>
      <c r="E36">
        <v>0</v>
      </c>
      <c r="F36">
        <v>33</v>
      </c>
      <c r="G36">
        <v>5.5</v>
      </c>
      <c r="H36">
        <v>0</v>
      </c>
      <c r="I36">
        <v>0</v>
      </c>
      <c r="J36">
        <v>0</v>
      </c>
      <c r="K36">
        <v>0</v>
      </c>
      <c r="L36">
        <v>0</v>
      </c>
      <c r="M36">
        <f t="shared" si="0"/>
        <v>0</v>
      </c>
      <c r="N36" s="6">
        <f t="shared" si="1"/>
        <v>0</v>
      </c>
    </row>
    <row r="37" spans="1:14" x14ac:dyDescent="0.15">
      <c r="A37" t="s">
        <v>726</v>
      </c>
      <c r="B37" t="s">
        <v>727</v>
      </c>
      <c r="C37" t="s">
        <v>17</v>
      </c>
      <c r="D37">
        <v>2015</v>
      </c>
      <c r="E37">
        <v>0</v>
      </c>
      <c r="F37">
        <v>33</v>
      </c>
      <c r="G37">
        <v>5.5</v>
      </c>
      <c r="H37">
        <v>0</v>
      </c>
      <c r="I37">
        <v>0</v>
      </c>
      <c r="J37">
        <v>0</v>
      </c>
      <c r="K37">
        <v>0</v>
      </c>
      <c r="L37">
        <v>0</v>
      </c>
      <c r="M37">
        <f t="shared" si="0"/>
        <v>0</v>
      </c>
      <c r="N37" s="6">
        <f t="shared" si="1"/>
        <v>0</v>
      </c>
    </row>
    <row r="38" spans="1:14" x14ac:dyDescent="0.15">
      <c r="A38" t="s">
        <v>783</v>
      </c>
      <c r="B38" t="s">
        <v>83</v>
      </c>
      <c r="C38" t="s">
        <v>17</v>
      </c>
      <c r="D38">
        <v>2006</v>
      </c>
      <c r="E38">
        <v>2.5751072961373391</v>
      </c>
      <c r="F38">
        <v>33</v>
      </c>
      <c r="G38">
        <v>2.2000000000000002</v>
      </c>
      <c r="H38">
        <v>0</v>
      </c>
      <c r="I38">
        <v>3</v>
      </c>
      <c r="J38">
        <v>2</v>
      </c>
      <c r="K38">
        <v>2</v>
      </c>
      <c r="L38">
        <v>5</v>
      </c>
      <c r="M38">
        <f t="shared" si="0"/>
        <v>12</v>
      </c>
      <c r="N38" s="6">
        <f t="shared" si="1"/>
        <v>2.5751072961373391</v>
      </c>
    </row>
    <row r="39" spans="1:14" x14ac:dyDescent="0.15">
      <c r="A39" t="s">
        <v>785</v>
      </c>
      <c r="B39" t="s">
        <v>786</v>
      </c>
      <c r="C39" t="s">
        <v>17</v>
      </c>
      <c r="D39">
        <v>2006</v>
      </c>
      <c r="E39">
        <v>2.7896995708154506</v>
      </c>
      <c r="F39">
        <v>33</v>
      </c>
      <c r="G39">
        <v>2.2000000000000002</v>
      </c>
      <c r="H39">
        <v>1</v>
      </c>
      <c r="I39">
        <v>1</v>
      </c>
      <c r="J39">
        <v>5</v>
      </c>
      <c r="K39">
        <v>2</v>
      </c>
      <c r="L39">
        <v>4</v>
      </c>
      <c r="M39">
        <f t="shared" si="0"/>
        <v>13</v>
      </c>
      <c r="N39" s="6">
        <f t="shared" si="1"/>
        <v>2.7896995708154506</v>
      </c>
    </row>
    <row r="40" spans="1:14" x14ac:dyDescent="0.15">
      <c r="A40" t="s">
        <v>821</v>
      </c>
      <c r="B40" t="s">
        <v>822</v>
      </c>
      <c r="C40" t="s">
        <v>17</v>
      </c>
      <c r="D40">
        <v>2006</v>
      </c>
      <c r="E40">
        <v>3.0042918454935621</v>
      </c>
      <c r="F40">
        <v>32</v>
      </c>
      <c r="G40">
        <v>2.13</v>
      </c>
      <c r="H40">
        <v>0</v>
      </c>
      <c r="I40">
        <v>1</v>
      </c>
      <c r="J40">
        <v>2</v>
      </c>
      <c r="K40">
        <v>7</v>
      </c>
      <c r="L40">
        <v>4</v>
      </c>
      <c r="M40">
        <f t="shared" si="0"/>
        <v>14</v>
      </c>
      <c r="N40" s="6">
        <f t="shared" si="1"/>
        <v>3.0042918454935621</v>
      </c>
    </row>
    <row r="41" spans="1:14" x14ac:dyDescent="0.15">
      <c r="A41" t="s">
        <v>824</v>
      </c>
      <c r="B41" t="s">
        <v>825</v>
      </c>
      <c r="C41" t="s">
        <v>17</v>
      </c>
      <c r="D41">
        <v>2006</v>
      </c>
      <c r="E41">
        <v>2.1459227467811157</v>
      </c>
      <c r="F41">
        <v>32</v>
      </c>
      <c r="G41">
        <v>2.13</v>
      </c>
      <c r="H41">
        <v>0</v>
      </c>
      <c r="I41">
        <v>1</v>
      </c>
      <c r="J41">
        <v>4</v>
      </c>
      <c r="K41">
        <v>2</v>
      </c>
      <c r="L41">
        <v>3</v>
      </c>
      <c r="M41">
        <f t="shared" si="0"/>
        <v>10</v>
      </c>
      <c r="N41" s="6">
        <f t="shared" si="1"/>
        <v>2.1459227467811157</v>
      </c>
    </row>
    <row r="42" spans="1:14" x14ac:dyDescent="0.15">
      <c r="A42" t="s">
        <v>866</v>
      </c>
      <c r="B42" t="s">
        <v>867</v>
      </c>
      <c r="C42" t="s">
        <v>17</v>
      </c>
      <c r="D42">
        <v>2006</v>
      </c>
      <c r="E42">
        <v>2.3605150214592272</v>
      </c>
      <c r="F42">
        <v>31</v>
      </c>
      <c r="G42">
        <v>2.0699999999999998</v>
      </c>
      <c r="H42">
        <v>1</v>
      </c>
      <c r="I42">
        <v>2</v>
      </c>
      <c r="J42">
        <v>6</v>
      </c>
      <c r="K42">
        <v>1</v>
      </c>
      <c r="L42">
        <v>1</v>
      </c>
      <c r="M42">
        <f t="shared" si="0"/>
        <v>11</v>
      </c>
      <c r="N42" s="6">
        <f t="shared" si="1"/>
        <v>2.3605150214592272</v>
      </c>
    </row>
    <row r="43" spans="1:14" x14ac:dyDescent="0.15">
      <c r="A43" t="s">
        <v>890</v>
      </c>
      <c r="B43" t="s">
        <v>891</v>
      </c>
      <c r="C43" t="s">
        <v>17</v>
      </c>
      <c r="D43">
        <v>2006</v>
      </c>
      <c r="E43">
        <v>2.7896995708154506</v>
      </c>
      <c r="F43">
        <v>30</v>
      </c>
      <c r="G43">
        <v>2</v>
      </c>
      <c r="H43">
        <v>0</v>
      </c>
      <c r="I43">
        <v>1</v>
      </c>
      <c r="J43">
        <v>3</v>
      </c>
      <c r="K43">
        <v>6</v>
      </c>
      <c r="L43">
        <v>3</v>
      </c>
      <c r="M43">
        <f t="shared" si="0"/>
        <v>13</v>
      </c>
      <c r="N43" s="6">
        <f t="shared" si="1"/>
        <v>2.7896995708154506</v>
      </c>
    </row>
    <row r="44" spans="1:14" x14ac:dyDescent="0.15">
      <c r="A44" t="s">
        <v>893</v>
      </c>
      <c r="B44" t="s">
        <v>894</v>
      </c>
      <c r="C44" t="s">
        <v>17</v>
      </c>
      <c r="D44">
        <v>2006</v>
      </c>
      <c r="E44">
        <v>2.7896995708154506</v>
      </c>
      <c r="F44">
        <v>30</v>
      </c>
      <c r="G44">
        <v>2</v>
      </c>
      <c r="H44">
        <v>0</v>
      </c>
      <c r="I44">
        <v>3</v>
      </c>
      <c r="J44">
        <v>5</v>
      </c>
      <c r="K44">
        <v>2</v>
      </c>
      <c r="L44">
        <v>3</v>
      </c>
      <c r="M44">
        <f t="shared" si="0"/>
        <v>13</v>
      </c>
      <c r="N44" s="6">
        <f t="shared" si="1"/>
        <v>2.7896995708154506</v>
      </c>
    </row>
    <row r="45" spans="1:14" x14ac:dyDescent="0.15">
      <c r="A45" t="s">
        <v>929</v>
      </c>
      <c r="B45" t="s">
        <v>930</v>
      </c>
      <c r="C45" t="s">
        <v>17</v>
      </c>
      <c r="D45">
        <v>2015</v>
      </c>
      <c r="E45">
        <v>0</v>
      </c>
      <c r="F45">
        <v>28</v>
      </c>
      <c r="G45">
        <v>4.67</v>
      </c>
      <c r="H45">
        <v>0</v>
      </c>
      <c r="I45">
        <v>0</v>
      </c>
      <c r="J45">
        <v>0</v>
      </c>
      <c r="K45">
        <v>0</v>
      </c>
      <c r="L45">
        <v>0</v>
      </c>
      <c r="M45">
        <f t="shared" si="0"/>
        <v>0</v>
      </c>
      <c r="N45" s="6">
        <f t="shared" si="1"/>
        <v>0</v>
      </c>
    </row>
    <row r="46" spans="1:14" x14ac:dyDescent="0.15">
      <c r="A46" t="s">
        <v>965</v>
      </c>
      <c r="B46" t="s">
        <v>966</v>
      </c>
      <c r="C46" t="s">
        <v>17</v>
      </c>
      <c r="D46">
        <v>2006</v>
      </c>
      <c r="E46">
        <v>1.502145922746781</v>
      </c>
      <c r="F46">
        <v>28</v>
      </c>
      <c r="G46">
        <v>1.87</v>
      </c>
      <c r="H46">
        <v>0</v>
      </c>
      <c r="I46">
        <v>0</v>
      </c>
      <c r="J46">
        <v>0</v>
      </c>
      <c r="K46">
        <v>5</v>
      </c>
      <c r="L46">
        <v>2</v>
      </c>
      <c r="M46">
        <f t="shared" si="0"/>
        <v>7</v>
      </c>
      <c r="N46" s="6">
        <f t="shared" si="1"/>
        <v>1.502145922746781</v>
      </c>
    </row>
    <row r="47" spans="1:14" x14ac:dyDescent="0.15">
      <c r="A47" t="s">
        <v>968</v>
      </c>
      <c r="B47" t="s">
        <v>969</v>
      </c>
      <c r="C47" t="s">
        <v>17</v>
      </c>
      <c r="D47">
        <v>2006</v>
      </c>
      <c r="E47">
        <v>2.5751072961373391</v>
      </c>
      <c r="F47">
        <v>28</v>
      </c>
      <c r="G47">
        <v>1.87</v>
      </c>
      <c r="H47">
        <v>0</v>
      </c>
      <c r="I47">
        <v>4</v>
      </c>
      <c r="J47">
        <v>2</v>
      </c>
      <c r="K47">
        <v>5</v>
      </c>
      <c r="L47">
        <v>1</v>
      </c>
      <c r="M47">
        <f t="shared" si="0"/>
        <v>12</v>
      </c>
      <c r="N47" s="6">
        <f t="shared" si="1"/>
        <v>2.5751072961373391</v>
      </c>
    </row>
    <row r="48" spans="1:14" x14ac:dyDescent="0.15">
      <c r="A48" t="s">
        <v>971</v>
      </c>
      <c r="B48" t="s">
        <v>972</v>
      </c>
      <c r="C48" t="s">
        <v>17</v>
      </c>
      <c r="D48">
        <v>2006</v>
      </c>
      <c r="E48">
        <v>2.7896995708154506</v>
      </c>
      <c r="F48">
        <v>28</v>
      </c>
      <c r="G48">
        <v>1.87</v>
      </c>
      <c r="H48">
        <v>1</v>
      </c>
      <c r="I48">
        <v>0</v>
      </c>
      <c r="J48">
        <v>5</v>
      </c>
      <c r="K48">
        <v>3</v>
      </c>
      <c r="L48">
        <v>4</v>
      </c>
      <c r="M48">
        <f t="shared" si="0"/>
        <v>13</v>
      </c>
      <c r="N48" s="6">
        <f t="shared" si="1"/>
        <v>2.7896995708154506</v>
      </c>
    </row>
    <row r="49" spans="1:14" x14ac:dyDescent="0.15">
      <c r="A49" t="s">
        <v>1085</v>
      </c>
      <c r="B49" t="s">
        <v>1086</v>
      </c>
      <c r="C49" t="s">
        <v>17</v>
      </c>
      <c r="D49">
        <v>2006</v>
      </c>
      <c r="E49">
        <v>1.7167381974248928</v>
      </c>
      <c r="F49">
        <v>25</v>
      </c>
      <c r="G49">
        <v>1.67</v>
      </c>
      <c r="H49">
        <v>0</v>
      </c>
      <c r="I49">
        <v>0</v>
      </c>
      <c r="J49">
        <v>3</v>
      </c>
      <c r="K49">
        <v>2</v>
      </c>
      <c r="L49">
        <v>3</v>
      </c>
      <c r="M49">
        <f t="shared" si="0"/>
        <v>8</v>
      </c>
      <c r="N49" s="6">
        <f t="shared" si="1"/>
        <v>1.7167381974248928</v>
      </c>
    </row>
    <row r="50" spans="1:14" x14ac:dyDescent="0.15">
      <c r="A50" t="s">
        <v>1088</v>
      </c>
      <c r="B50" t="s">
        <v>1089</v>
      </c>
      <c r="C50" t="s">
        <v>17</v>
      </c>
      <c r="D50">
        <v>2006</v>
      </c>
      <c r="E50">
        <v>1.502145922746781</v>
      </c>
      <c r="F50">
        <v>25</v>
      </c>
      <c r="G50">
        <v>1.67</v>
      </c>
      <c r="H50">
        <v>0</v>
      </c>
      <c r="I50">
        <v>0</v>
      </c>
      <c r="J50">
        <v>2</v>
      </c>
      <c r="K50">
        <v>1</v>
      </c>
      <c r="L50">
        <v>4</v>
      </c>
      <c r="M50">
        <f t="shared" si="0"/>
        <v>7</v>
      </c>
      <c r="N50" s="6">
        <f t="shared" si="1"/>
        <v>1.502145922746781</v>
      </c>
    </row>
    <row r="51" spans="1:14" x14ac:dyDescent="0.15">
      <c r="A51" t="s">
        <v>1106</v>
      </c>
      <c r="B51" t="s">
        <v>1107</v>
      </c>
      <c r="C51" t="s">
        <v>17</v>
      </c>
      <c r="D51">
        <v>2015</v>
      </c>
      <c r="E51">
        <v>0</v>
      </c>
      <c r="F51">
        <v>24</v>
      </c>
      <c r="G51">
        <v>4</v>
      </c>
      <c r="H51">
        <v>0</v>
      </c>
      <c r="I51">
        <v>0</v>
      </c>
      <c r="J51">
        <v>0</v>
      </c>
      <c r="K51">
        <v>0</v>
      </c>
      <c r="L51">
        <v>0</v>
      </c>
      <c r="M51">
        <f t="shared" si="0"/>
        <v>0</v>
      </c>
      <c r="N51" s="6">
        <f t="shared" si="1"/>
        <v>0</v>
      </c>
    </row>
    <row r="52" spans="1:14" x14ac:dyDescent="0.15">
      <c r="A52" t="s">
        <v>1109</v>
      </c>
      <c r="B52" t="s">
        <v>1110</v>
      </c>
      <c r="C52" t="s">
        <v>17</v>
      </c>
      <c r="D52">
        <v>2015</v>
      </c>
      <c r="E52">
        <v>0</v>
      </c>
      <c r="F52">
        <v>24</v>
      </c>
      <c r="G52">
        <v>4</v>
      </c>
      <c r="H52">
        <v>0</v>
      </c>
      <c r="I52">
        <v>0</v>
      </c>
      <c r="J52">
        <v>0</v>
      </c>
      <c r="K52">
        <v>0</v>
      </c>
      <c r="L52">
        <v>0</v>
      </c>
      <c r="M52">
        <f t="shared" si="0"/>
        <v>0</v>
      </c>
      <c r="N52" s="6">
        <f t="shared" si="1"/>
        <v>0</v>
      </c>
    </row>
    <row r="53" spans="1:14" x14ac:dyDescent="0.15">
      <c r="A53" t="s">
        <v>1244</v>
      </c>
      <c r="B53" t="s">
        <v>1245</v>
      </c>
      <c r="C53" t="s">
        <v>17</v>
      </c>
      <c r="D53">
        <v>2006</v>
      </c>
      <c r="E53">
        <v>2.3605150214592272</v>
      </c>
      <c r="F53">
        <v>23</v>
      </c>
      <c r="G53">
        <v>1.53</v>
      </c>
      <c r="H53">
        <v>0</v>
      </c>
      <c r="I53">
        <v>3</v>
      </c>
      <c r="J53">
        <v>2</v>
      </c>
      <c r="K53">
        <v>5</v>
      </c>
      <c r="L53">
        <v>1</v>
      </c>
      <c r="M53">
        <f t="shared" si="0"/>
        <v>11</v>
      </c>
      <c r="N53" s="6">
        <f t="shared" si="1"/>
        <v>2.3605150214592272</v>
      </c>
    </row>
    <row r="54" spans="1:14" x14ac:dyDescent="0.15">
      <c r="A54" t="s">
        <v>1247</v>
      </c>
      <c r="B54" t="s">
        <v>1248</v>
      </c>
      <c r="C54" t="s">
        <v>17</v>
      </c>
      <c r="D54">
        <v>2006</v>
      </c>
      <c r="E54">
        <v>1.7167381974248928</v>
      </c>
      <c r="F54">
        <v>23</v>
      </c>
      <c r="G54">
        <v>1.53</v>
      </c>
      <c r="H54">
        <v>0</v>
      </c>
      <c r="I54">
        <v>0</v>
      </c>
      <c r="J54">
        <v>1</v>
      </c>
      <c r="K54">
        <v>3</v>
      </c>
      <c r="L54">
        <v>4</v>
      </c>
      <c r="M54">
        <f t="shared" si="0"/>
        <v>8</v>
      </c>
      <c r="N54" s="6">
        <f t="shared" si="1"/>
        <v>1.7167381974248928</v>
      </c>
    </row>
    <row r="55" spans="1:14" x14ac:dyDescent="0.15">
      <c r="A55" t="s">
        <v>1250</v>
      </c>
      <c r="B55" t="s">
        <v>1251</v>
      </c>
      <c r="C55" t="s">
        <v>17</v>
      </c>
      <c r="D55">
        <v>2006</v>
      </c>
      <c r="E55">
        <v>2.3605150214592272</v>
      </c>
      <c r="F55">
        <v>23</v>
      </c>
      <c r="G55">
        <v>1.53</v>
      </c>
      <c r="H55">
        <v>2</v>
      </c>
      <c r="I55">
        <v>2</v>
      </c>
      <c r="J55">
        <v>4</v>
      </c>
      <c r="K55">
        <v>1</v>
      </c>
      <c r="L55">
        <v>2</v>
      </c>
      <c r="M55">
        <f t="shared" si="0"/>
        <v>11</v>
      </c>
      <c r="N55" s="6">
        <f t="shared" si="1"/>
        <v>2.3605150214592272</v>
      </c>
    </row>
    <row r="56" spans="1:14" x14ac:dyDescent="0.15">
      <c r="A56" t="s">
        <v>1334</v>
      </c>
      <c r="B56" t="s">
        <v>1335</v>
      </c>
      <c r="C56" t="s">
        <v>17</v>
      </c>
      <c r="D56">
        <v>2006</v>
      </c>
      <c r="E56">
        <v>1.7167381974248928</v>
      </c>
      <c r="F56">
        <v>22</v>
      </c>
      <c r="G56">
        <v>1.47</v>
      </c>
      <c r="H56">
        <v>0</v>
      </c>
      <c r="I56">
        <v>0</v>
      </c>
      <c r="J56">
        <v>3</v>
      </c>
      <c r="K56">
        <v>3</v>
      </c>
      <c r="L56">
        <v>2</v>
      </c>
      <c r="M56">
        <f t="shared" si="0"/>
        <v>8</v>
      </c>
      <c r="N56" s="6">
        <f t="shared" si="1"/>
        <v>1.7167381974248928</v>
      </c>
    </row>
    <row r="57" spans="1:14" x14ac:dyDescent="0.15">
      <c r="A57" t="s">
        <v>1346</v>
      </c>
      <c r="B57" t="s">
        <v>1347</v>
      </c>
      <c r="C57" t="s">
        <v>17</v>
      </c>
      <c r="D57">
        <v>2015</v>
      </c>
      <c r="E57">
        <v>0</v>
      </c>
      <c r="F57">
        <v>21</v>
      </c>
      <c r="G57">
        <v>3.5</v>
      </c>
      <c r="H57">
        <v>0</v>
      </c>
      <c r="I57">
        <v>0</v>
      </c>
      <c r="J57">
        <v>0</v>
      </c>
      <c r="K57">
        <v>0</v>
      </c>
      <c r="L57">
        <v>0</v>
      </c>
      <c r="M57">
        <f t="shared" si="0"/>
        <v>0</v>
      </c>
      <c r="N57" s="6">
        <f t="shared" si="1"/>
        <v>0</v>
      </c>
    </row>
    <row r="58" spans="1:14" x14ac:dyDescent="0.15">
      <c r="A58" t="s">
        <v>1349</v>
      </c>
      <c r="B58" t="s">
        <v>1350</v>
      </c>
      <c r="C58" t="s">
        <v>17</v>
      </c>
      <c r="D58">
        <v>2015</v>
      </c>
      <c r="E58">
        <v>0</v>
      </c>
      <c r="F58">
        <v>21</v>
      </c>
      <c r="G58">
        <v>3.5</v>
      </c>
      <c r="H58">
        <v>0</v>
      </c>
      <c r="I58">
        <v>0</v>
      </c>
      <c r="J58">
        <v>0</v>
      </c>
      <c r="K58">
        <v>0</v>
      </c>
      <c r="L58">
        <v>0</v>
      </c>
      <c r="M58">
        <f t="shared" si="0"/>
        <v>0</v>
      </c>
      <c r="N58" s="6">
        <f t="shared" si="1"/>
        <v>0</v>
      </c>
    </row>
    <row r="59" spans="1:14" x14ac:dyDescent="0.15">
      <c r="A59" t="s">
        <v>1406</v>
      </c>
      <c r="B59" t="s">
        <v>1407</v>
      </c>
      <c r="C59" t="s">
        <v>17</v>
      </c>
      <c r="D59">
        <v>2006</v>
      </c>
      <c r="E59">
        <v>1.7167381974248928</v>
      </c>
      <c r="F59">
        <v>21</v>
      </c>
      <c r="G59">
        <v>1.4</v>
      </c>
      <c r="H59">
        <v>0</v>
      </c>
      <c r="I59">
        <v>1</v>
      </c>
      <c r="J59">
        <v>2</v>
      </c>
      <c r="K59">
        <v>4</v>
      </c>
      <c r="L59">
        <v>1</v>
      </c>
      <c r="M59">
        <f t="shared" si="0"/>
        <v>8</v>
      </c>
      <c r="N59" s="6">
        <f t="shared" si="1"/>
        <v>1.7167381974248928</v>
      </c>
    </row>
    <row r="60" spans="1:14" x14ac:dyDescent="0.15">
      <c r="A60" t="s">
        <v>1409</v>
      </c>
      <c r="B60" t="s">
        <v>1410</v>
      </c>
      <c r="C60" t="s">
        <v>17</v>
      </c>
      <c r="D60">
        <v>2006</v>
      </c>
      <c r="E60">
        <v>2.1459227467811157</v>
      </c>
      <c r="F60">
        <v>21</v>
      </c>
      <c r="G60">
        <v>1.4</v>
      </c>
      <c r="H60">
        <v>0</v>
      </c>
      <c r="I60">
        <v>2</v>
      </c>
      <c r="J60">
        <v>4</v>
      </c>
      <c r="K60">
        <v>2</v>
      </c>
      <c r="L60">
        <v>2</v>
      </c>
      <c r="M60">
        <f t="shared" si="0"/>
        <v>10</v>
      </c>
      <c r="N60" s="6">
        <f t="shared" si="1"/>
        <v>2.1459227467811157</v>
      </c>
    </row>
    <row r="61" spans="1:14" x14ac:dyDescent="0.15">
      <c r="A61" t="s">
        <v>1412</v>
      </c>
      <c r="B61" t="s">
        <v>1413</v>
      </c>
      <c r="C61" t="s">
        <v>17</v>
      </c>
      <c r="D61">
        <v>2006</v>
      </c>
      <c r="E61">
        <v>1.502145922746781</v>
      </c>
      <c r="F61">
        <v>21</v>
      </c>
      <c r="G61">
        <v>1.4</v>
      </c>
      <c r="H61">
        <v>0</v>
      </c>
      <c r="I61">
        <v>1</v>
      </c>
      <c r="J61">
        <v>3</v>
      </c>
      <c r="K61">
        <v>2</v>
      </c>
      <c r="L61">
        <v>1</v>
      </c>
      <c r="M61">
        <f t="shared" si="0"/>
        <v>7</v>
      </c>
      <c r="N61" s="6">
        <f t="shared" si="1"/>
        <v>1.502145922746781</v>
      </c>
    </row>
    <row r="62" spans="1:14" x14ac:dyDescent="0.15">
      <c r="A62" t="s">
        <v>1424</v>
      </c>
      <c r="B62" t="s">
        <v>1425</v>
      </c>
      <c r="C62" t="s">
        <v>17</v>
      </c>
      <c r="D62">
        <v>2015</v>
      </c>
      <c r="E62">
        <v>0</v>
      </c>
      <c r="F62">
        <v>20</v>
      </c>
      <c r="G62">
        <v>3.33</v>
      </c>
      <c r="H62">
        <v>0</v>
      </c>
      <c r="I62">
        <v>0</v>
      </c>
      <c r="J62">
        <v>0</v>
      </c>
      <c r="K62">
        <v>0</v>
      </c>
      <c r="L62">
        <v>0</v>
      </c>
      <c r="M62">
        <f t="shared" si="0"/>
        <v>0</v>
      </c>
      <c r="N62" s="6">
        <f t="shared" si="1"/>
        <v>0</v>
      </c>
    </row>
    <row r="63" spans="1:14" x14ac:dyDescent="0.15">
      <c r="A63" t="s">
        <v>1427</v>
      </c>
      <c r="B63" t="s">
        <v>1428</v>
      </c>
      <c r="C63" t="s">
        <v>17</v>
      </c>
      <c r="D63">
        <v>2015</v>
      </c>
      <c r="E63">
        <v>0</v>
      </c>
      <c r="F63">
        <v>20</v>
      </c>
      <c r="G63">
        <v>3.33</v>
      </c>
      <c r="H63">
        <v>0</v>
      </c>
      <c r="I63">
        <v>0</v>
      </c>
      <c r="J63">
        <v>0</v>
      </c>
      <c r="K63">
        <v>0</v>
      </c>
      <c r="L63">
        <v>0</v>
      </c>
      <c r="M63">
        <f t="shared" si="0"/>
        <v>0</v>
      </c>
      <c r="N63" s="6">
        <f t="shared" si="1"/>
        <v>0</v>
      </c>
    </row>
    <row r="64" spans="1:14" x14ac:dyDescent="0.15">
      <c r="A64" t="s">
        <v>1430</v>
      </c>
      <c r="B64" t="s">
        <v>1431</v>
      </c>
      <c r="C64" t="s">
        <v>17</v>
      </c>
      <c r="D64">
        <v>2015</v>
      </c>
      <c r="E64">
        <v>0</v>
      </c>
      <c r="F64">
        <v>20</v>
      </c>
      <c r="G64">
        <v>3.33</v>
      </c>
      <c r="H64">
        <v>0</v>
      </c>
      <c r="I64">
        <v>0</v>
      </c>
      <c r="J64">
        <v>0</v>
      </c>
      <c r="K64">
        <v>0</v>
      </c>
      <c r="L64">
        <v>0</v>
      </c>
      <c r="M64">
        <f t="shared" si="0"/>
        <v>0</v>
      </c>
      <c r="N64" s="6">
        <f t="shared" si="1"/>
        <v>0</v>
      </c>
    </row>
    <row r="65" spans="1:14" x14ac:dyDescent="0.15">
      <c r="A65" t="s">
        <v>1433</v>
      </c>
      <c r="B65" t="s">
        <v>1434</v>
      </c>
      <c r="C65" t="s">
        <v>17</v>
      </c>
      <c r="D65">
        <v>2015</v>
      </c>
      <c r="E65">
        <v>0</v>
      </c>
      <c r="F65">
        <v>20</v>
      </c>
      <c r="G65">
        <v>3.33</v>
      </c>
      <c r="H65">
        <v>0</v>
      </c>
      <c r="I65">
        <v>0</v>
      </c>
      <c r="J65">
        <v>0</v>
      </c>
      <c r="K65">
        <v>0</v>
      </c>
      <c r="L65">
        <v>0</v>
      </c>
      <c r="M65">
        <f t="shared" si="0"/>
        <v>0</v>
      </c>
      <c r="N65" s="6">
        <f t="shared" si="1"/>
        <v>0</v>
      </c>
    </row>
    <row r="66" spans="1:14" x14ac:dyDescent="0.15">
      <c r="A66" t="s">
        <v>1436</v>
      </c>
      <c r="B66" t="s">
        <v>1437</v>
      </c>
      <c r="C66" t="s">
        <v>17</v>
      </c>
      <c r="D66">
        <v>2015</v>
      </c>
      <c r="E66">
        <v>0</v>
      </c>
      <c r="F66">
        <v>20</v>
      </c>
      <c r="G66">
        <v>3.33</v>
      </c>
      <c r="H66">
        <v>0</v>
      </c>
      <c r="I66">
        <v>0</v>
      </c>
      <c r="J66">
        <v>0</v>
      </c>
      <c r="K66">
        <v>0</v>
      </c>
      <c r="L66">
        <v>0</v>
      </c>
      <c r="M66">
        <f t="shared" si="0"/>
        <v>0</v>
      </c>
      <c r="N66" s="6">
        <f t="shared" si="1"/>
        <v>0</v>
      </c>
    </row>
    <row r="67" spans="1:14" x14ac:dyDescent="0.15">
      <c r="A67" t="s">
        <v>1490</v>
      </c>
      <c r="B67" t="s">
        <v>1491</v>
      </c>
      <c r="C67" t="s">
        <v>17</v>
      </c>
      <c r="D67">
        <v>2006</v>
      </c>
      <c r="E67">
        <v>2.1459227467811157</v>
      </c>
      <c r="F67">
        <v>20</v>
      </c>
      <c r="G67">
        <v>1.33</v>
      </c>
      <c r="H67">
        <v>0</v>
      </c>
      <c r="I67">
        <v>0</v>
      </c>
      <c r="J67">
        <v>2</v>
      </c>
      <c r="K67">
        <v>4</v>
      </c>
      <c r="L67">
        <v>4</v>
      </c>
      <c r="M67">
        <f t="shared" ref="M67:M130" si="2">SUM(H67:L67)</f>
        <v>10</v>
      </c>
      <c r="N67" s="6">
        <f t="shared" ref="N67:N130" si="3">M67/4.66</f>
        <v>2.1459227467811157</v>
      </c>
    </row>
    <row r="68" spans="1:14" x14ac:dyDescent="0.15">
      <c r="A68" t="s">
        <v>1493</v>
      </c>
      <c r="B68" t="s">
        <v>1494</v>
      </c>
      <c r="C68" t="s">
        <v>17</v>
      </c>
      <c r="D68">
        <v>2006</v>
      </c>
      <c r="E68">
        <v>1.2875536480686696</v>
      </c>
      <c r="F68">
        <v>20</v>
      </c>
      <c r="G68">
        <v>1.33</v>
      </c>
      <c r="H68">
        <v>0</v>
      </c>
      <c r="I68">
        <v>3</v>
      </c>
      <c r="J68">
        <v>2</v>
      </c>
      <c r="K68">
        <v>1</v>
      </c>
      <c r="L68">
        <v>0</v>
      </c>
      <c r="M68">
        <f t="shared" si="2"/>
        <v>6</v>
      </c>
      <c r="N68" s="6">
        <f t="shared" si="3"/>
        <v>1.2875536480686696</v>
      </c>
    </row>
    <row r="69" spans="1:14" x14ac:dyDescent="0.15">
      <c r="A69" t="s">
        <v>1502</v>
      </c>
      <c r="B69" t="s">
        <v>1503</v>
      </c>
      <c r="C69" t="s">
        <v>17</v>
      </c>
      <c r="D69">
        <v>2015</v>
      </c>
      <c r="E69">
        <v>0</v>
      </c>
      <c r="F69">
        <v>19</v>
      </c>
      <c r="G69">
        <v>3.17</v>
      </c>
      <c r="H69">
        <v>0</v>
      </c>
      <c r="I69">
        <v>0</v>
      </c>
      <c r="J69">
        <v>0</v>
      </c>
      <c r="K69">
        <v>0</v>
      </c>
      <c r="L69">
        <v>0</v>
      </c>
      <c r="M69">
        <f t="shared" si="2"/>
        <v>0</v>
      </c>
      <c r="N69" s="6">
        <f t="shared" si="3"/>
        <v>0</v>
      </c>
    </row>
    <row r="70" spans="1:14" x14ac:dyDescent="0.15">
      <c r="A70" t="s">
        <v>1505</v>
      </c>
      <c r="B70" t="s">
        <v>1506</v>
      </c>
      <c r="C70" t="s">
        <v>17</v>
      </c>
      <c r="D70">
        <v>2015</v>
      </c>
      <c r="E70">
        <v>0</v>
      </c>
      <c r="F70">
        <v>19</v>
      </c>
      <c r="G70">
        <v>3.17</v>
      </c>
      <c r="H70">
        <v>0</v>
      </c>
      <c r="I70">
        <v>0</v>
      </c>
      <c r="J70">
        <v>0</v>
      </c>
      <c r="K70">
        <v>0</v>
      </c>
      <c r="L70">
        <v>0</v>
      </c>
      <c r="M70">
        <f t="shared" si="2"/>
        <v>0</v>
      </c>
      <c r="N70" s="6">
        <f t="shared" si="3"/>
        <v>0</v>
      </c>
    </row>
    <row r="71" spans="1:14" x14ac:dyDescent="0.15">
      <c r="A71" t="s">
        <v>1559</v>
      </c>
      <c r="B71" t="s">
        <v>1560</v>
      </c>
      <c r="C71" t="s">
        <v>17</v>
      </c>
      <c r="D71">
        <v>2015</v>
      </c>
      <c r="E71">
        <v>0</v>
      </c>
      <c r="F71">
        <v>18</v>
      </c>
      <c r="G71">
        <v>3</v>
      </c>
      <c r="H71">
        <v>0</v>
      </c>
      <c r="I71">
        <v>0</v>
      </c>
      <c r="J71">
        <v>0</v>
      </c>
      <c r="K71">
        <v>0</v>
      </c>
      <c r="L71">
        <v>0</v>
      </c>
      <c r="M71">
        <f t="shared" si="2"/>
        <v>0</v>
      </c>
      <c r="N71" s="6">
        <f t="shared" si="3"/>
        <v>0</v>
      </c>
    </row>
    <row r="72" spans="1:14" x14ac:dyDescent="0.15">
      <c r="A72" t="s">
        <v>1562</v>
      </c>
      <c r="B72" t="s">
        <v>1563</v>
      </c>
      <c r="C72" t="s">
        <v>17</v>
      </c>
      <c r="D72">
        <v>2015</v>
      </c>
      <c r="E72">
        <v>0</v>
      </c>
      <c r="F72">
        <v>18</v>
      </c>
      <c r="G72">
        <v>3</v>
      </c>
      <c r="H72">
        <v>0</v>
      </c>
      <c r="I72">
        <v>0</v>
      </c>
      <c r="J72">
        <v>0</v>
      </c>
      <c r="K72">
        <v>0</v>
      </c>
      <c r="L72">
        <v>0</v>
      </c>
      <c r="M72">
        <f t="shared" si="2"/>
        <v>0</v>
      </c>
      <c r="N72" s="6">
        <f t="shared" si="3"/>
        <v>0</v>
      </c>
    </row>
    <row r="73" spans="1:14" x14ac:dyDescent="0.15">
      <c r="A73" t="s">
        <v>1565</v>
      </c>
      <c r="B73" t="s">
        <v>1566</v>
      </c>
      <c r="C73" t="s">
        <v>17</v>
      </c>
      <c r="D73">
        <v>2015</v>
      </c>
      <c r="E73">
        <v>0</v>
      </c>
      <c r="F73">
        <v>18</v>
      </c>
      <c r="G73">
        <v>3</v>
      </c>
      <c r="H73">
        <v>0</v>
      </c>
      <c r="I73">
        <v>0</v>
      </c>
      <c r="J73">
        <v>0</v>
      </c>
      <c r="K73">
        <v>0</v>
      </c>
      <c r="L73">
        <v>0</v>
      </c>
      <c r="M73">
        <f t="shared" si="2"/>
        <v>0</v>
      </c>
      <c r="N73" s="6">
        <f t="shared" si="3"/>
        <v>0</v>
      </c>
    </row>
    <row r="74" spans="1:14" x14ac:dyDescent="0.15">
      <c r="A74" t="s">
        <v>1568</v>
      </c>
      <c r="B74" t="s">
        <v>1569</v>
      </c>
      <c r="C74" t="s">
        <v>17</v>
      </c>
      <c r="D74">
        <v>2015</v>
      </c>
      <c r="E74">
        <v>0</v>
      </c>
      <c r="F74">
        <v>18</v>
      </c>
      <c r="G74">
        <v>3</v>
      </c>
      <c r="H74">
        <v>0</v>
      </c>
      <c r="I74">
        <v>0</v>
      </c>
      <c r="J74">
        <v>0</v>
      </c>
      <c r="K74">
        <v>0</v>
      </c>
      <c r="L74">
        <v>0</v>
      </c>
      <c r="M74">
        <f t="shared" si="2"/>
        <v>0</v>
      </c>
      <c r="N74" s="6">
        <f t="shared" si="3"/>
        <v>0</v>
      </c>
    </row>
    <row r="75" spans="1:14" x14ac:dyDescent="0.15">
      <c r="A75" t="s">
        <v>1634</v>
      </c>
      <c r="B75" t="s">
        <v>1635</v>
      </c>
      <c r="C75" t="s">
        <v>17</v>
      </c>
      <c r="D75">
        <v>2006</v>
      </c>
      <c r="E75">
        <v>1.0729613733905579</v>
      </c>
      <c r="F75">
        <v>18</v>
      </c>
      <c r="G75">
        <v>1.2</v>
      </c>
      <c r="H75">
        <v>0</v>
      </c>
      <c r="I75">
        <v>1</v>
      </c>
      <c r="J75">
        <v>2</v>
      </c>
      <c r="K75">
        <v>1</v>
      </c>
      <c r="L75">
        <v>1</v>
      </c>
      <c r="M75">
        <f t="shared" si="2"/>
        <v>5</v>
      </c>
      <c r="N75" s="6">
        <f t="shared" si="3"/>
        <v>1.0729613733905579</v>
      </c>
    </row>
    <row r="76" spans="1:14" x14ac:dyDescent="0.15">
      <c r="A76" t="s">
        <v>1637</v>
      </c>
      <c r="B76" t="s">
        <v>1638</v>
      </c>
      <c r="C76" t="s">
        <v>17</v>
      </c>
      <c r="D76">
        <v>2006</v>
      </c>
      <c r="E76">
        <v>1.7167381974248928</v>
      </c>
      <c r="F76">
        <v>18</v>
      </c>
      <c r="G76">
        <v>1.2</v>
      </c>
      <c r="H76">
        <v>0</v>
      </c>
      <c r="I76">
        <v>2</v>
      </c>
      <c r="J76">
        <v>3</v>
      </c>
      <c r="K76">
        <v>2</v>
      </c>
      <c r="L76">
        <v>1</v>
      </c>
      <c r="M76">
        <f t="shared" si="2"/>
        <v>8</v>
      </c>
      <c r="N76" s="6">
        <f t="shared" si="3"/>
        <v>1.7167381974248928</v>
      </c>
    </row>
    <row r="77" spans="1:14" x14ac:dyDescent="0.15">
      <c r="A77" t="s">
        <v>1646</v>
      </c>
      <c r="B77" t="s">
        <v>1647</v>
      </c>
      <c r="C77" t="s">
        <v>17</v>
      </c>
      <c r="D77">
        <v>2015</v>
      </c>
      <c r="E77">
        <v>0</v>
      </c>
      <c r="F77">
        <v>17</v>
      </c>
      <c r="G77">
        <v>2.83</v>
      </c>
      <c r="H77">
        <v>0</v>
      </c>
      <c r="I77">
        <v>0</v>
      </c>
      <c r="J77">
        <v>0</v>
      </c>
      <c r="K77">
        <v>0</v>
      </c>
      <c r="L77">
        <v>0</v>
      </c>
      <c r="M77">
        <f t="shared" si="2"/>
        <v>0</v>
      </c>
      <c r="N77" s="6">
        <f t="shared" si="3"/>
        <v>0</v>
      </c>
    </row>
    <row r="78" spans="1:14" x14ac:dyDescent="0.15">
      <c r="A78" t="s">
        <v>1649</v>
      </c>
      <c r="B78" t="s">
        <v>1650</v>
      </c>
      <c r="C78" t="s">
        <v>17</v>
      </c>
      <c r="D78">
        <v>2015</v>
      </c>
      <c r="E78">
        <v>0</v>
      </c>
      <c r="F78">
        <v>17</v>
      </c>
      <c r="G78">
        <v>2.83</v>
      </c>
      <c r="H78">
        <v>0</v>
      </c>
      <c r="I78">
        <v>0</v>
      </c>
      <c r="J78">
        <v>0</v>
      </c>
      <c r="K78">
        <v>0</v>
      </c>
      <c r="L78">
        <v>0</v>
      </c>
      <c r="M78">
        <f t="shared" si="2"/>
        <v>0</v>
      </c>
      <c r="N78" s="6">
        <f t="shared" si="3"/>
        <v>0</v>
      </c>
    </row>
    <row r="79" spans="1:14" x14ac:dyDescent="0.15">
      <c r="A79" t="s">
        <v>1652</v>
      </c>
      <c r="B79" t="s">
        <v>1653</v>
      </c>
      <c r="C79" t="s">
        <v>17</v>
      </c>
      <c r="D79">
        <v>2015</v>
      </c>
      <c r="E79">
        <v>0</v>
      </c>
      <c r="F79">
        <v>17</v>
      </c>
      <c r="G79">
        <v>2.83</v>
      </c>
      <c r="H79">
        <v>0</v>
      </c>
      <c r="I79">
        <v>0</v>
      </c>
      <c r="J79">
        <v>0</v>
      </c>
      <c r="K79">
        <v>0</v>
      </c>
      <c r="L79">
        <v>0</v>
      </c>
      <c r="M79">
        <f t="shared" si="2"/>
        <v>0</v>
      </c>
      <c r="N79" s="6">
        <f t="shared" si="3"/>
        <v>0</v>
      </c>
    </row>
    <row r="80" spans="1:14" x14ac:dyDescent="0.15">
      <c r="A80" t="s">
        <v>1655</v>
      </c>
      <c r="B80" t="s">
        <v>1656</v>
      </c>
      <c r="C80" t="s">
        <v>17</v>
      </c>
      <c r="D80">
        <v>2015</v>
      </c>
      <c r="E80">
        <v>0</v>
      </c>
      <c r="F80">
        <v>17</v>
      </c>
      <c r="G80">
        <v>2.83</v>
      </c>
      <c r="H80">
        <v>0</v>
      </c>
      <c r="I80">
        <v>0</v>
      </c>
      <c r="J80">
        <v>0</v>
      </c>
      <c r="K80">
        <v>0</v>
      </c>
      <c r="L80">
        <v>0</v>
      </c>
      <c r="M80">
        <f t="shared" si="2"/>
        <v>0</v>
      </c>
      <c r="N80" s="6">
        <f t="shared" si="3"/>
        <v>0</v>
      </c>
    </row>
    <row r="81" spans="1:14" x14ac:dyDescent="0.15">
      <c r="A81" t="s">
        <v>1763</v>
      </c>
      <c r="B81" t="s">
        <v>1743</v>
      </c>
      <c r="C81" t="s">
        <v>17</v>
      </c>
      <c r="D81">
        <v>2006</v>
      </c>
      <c r="E81">
        <v>1.502145922746781</v>
      </c>
      <c r="F81">
        <v>17</v>
      </c>
      <c r="G81">
        <v>1.1299999999999999</v>
      </c>
      <c r="H81">
        <v>0</v>
      </c>
      <c r="I81">
        <v>0</v>
      </c>
      <c r="J81">
        <v>1</v>
      </c>
      <c r="K81">
        <v>4</v>
      </c>
      <c r="L81">
        <v>2</v>
      </c>
      <c r="M81">
        <f t="shared" si="2"/>
        <v>7</v>
      </c>
      <c r="N81" s="6">
        <f t="shared" si="3"/>
        <v>1.502145922746781</v>
      </c>
    </row>
    <row r="82" spans="1:14" x14ac:dyDescent="0.15">
      <c r="A82" t="s">
        <v>1765</v>
      </c>
      <c r="B82" t="s">
        <v>1766</v>
      </c>
      <c r="C82" t="s">
        <v>17</v>
      </c>
      <c r="D82">
        <v>2006</v>
      </c>
      <c r="E82">
        <v>1.2875536480686696</v>
      </c>
      <c r="F82">
        <v>17</v>
      </c>
      <c r="G82">
        <v>1.1299999999999999</v>
      </c>
      <c r="H82">
        <v>0</v>
      </c>
      <c r="I82">
        <v>1</v>
      </c>
      <c r="J82">
        <v>3</v>
      </c>
      <c r="K82">
        <v>1</v>
      </c>
      <c r="L82">
        <v>1</v>
      </c>
      <c r="M82">
        <f t="shared" si="2"/>
        <v>6</v>
      </c>
      <c r="N82" s="6">
        <f t="shared" si="3"/>
        <v>1.2875536480686696</v>
      </c>
    </row>
    <row r="83" spans="1:14" x14ac:dyDescent="0.15">
      <c r="A83" t="s">
        <v>1768</v>
      </c>
      <c r="B83" t="s">
        <v>1769</v>
      </c>
      <c r="C83" t="s">
        <v>17</v>
      </c>
      <c r="D83">
        <v>2006</v>
      </c>
      <c r="E83">
        <v>0.85836909871244638</v>
      </c>
      <c r="F83">
        <v>17</v>
      </c>
      <c r="G83">
        <v>1.1299999999999999</v>
      </c>
      <c r="H83">
        <v>0</v>
      </c>
      <c r="I83">
        <v>1</v>
      </c>
      <c r="J83">
        <v>1</v>
      </c>
      <c r="K83">
        <v>1</v>
      </c>
      <c r="L83">
        <v>1</v>
      </c>
      <c r="M83">
        <f t="shared" si="2"/>
        <v>4</v>
      </c>
      <c r="N83" s="6">
        <f t="shared" si="3"/>
        <v>0.85836909871244638</v>
      </c>
    </row>
    <row r="84" spans="1:14" x14ac:dyDescent="0.15">
      <c r="A84" t="s">
        <v>1771</v>
      </c>
      <c r="B84" t="s">
        <v>1772</v>
      </c>
      <c r="C84" t="s">
        <v>17</v>
      </c>
      <c r="D84">
        <v>2006</v>
      </c>
      <c r="E84">
        <v>0.64377682403433478</v>
      </c>
      <c r="F84">
        <v>17</v>
      </c>
      <c r="G84">
        <v>1.1299999999999999</v>
      </c>
      <c r="H84">
        <v>0</v>
      </c>
      <c r="I84">
        <v>0</v>
      </c>
      <c r="J84">
        <v>0</v>
      </c>
      <c r="K84">
        <v>2</v>
      </c>
      <c r="L84">
        <v>1</v>
      </c>
      <c r="M84">
        <f t="shared" si="2"/>
        <v>3</v>
      </c>
      <c r="N84" s="6">
        <f t="shared" si="3"/>
        <v>0.64377682403433478</v>
      </c>
    </row>
    <row r="85" spans="1:14" x14ac:dyDescent="0.15">
      <c r="A85" t="s">
        <v>1774</v>
      </c>
      <c r="B85" t="s">
        <v>1775</v>
      </c>
      <c r="C85" t="s">
        <v>17</v>
      </c>
      <c r="D85">
        <v>2006</v>
      </c>
      <c r="E85">
        <v>1.7167381974248928</v>
      </c>
      <c r="F85">
        <v>17</v>
      </c>
      <c r="G85">
        <v>1.1299999999999999</v>
      </c>
      <c r="H85">
        <v>0</v>
      </c>
      <c r="I85">
        <v>3</v>
      </c>
      <c r="J85">
        <v>1</v>
      </c>
      <c r="K85">
        <v>1</v>
      </c>
      <c r="L85">
        <v>3</v>
      </c>
      <c r="M85">
        <f t="shared" si="2"/>
        <v>8</v>
      </c>
      <c r="N85" s="6">
        <f t="shared" si="3"/>
        <v>1.7167381974248928</v>
      </c>
    </row>
    <row r="86" spans="1:14" x14ac:dyDescent="0.15">
      <c r="A86" t="s">
        <v>1777</v>
      </c>
      <c r="B86" t="s">
        <v>1778</v>
      </c>
      <c r="C86" t="s">
        <v>17</v>
      </c>
      <c r="D86">
        <v>2006</v>
      </c>
      <c r="E86">
        <v>1.9313304721030042</v>
      </c>
      <c r="F86">
        <v>17</v>
      </c>
      <c r="G86">
        <v>1.1299999999999999</v>
      </c>
      <c r="H86">
        <v>0</v>
      </c>
      <c r="I86">
        <v>0</v>
      </c>
      <c r="J86">
        <v>2</v>
      </c>
      <c r="K86">
        <v>4</v>
      </c>
      <c r="L86">
        <v>3</v>
      </c>
      <c r="M86">
        <f t="shared" si="2"/>
        <v>9</v>
      </c>
      <c r="N86" s="6">
        <f t="shared" si="3"/>
        <v>1.9313304721030042</v>
      </c>
    </row>
    <row r="87" spans="1:14" x14ac:dyDescent="0.15">
      <c r="A87" t="s">
        <v>1780</v>
      </c>
      <c r="B87" t="s">
        <v>1781</v>
      </c>
      <c r="C87" t="s">
        <v>17</v>
      </c>
      <c r="D87">
        <v>2006</v>
      </c>
      <c r="E87">
        <v>0.85836909871244638</v>
      </c>
      <c r="F87">
        <v>17</v>
      </c>
      <c r="G87">
        <v>1.1299999999999999</v>
      </c>
      <c r="H87">
        <v>0</v>
      </c>
      <c r="I87">
        <v>0</v>
      </c>
      <c r="J87">
        <v>3</v>
      </c>
      <c r="K87">
        <v>0</v>
      </c>
      <c r="L87">
        <v>1</v>
      </c>
      <c r="M87">
        <f t="shared" si="2"/>
        <v>4</v>
      </c>
      <c r="N87" s="6">
        <f t="shared" si="3"/>
        <v>0.85836909871244638</v>
      </c>
    </row>
    <row r="88" spans="1:14" x14ac:dyDescent="0.15">
      <c r="A88" t="s">
        <v>1798</v>
      </c>
      <c r="B88" t="s">
        <v>1799</v>
      </c>
      <c r="C88" t="s">
        <v>17</v>
      </c>
      <c r="D88">
        <v>2015</v>
      </c>
      <c r="E88">
        <v>0</v>
      </c>
      <c r="F88">
        <v>16</v>
      </c>
      <c r="G88">
        <v>2.67</v>
      </c>
      <c r="H88">
        <v>0</v>
      </c>
      <c r="I88">
        <v>0</v>
      </c>
      <c r="J88">
        <v>0</v>
      </c>
      <c r="K88">
        <v>0</v>
      </c>
      <c r="L88">
        <v>0</v>
      </c>
      <c r="M88">
        <f t="shared" si="2"/>
        <v>0</v>
      </c>
      <c r="N88" s="6">
        <f t="shared" si="3"/>
        <v>0</v>
      </c>
    </row>
    <row r="89" spans="1:14" x14ac:dyDescent="0.15">
      <c r="A89" t="s">
        <v>1801</v>
      </c>
      <c r="B89" t="s">
        <v>1802</v>
      </c>
      <c r="C89" t="s">
        <v>17</v>
      </c>
      <c r="D89">
        <v>2015</v>
      </c>
      <c r="E89">
        <v>0</v>
      </c>
      <c r="F89">
        <v>16</v>
      </c>
      <c r="G89">
        <v>2.67</v>
      </c>
      <c r="H89">
        <v>0</v>
      </c>
      <c r="I89">
        <v>0</v>
      </c>
      <c r="J89">
        <v>0</v>
      </c>
      <c r="K89">
        <v>0</v>
      </c>
      <c r="L89">
        <v>0</v>
      </c>
      <c r="M89">
        <f t="shared" si="2"/>
        <v>0</v>
      </c>
      <c r="N89" s="6">
        <f t="shared" si="3"/>
        <v>0</v>
      </c>
    </row>
    <row r="90" spans="1:14" x14ac:dyDescent="0.15">
      <c r="A90" t="s">
        <v>1804</v>
      </c>
      <c r="B90" t="s">
        <v>1805</v>
      </c>
      <c r="C90" t="s">
        <v>17</v>
      </c>
      <c r="D90">
        <v>2015</v>
      </c>
      <c r="E90">
        <v>0</v>
      </c>
      <c r="F90">
        <v>16</v>
      </c>
      <c r="G90">
        <v>2.67</v>
      </c>
      <c r="H90">
        <v>0</v>
      </c>
      <c r="I90">
        <v>0</v>
      </c>
      <c r="J90">
        <v>0</v>
      </c>
      <c r="K90">
        <v>0</v>
      </c>
      <c r="L90">
        <v>0</v>
      </c>
      <c r="M90">
        <f t="shared" si="2"/>
        <v>0</v>
      </c>
      <c r="N90" s="6">
        <f t="shared" si="3"/>
        <v>0</v>
      </c>
    </row>
    <row r="91" spans="1:14" x14ac:dyDescent="0.15">
      <c r="A91" t="s">
        <v>1864</v>
      </c>
      <c r="B91" t="s">
        <v>1865</v>
      </c>
      <c r="C91" t="s">
        <v>17</v>
      </c>
      <c r="D91">
        <v>2006</v>
      </c>
      <c r="E91">
        <v>1.7167381974248928</v>
      </c>
      <c r="F91">
        <v>16</v>
      </c>
      <c r="G91">
        <v>1.07</v>
      </c>
      <c r="H91">
        <v>0</v>
      </c>
      <c r="I91">
        <v>1</v>
      </c>
      <c r="J91">
        <v>2</v>
      </c>
      <c r="K91">
        <v>4</v>
      </c>
      <c r="L91">
        <v>1</v>
      </c>
      <c r="M91">
        <f t="shared" si="2"/>
        <v>8</v>
      </c>
      <c r="N91" s="6">
        <f t="shared" si="3"/>
        <v>1.7167381974248928</v>
      </c>
    </row>
    <row r="92" spans="1:14" x14ac:dyDescent="0.15">
      <c r="A92" t="s">
        <v>1867</v>
      </c>
      <c r="B92" t="s">
        <v>1868</v>
      </c>
      <c r="C92" t="s">
        <v>17</v>
      </c>
      <c r="D92">
        <v>2006</v>
      </c>
      <c r="E92">
        <v>2.5751072961373391</v>
      </c>
      <c r="F92">
        <v>16</v>
      </c>
      <c r="G92">
        <v>1.07</v>
      </c>
      <c r="H92">
        <v>0</v>
      </c>
      <c r="I92">
        <v>3</v>
      </c>
      <c r="J92">
        <v>4</v>
      </c>
      <c r="K92">
        <v>2</v>
      </c>
      <c r="L92">
        <v>3</v>
      </c>
      <c r="M92">
        <f t="shared" si="2"/>
        <v>12</v>
      </c>
      <c r="N92" s="6">
        <f t="shared" si="3"/>
        <v>2.5751072961373391</v>
      </c>
    </row>
    <row r="93" spans="1:14" x14ac:dyDescent="0.15">
      <c r="A93" t="s">
        <v>1885</v>
      </c>
      <c r="B93" t="s">
        <v>1886</v>
      </c>
      <c r="C93" t="s">
        <v>17</v>
      </c>
      <c r="D93">
        <v>2015</v>
      </c>
      <c r="E93">
        <v>0</v>
      </c>
      <c r="F93">
        <v>15</v>
      </c>
      <c r="G93">
        <v>2.5</v>
      </c>
      <c r="H93">
        <v>0</v>
      </c>
      <c r="I93">
        <v>0</v>
      </c>
      <c r="J93">
        <v>0</v>
      </c>
      <c r="K93">
        <v>0</v>
      </c>
      <c r="L93">
        <v>0</v>
      </c>
      <c r="M93">
        <f t="shared" si="2"/>
        <v>0</v>
      </c>
      <c r="N93" s="6">
        <f t="shared" si="3"/>
        <v>0</v>
      </c>
    </row>
    <row r="94" spans="1:14" x14ac:dyDescent="0.15">
      <c r="A94" t="s">
        <v>1888</v>
      </c>
      <c r="B94" t="s">
        <v>1889</v>
      </c>
      <c r="C94" t="s">
        <v>17</v>
      </c>
      <c r="D94">
        <v>2015</v>
      </c>
      <c r="E94">
        <v>0</v>
      </c>
      <c r="F94">
        <v>15</v>
      </c>
      <c r="G94">
        <v>2.5</v>
      </c>
      <c r="H94">
        <v>0</v>
      </c>
      <c r="I94">
        <v>0</v>
      </c>
      <c r="J94">
        <v>0</v>
      </c>
      <c r="K94">
        <v>0</v>
      </c>
      <c r="L94">
        <v>0</v>
      </c>
      <c r="M94">
        <f t="shared" si="2"/>
        <v>0</v>
      </c>
      <c r="N94" s="6">
        <f t="shared" si="3"/>
        <v>0</v>
      </c>
    </row>
    <row r="95" spans="1:14" x14ac:dyDescent="0.15">
      <c r="A95" t="s">
        <v>1891</v>
      </c>
      <c r="B95" t="s">
        <v>1892</v>
      </c>
      <c r="C95" t="s">
        <v>17</v>
      </c>
      <c r="D95">
        <v>2015</v>
      </c>
      <c r="E95">
        <v>0</v>
      </c>
      <c r="F95">
        <v>15</v>
      </c>
      <c r="G95">
        <v>2.5</v>
      </c>
      <c r="H95">
        <v>0</v>
      </c>
      <c r="I95">
        <v>0</v>
      </c>
      <c r="J95">
        <v>0</v>
      </c>
      <c r="K95">
        <v>0</v>
      </c>
      <c r="L95">
        <v>0</v>
      </c>
      <c r="M95">
        <f t="shared" si="2"/>
        <v>0</v>
      </c>
      <c r="N95" s="6">
        <f t="shared" si="3"/>
        <v>0</v>
      </c>
    </row>
    <row r="96" spans="1:14" x14ac:dyDescent="0.15">
      <c r="A96" t="s">
        <v>1957</v>
      </c>
      <c r="B96" t="s">
        <v>1958</v>
      </c>
      <c r="C96" t="s">
        <v>17</v>
      </c>
      <c r="D96">
        <v>2006</v>
      </c>
      <c r="E96">
        <v>0.64377682403433478</v>
      </c>
      <c r="F96">
        <v>15</v>
      </c>
      <c r="G96">
        <v>1</v>
      </c>
      <c r="H96">
        <v>0</v>
      </c>
      <c r="I96">
        <v>0</v>
      </c>
      <c r="J96">
        <v>1</v>
      </c>
      <c r="K96">
        <v>1</v>
      </c>
      <c r="L96">
        <v>1</v>
      </c>
      <c r="M96">
        <f t="shared" si="2"/>
        <v>3</v>
      </c>
      <c r="N96" s="6">
        <f t="shared" si="3"/>
        <v>0.64377682403433478</v>
      </c>
    </row>
    <row r="97" spans="1:14" x14ac:dyDescent="0.15">
      <c r="A97" t="s">
        <v>1960</v>
      </c>
      <c r="B97" t="s">
        <v>1961</v>
      </c>
      <c r="C97" t="s">
        <v>17</v>
      </c>
      <c r="D97">
        <v>2006</v>
      </c>
      <c r="E97">
        <v>1.2875536480686696</v>
      </c>
      <c r="F97">
        <v>15</v>
      </c>
      <c r="G97">
        <v>1</v>
      </c>
      <c r="H97">
        <v>0</v>
      </c>
      <c r="I97">
        <v>1</v>
      </c>
      <c r="J97">
        <v>0</v>
      </c>
      <c r="K97">
        <v>1</v>
      </c>
      <c r="L97">
        <v>4</v>
      </c>
      <c r="M97">
        <f t="shared" si="2"/>
        <v>6</v>
      </c>
      <c r="N97" s="6">
        <f t="shared" si="3"/>
        <v>1.2875536480686696</v>
      </c>
    </row>
    <row r="98" spans="1:14" x14ac:dyDescent="0.15">
      <c r="A98" t="s">
        <v>1963</v>
      </c>
      <c r="B98" t="s">
        <v>1964</v>
      </c>
      <c r="C98" t="s">
        <v>17</v>
      </c>
      <c r="D98">
        <v>2006</v>
      </c>
      <c r="E98">
        <v>0.64377682403433478</v>
      </c>
      <c r="F98">
        <v>15</v>
      </c>
      <c r="G98">
        <v>1</v>
      </c>
      <c r="H98">
        <v>0</v>
      </c>
      <c r="I98">
        <v>0</v>
      </c>
      <c r="J98">
        <v>1</v>
      </c>
      <c r="K98">
        <v>0</v>
      </c>
      <c r="L98">
        <v>2</v>
      </c>
      <c r="M98">
        <f t="shared" si="2"/>
        <v>3</v>
      </c>
      <c r="N98" s="6">
        <f t="shared" si="3"/>
        <v>0.64377682403433478</v>
      </c>
    </row>
    <row r="99" spans="1:14" x14ac:dyDescent="0.15">
      <c r="A99" t="s">
        <v>1966</v>
      </c>
      <c r="B99" t="s">
        <v>1967</v>
      </c>
      <c r="C99" t="s">
        <v>17</v>
      </c>
      <c r="D99">
        <v>2006</v>
      </c>
      <c r="E99">
        <v>1.502145922746781</v>
      </c>
      <c r="F99">
        <v>15</v>
      </c>
      <c r="G99">
        <v>1</v>
      </c>
      <c r="H99">
        <v>0</v>
      </c>
      <c r="I99">
        <v>2</v>
      </c>
      <c r="J99">
        <v>2</v>
      </c>
      <c r="K99">
        <v>1</v>
      </c>
      <c r="L99">
        <v>2</v>
      </c>
      <c r="M99">
        <f t="shared" si="2"/>
        <v>7</v>
      </c>
      <c r="N99" s="6">
        <f t="shared" si="3"/>
        <v>1.502145922746781</v>
      </c>
    </row>
    <row r="100" spans="1:14" x14ac:dyDescent="0.15">
      <c r="A100" t="s">
        <v>1969</v>
      </c>
      <c r="B100" t="s">
        <v>1970</v>
      </c>
      <c r="C100" t="s">
        <v>17</v>
      </c>
      <c r="D100">
        <v>2006</v>
      </c>
      <c r="E100">
        <v>1.7167381974248928</v>
      </c>
      <c r="F100">
        <v>15</v>
      </c>
      <c r="G100">
        <v>1</v>
      </c>
      <c r="H100">
        <v>0</v>
      </c>
      <c r="I100">
        <v>1</v>
      </c>
      <c r="J100">
        <v>3</v>
      </c>
      <c r="K100">
        <v>3</v>
      </c>
      <c r="L100">
        <v>1</v>
      </c>
      <c r="M100">
        <f t="shared" si="2"/>
        <v>8</v>
      </c>
      <c r="N100" s="6">
        <f t="shared" si="3"/>
        <v>1.7167381974248928</v>
      </c>
    </row>
    <row r="101" spans="1:14" x14ac:dyDescent="0.15">
      <c r="A101" t="s">
        <v>1984</v>
      </c>
      <c r="B101" t="s">
        <v>1985</v>
      </c>
      <c r="C101" t="s">
        <v>17</v>
      </c>
      <c r="D101">
        <v>2015</v>
      </c>
      <c r="E101">
        <v>0</v>
      </c>
      <c r="F101">
        <v>14</v>
      </c>
      <c r="G101">
        <v>2.33</v>
      </c>
      <c r="H101">
        <v>0</v>
      </c>
      <c r="I101">
        <v>0</v>
      </c>
      <c r="J101">
        <v>0</v>
      </c>
      <c r="K101">
        <v>0</v>
      </c>
      <c r="L101">
        <v>0</v>
      </c>
      <c r="M101">
        <f t="shared" si="2"/>
        <v>0</v>
      </c>
      <c r="N101" s="6">
        <f t="shared" si="3"/>
        <v>0</v>
      </c>
    </row>
    <row r="102" spans="1:14" x14ac:dyDescent="0.15">
      <c r="A102" t="s">
        <v>1987</v>
      </c>
      <c r="B102" t="s">
        <v>1988</v>
      </c>
      <c r="C102" t="s">
        <v>17</v>
      </c>
      <c r="D102">
        <v>2015</v>
      </c>
      <c r="E102">
        <v>0</v>
      </c>
      <c r="F102">
        <v>14</v>
      </c>
      <c r="G102">
        <v>2.33</v>
      </c>
      <c r="H102">
        <v>0</v>
      </c>
      <c r="I102">
        <v>0</v>
      </c>
      <c r="J102">
        <v>0</v>
      </c>
      <c r="K102">
        <v>0</v>
      </c>
      <c r="L102">
        <v>0</v>
      </c>
      <c r="M102">
        <f t="shared" si="2"/>
        <v>0</v>
      </c>
      <c r="N102" s="6">
        <f t="shared" si="3"/>
        <v>0</v>
      </c>
    </row>
    <row r="103" spans="1:14" x14ac:dyDescent="0.15">
      <c r="A103" t="s">
        <v>1990</v>
      </c>
      <c r="B103" t="s">
        <v>1991</v>
      </c>
      <c r="C103" t="s">
        <v>17</v>
      </c>
      <c r="D103">
        <v>2015</v>
      </c>
      <c r="E103">
        <v>0</v>
      </c>
      <c r="F103">
        <v>14</v>
      </c>
      <c r="G103">
        <v>2.33</v>
      </c>
      <c r="H103">
        <v>0</v>
      </c>
      <c r="I103">
        <v>0</v>
      </c>
      <c r="J103">
        <v>0</v>
      </c>
      <c r="K103">
        <v>0</v>
      </c>
      <c r="L103">
        <v>0</v>
      </c>
      <c r="M103">
        <f t="shared" si="2"/>
        <v>0</v>
      </c>
      <c r="N103" s="6">
        <f t="shared" si="3"/>
        <v>0</v>
      </c>
    </row>
    <row r="104" spans="1:14" x14ac:dyDescent="0.15">
      <c r="A104" t="s">
        <v>1993</v>
      </c>
      <c r="B104" t="s">
        <v>1994</v>
      </c>
      <c r="C104" t="s">
        <v>17</v>
      </c>
      <c r="D104">
        <v>2015</v>
      </c>
      <c r="E104">
        <v>0</v>
      </c>
      <c r="F104">
        <v>14</v>
      </c>
      <c r="G104">
        <v>2.33</v>
      </c>
      <c r="H104">
        <v>0</v>
      </c>
      <c r="I104">
        <v>0</v>
      </c>
      <c r="J104">
        <v>0</v>
      </c>
      <c r="K104">
        <v>0</v>
      </c>
      <c r="L104">
        <v>0</v>
      </c>
      <c r="M104">
        <f t="shared" si="2"/>
        <v>0</v>
      </c>
      <c r="N104" s="6">
        <f t="shared" si="3"/>
        <v>0</v>
      </c>
    </row>
    <row r="105" spans="1:14" x14ac:dyDescent="0.15">
      <c r="A105" t="s">
        <v>2065</v>
      </c>
      <c r="B105" t="s">
        <v>2066</v>
      </c>
      <c r="C105" t="s">
        <v>17</v>
      </c>
      <c r="D105">
        <v>2006</v>
      </c>
      <c r="E105">
        <v>1.0729613733905579</v>
      </c>
      <c r="F105">
        <v>14</v>
      </c>
      <c r="G105">
        <v>0.93</v>
      </c>
      <c r="H105">
        <v>0</v>
      </c>
      <c r="I105">
        <v>1</v>
      </c>
      <c r="J105">
        <v>1</v>
      </c>
      <c r="K105">
        <v>1</v>
      </c>
      <c r="L105">
        <v>2</v>
      </c>
      <c r="M105">
        <f t="shared" si="2"/>
        <v>5</v>
      </c>
      <c r="N105" s="6">
        <f t="shared" si="3"/>
        <v>1.0729613733905579</v>
      </c>
    </row>
    <row r="106" spans="1:14" x14ac:dyDescent="0.15">
      <c r="A106" t="s">
        <v>2068</v>
      </c>
      <c r="B106" t="s">
        <v>2069</v>
      </c>
      <c r="C106" t="s">
        <v>17</v>
      </c>
      <c r="D106">
        <v>2006</v>
      </c>
      <c r="E106">
        <v>1.0729613733905579</v>
      </c>
      <c r="F106">
        <v>14</v>
      </c>
      <c r="G106">
        <v>0.93</v>
      </c>
      <c r="H106">
        <v>0</v>
      </c>
      <c r="I106">
        <v>0</v>
      </c>
      <c r="J106">
        <v>2</v>
      </c>
      <c r="K106">
        <v>0</v>
      </c>
      <c r="L106">
        <v>3</v>
      </c>
      <c r="M106">
        <f t="shared" si="2"/>
        <v>5</v>
      </c>
      <c r="N106" s="6">
        <f t="shared" si="3"/>
        <v>1.0729613733905579</v>
      </c>
    </row>
    <row r="107" spans="1:14" x14ac:dyDescent="0.15">
      <c r="A107" t="s">
        <v>2071</v>
      </c>
      <c r="B107" t="s">
        <v>2072</v>
      </c>
      <c r="C107" t="s">
        <v>17</v>
      </c>
      <c r="D107">
        <v>2006</v>
      </c>
      <c r="E107">
        <v>1.502145922746781</v>
      </c>
      <c r="F107">
        <v>14</v>
      </c>
      <c r="G107">
        <v>0.93</v>
      </c>
      <c r="H107">
        <v>0</v>
      </c>
      <c r="I107">
        <v>3</v>
      </c>
      <c r="J107">
        <v>0</v>
      </c>
      <c r="K107">
        <v>0</v>
      </c>
      <c r="L107">
        <v>4</v>
      </c>
      <c r="M107">
        <f t="shared" si="2"/>
        <v>7</v>
      </c>
      <c r="N107" s="6">
        <f t="shared" si="3"/>
        <v>1.502145922746781</v>
      </c>
    </row>
    <row r="108" spans="1:14" x14ac:dyDescent="0.15">
      <c r="A108" t="s">
        <v>2074</v>
      </c>
      <c r="B108" t="s">
        <v>2075</v>
      </c>
      <c r="C108" t="s">
        <v>17</v>
      </c>
      <c r="D108">
        <v>2006</v>
      </c>
      <c r="E108">
        <v>0.42918454935622319</v>
      </c>
      <c r="F108">
        <v>14</v>
      </c>
      <c r="G108">
        <v>0.93</v>
      </c>
      <c r="H108">
        <v>0</v>
      </c>
      <c r="I108">
        <v>1</v>
      </c>
      <c r="J108">
        <v>1</v>
      </c>
      <c r="K108">
        <v>0</v>
      </c>
      <c r="L108">
        <v>0</v>
      </c>
      <c r="M108">
        <f t="shared" si="2"/>
        <v>2</v>
      </c>
      <c r="N108" s="6">
        <f t="shared" si="3"/>
        <v>0.42918454935622319</v>
      </c>
    </row>
    <row r="109" spans="1:14" x14ac:dyDescent="0.15">
      <c r="A109" t="s">
        <v>2077</v>
      </c>
      <c r="B109" t="s">
        <v>2078</v>
      </c>
      <c r="C109" t="s">
        <v>17</v>
      </c>
      <c r="D109">
        <v>2006</v>
      </c>
      <c r="E109">
        <v>1.2875536480686696</v>
      </c>
      <c r="F109">
        <v>14</v>
      </c>
      <c r="G109">
        <v>0.93</v>
      </c>
      <c r="H109">
        <v>0</v>
      </c>
      <c r="I109">
        <v>1</v>
      </c>
      <c r="J109">
        <v>2</v>
      </c>
      <c r="K109">
        <v>2</v>
      </c>
      <c r="L109">
        <v>1</v>
      </c>
      <c r="M109">
        <f t="shared" si="2"/>
        <v>6</v>
      </c>
      <c r="N109" s="6">
        <f t="shared" si="3"/>
        <v>1.2875536480686696</v>
      </c>
    </row>
    <row r="110" spans="1:14" x14ac:dyDescent="0.15">
      <c r="A110" t="s">
        <v>2092</v>
      </c>
      <c r="B110" t="s">
        <v>2093</v>
      </c>
      <c r="C110" t="s">
        <v>17</v>
      </c>
      <c r="D110">
        <v>2015</v>
      </c>
      <c r="E110">
        <v>0</v>
      </c>
      <c r="F110">
        <v>13</v>
      </c>
      <c r="G110">
        <v>2.17</v>
      </c>
      <c r="H110">
        <v>0</v>
      </c>
      <c r="I110">
        <v>0</v>
      </c>
      <c r="J110">
        <v>0</v>
      </c>
      <c r="K110">
        <v>0</v>
      </c>
      <c r="L110">
        <v>0</v>
      </c>
      <c r="M110">
        <f t="shared" si="2"/>
        <v>0</v>
      </c>
      <c r="N110" s="6">
        <f t="shared" si="3"/>
        <v>0</v>
      </c>
    </row>
    <row r="111" spans="1:14" x14ac:dyDescent="0.15">
      <c r="A111" t="s">
        <v>2184</v>
      </c>
      <c r="B111" t="s">
        <v>2185</v>
      </c>
      <c r="C111" t="s">
        <v>17</v>
      </c>
      <c r="D111">
        <v>2006</v>
      </c>
      <c r="E111">
        <v>0.64377682403433478</v>
      </c>
      <c r="F111">
        <v>13</v>
      </c>
      <c r="G111">
        <v>0.87</v>
      </c>
      <c r="H111">
        <v>0</v>
      </c>
      <c r="I111">
        <v>0</v>
      </c>
      <c r="J111">
        <v>0</v>
      </c>
      <c r="K111">
        <v>3</v>
      </c>
      <c r="L111">
        <v>0</v>
      </c>
      <c r="M111">
        <f t="shared" si="2"/>
        <v>3</v>
      </c>
      <c r="N111" s="6">
        <f t="shared" si="3"/>
        <v>0.64377682403433478</v>
      </c>
    </row>
    <row r="112" spans="1:14" x14ac:dyDescent="0.15">
      <c r="A112" t="s">
        <v>2202</v>
      </c>
      <c r="B112" t="s">
        <v>2203</v>
      </c>
      <c r="C112" t="s">
        <v>17</v>
      </c>
      <c r="D112">
        <v>2015</v>
      </c>
      <c r="E112">
        <v>0</v>
      </c>
      <c r="F112">
        <v>12</v>
      </c>
      <c r="G112">
        <v>2</v>
      </c>
      <c r="H112">
        <v>0</v>
      </c>
      <c r="I112">
        <v>0</v>
      </c>
      <c r="J112">
        <v>0</v>
      </c>
      <c r="K112">
        <v>0</v>
      </c>
      <c r="L112">
        <v>0</v>
      </c>
      <c r="M112">
        <f t="shared" si="2"/>
        <v>0</v>
      </c>
      <c r="N112" s="6">
        <f t="shared" si="3"/>
        <v>0</v>
      </c>
    </row>
    <row r="113" spans="1:14" x14ac:dyDescent="0.15">
      <c r="A113" t="s">
        <v>2205</v>
      </c>
      <c r="B113" t="s">
        <v>2206</v>
      </c>
      <c r="C113" t="s">
        <v>17</v>
      </c>
      <c r="D113">
        <v>2015</v>
      </c>
      <c r="E113">
        <v>0</v>
      </c>
      <c r="F113">
        <v>12</v>
      </c>
      <c r="G113">
        <v>2</v>
      </c>
      <c r="H113">
        <v>0</v>
      </c>
      <c r="I113">
        <v>0</v>
      </c>
      <c r="J113">
        <v>0</v>
      </c>
      <c r="K113">
        <v>0</v>
      </c>
      <c r="L113">
        <v>0</v>
      </c>
      <c r="M113">
        <f t="shared" si="2"/>
        <v>0</v>
      </c>
      <c r="N113" s="6">
        <f t="shared" si="3"/>
        <v>0</v>
      </c>
    </row>
    <row r="114" spans="1:14" x14ac:dyDescent="0.15">
      <c r="A114" t="s">
        <v>2208</v>
      </c>
      <c r="B114" t="s">
        <v>2209</v>
      </c>
      <c r="C114" t="s">
        <v>17</v>
      </c>
      <c r="D114">
        <v>2015</v>
      </c>
      <c r="E114">
        <v>0</v>
      </c>
      <c r="F114">
        <v>12</v>
      </c>
      <c r="G114">
        <v>2</v>
      </c>
      <c r="H114">
        <v>0</v>
      </c>
      <c r="I114">
        <v>0</v>
      </c>
      <c r="J114">
        <v>0</v>
      </c>
      <c r="K114">
        <v>0</v>
      </c>
      <c r="L114">
        <v>0</v>
      </c>
      <c r="M114">
        <f t="shared" si="2"/>
        <v>0</v>
      </c>
      <c r="N114" s="6">
        <f t="shared" si="3"/>
        <v>0</v>
      </c>
    </row>
    <row r="115" spans="1:14" x14ac:dyDescent="0.15">
      <c r="A115" t="s">
        <v>2211</v>
      </c>
      <c r="B115" t="s">
        <v>2212</v>
      </c>
      <c r="C115" t="s">
        <v>17</v>
      </c>
      <c r="D115">
        <v>2015</v>
      </c>
      <c r="E115">
        <v>0</v>
      </c>
      <c r="F115">
        <v>12</v>
      </c>
      <c r="G115">
        <v>2</v>
      </c>
      <c r="H115">
        <v>0</v>
      </c>
      <c r="I115">
        <v>0</v>
      </c>
      <c r="J115">
        <v>0</v>
      </c>
      <c r="K115">
        <v>0</v>
      </c>
      <c r="L115">
        <v>0</v>
      </c>
      <c r="M115">
        <f t="shared" si="2"/>
        <v>0</v>
      </c>
      <c r="N115" s="6">
        <f t="shared" si="3"/>
        <v>0</v>
      </c>
    </row>
    <row r="116" spans="1:14" x14ac:dyDescent="0.15">
      <c r="A116" t="s">
        <v>2214</v>
      </c>
      <c r="B116" t="s">
        <v>2215</v>
      </c>
      <c r="C116" t="s">
        <v>17</v>
      </c>
      <c r="D116">
        <v>2015</v>
      </c>
      <c r="E116">
        <v>0</v>
      </c>
      <c r="F116">
        <v>12</v>
      </c>
      <c r="G116">
        <v>2</v>
      </c>
      <c r="H116">
        <v>0</v>
      </c>
      <c r="I116">
        <v>0</v>
      </c>
      <c r="J116">
        <v>0</v>
      </c>
      <c r="K116">
        <v>0</v>
      </c>
      <c r="L116">
        <v>0</v>
      </c>
      <c r="M116">
        <f t="shared" si="2"/>
        <v>0</v>
      </c>
      <c r="N116" s="6">
        <f t="shared" si="3"/>
        <v>0</v>
      </c>
    </row>
    <row r="117" spans="1:14" x14ac:dyDescent="0.15">
      <c r="A117" t="s">
        <v>2316</v>
      </c>
      <c r="B117" t="s">
        <v>2317</v>
      </c>
      <c r="C117" t="s">
        <v>17</v>
      </c>
      <c r="D117">
        <v>2006</v>
      </c>
      <c r="E117">
        <v>0.85836909871244638</v>
      </c>
      <c r="F117">
        <v>12</v>
      </c>
      <c r="G117">
        <v>0.8</v>
      </c>
      <c r="H117">
        <v>0</v>
      </c>
      <c r="I117">
        <v>0</v>
      </c>
      <c r="J117">
        <v>1</v>
      </c>
      <c r="K117">
        <v>3</v>
      </c>
      <c r="L117">
        <v>0</v>
      </c>
      <c r="M117">
        <f t="shared" si="2"/>
        <v>4</v>
      </c>
      <c r="N117" s="6">
        <f t="shared" si="3"/>
        <v>0.85836909871244638</v>
      </c>
    </row>
    <row r="118" spans="1:14" x14ac:dyDescent="0.15">
      <c r="A118" t="s">
        <v>2319</v>
      </c>
      <c r="B118" t="s">
        <v>2320</v>
      </c>
      <c r="C118" t="s">
        <v>17</v>
      </c>
      <c r="D118">
        <v>2006</v>
      </c>
      <c r="E118">
        <v>0.85836909871244638</v>
      </c>
      <c r="F118">
        <v>12</v>
      </c>
      <c r="G118">
        <v>0.8</v>
      </c>
      <c r="H118">
        <v>0</v>
      </c>
      <c r="I118">
        <v>0</v>
      </c>
      <c r="J118">
        <v>3</v>
      </c>
      <c r="K118">
        <v>0</v>
      </c>
      <c r="L118">
        <v>1</v>
      </c>
      <c r="M118">
        <f t="shared" si="2"/>
        <v>4</v>
      </c>
      <c r="N118" s="6">
        <f t="shared" si="3"/>
        <v>0.85836909871244638</v>
      </c>
    </row>
    <row r="119" spans="1:14" x14ac:dyDescent="0.15">
      <c r="A119" t="s">
        <v>2322</v>
      </c>
      <c r="B119" t="s">
        <v>2323</v>
      </c>
      <c r="C119" t="s">
        <v>17</v>
      </c>
      <c r="D119">
        <v>2006</v>
      </c>
      <c r="E119">
        <v>1.7167381974248928</v>
      </c>
      <c r="F119">
        <v>12</v>
      </c>
      <c r="G119">
        <v>0.8</v>
      </c>
      <c r="H119">
        <v>0</v>
      </c>
      <c r="I119">
        <v>1</v>
      </c>
      <c r="J119">
        <v>0</v>
      </c>
      <c r="K119">
        <v>4</v>
      </c>
      <c r="L119">
        <v>3</v>
      </c>
      <c r="M119">
        <f t="shared" si="2"/>
        <v>8</v>
      </c>
      <c r="N119" s="6">
        <f t="shared" si="3"/>
        <v>1.7167381974248928</v>
      </c>
    </row>
    <row r="120" spans="1:14" x14ac:dyDescent="0.15">
      <c r="A120" t="s">
        <v>2325</v>
      </c>
      <c r="B120" t="s">
        <v>2326</v>
      </c>
      <c r="C120" t="s">
        <v>17</v>
      </c>
      <c r="D120">
        <v>2006</v>
      </c>
      <c r="E120">
        <v>0.85836909871244638</v>
      </c>
      <c r="F120">
        <v>12</v>
      </c>
      <c r="G120">
        <v>0.8</v>
      </c>
      <c r="H120">
        <v>0</v>
      </c>
      <c r="I120">
        <v>0</v>
      </c>
      <c r="J120">
        <v>1</v>
      </c>
      <c r="K120">
        <v>2</v>
      </c>
      <c r="L120">
        <v>1</v>
      </c>
      <c r="M120">
        <f t="shared" si="2"/>
        <v>4</v>
      </c>
      <c r="N120" s="6">
        <f t="shared" si="3"/>
        <v>0.85836909871244638</v>
      </c>
    </row>
    <row r="121" spans="1:14" x14ac:dyDescent="0.15">
      <c r="A121" t="s">
        <v>2328</v>
      </c>
      <c r="B121" t="s">
        <v>2329</v>
      </c>
      <c r="C121" t="s">
        <v>17</v>
      </c>
      <c r="D121">
        <v>2006</v>
      </c>
      <c r="E121">
        <v>1.9313304721030042</v>
      </c>
      <c r="F121">
        <v>12</v>
      </c>
      <c r="G121">
        <v>0.8</v>
      </c>
      <c r="H121">
        <v>0</v>
      </c>
      <c r="I121">
        <v>2</v>
      </c>
      <c r="J121">
        <v>3</v>
      </c>
      <c r="K121">
        <v>0</v>
      </c>
      <c r="L121">
        <v>4</v>
      </c>
      <c r="M121">
        <f t="shared" si="2"/>
        <v>9</v>
      </c>
      <c r="N121" s="6">
        <f t="shared" si="3"/>
        <v>1.9313304721030042</v>
      </c>
    </row>
    <row r="122" spans="1:14" x14ac:dyDescent="0.15">
      <c r="A122" t="s">
        <v>2349</v>
      </c>
      <c r="B122" t="s">
        <v>2350</v>
      </c>
      <c r="C122" t="s">
        <v>17</v>
      </c>
      <c r="D122">
        <v>2015</v>
      </c>
      <c r="E122">
        <v>0</v>
      </c>
      <c r="F122">
        <v>11</v>
      </c>
      <c r="G122">
        <v>1.83</v>
      </c>
      <c r="H122">
        <v>0</v>
      </c>
      <c r="I122">
        <v>0</v>
      </c>
      <c r="J122">
        <v>0</v>
      </c>
      <c r="K122">
        <v>0</v>
      </c>
      <c r="L122">
        <v>0</v>
      </c>
      <c r="M122">
        <f t="shared" si="2"/>
        <v>0</v>
      </c>
      <c r="N122" s="6">
        <f t="shared" si="3"/>
        <v>0</v>
      </c>
    </row>
    <row r="123" spans="1:14" x14ac:dyDescent="0.15">
      <c r="A123" t="s">
        <v>2352</v>
      </c>
      <c r="B123" t="s">
        <v>2353</v>
      </c>
      <c r="C123" t="s">
        <v>17</v>
      </c>
      <c r="D123">
        <v>2015</v>
      </c>
      <c r="E123">
        <v>0</v>
      </c>
      <c r="F123">
        <v>11</v>
      </c>
      <c r="G123">
        <v>1.83</v>
      </c>
      <c r="H123">
        <v>0</v>
      </c>
      <c r="I123">
        <v>0</v>
      </c>
      <c r="J123">
        <v>0</v>
      </c>
      <c r="K123">
        <v>0</v>
      </c>
      <c r="L123">
        <v>0</v>
      </c>
      <c r="M123">
        <f t="shared" si="2"/>
        <v>0</v>
      </c>
      <c r="N123" s="6">
        <f t="shared" si="3"/>
        <v>0</v>
      </c>
    </row>
    <row r="124" spans="1:14" x14ac:dyDescent="0.15">
      <c r="A124" t="s">
        <v>2355</v>
      </c>
      <c r="B124" t="s">
        <v>2356</v>
      </c>
      <c r="C124" t="s">
        <v>17</v>
      </c>
      <c r="D124">
        <v>2015</v>
      </c>
      <c r="E124">
        <v>0</v>
      </c>
      <c r="F124">
        <v>11</v>
      </c>
      <c r="G124">
        <v>1.83</v>
      </c>
      <c r="H124">
        <v>0</v>
      </c>
      <c r="I124">
        <v>0</v>
      </c>
      <c r="J124">
        <v>0</v>
      </c>
      <c r="K124">
        <v>0</v>
      </c>
      <c r="L124">
        <v>0</v>
      </c>
      <c r="M124">
        <f t="shared" si="2"/>
        <v>0</v>
      </c>
      <c r="N124" s="6">
        <f t="shared" si="3"/>
        <v>0</v>
      </c>
    </row>
    <row r="125" spans="1:14" x14ac:dyDescent="0.15">
      <c r="A125" t="s">
        <v>2358</v>
      </c>
      <c r="B125" t="s">
        <v>2359</v>
      </c>
      <c r="C125" t="s">
        <v>17</v>
      </c>
      <c r="D125">
        <v>2015</v>
      </c>
      <c r="E125">
        <v>0</v>
      </c>
      <c r="F125">
        <v>11</v>
      </c>
      <c r="G125">
        <v>1.83</v>
      </c>
      <c r="H125">
        <v>0</v>
      </c>
      <c r="I125">
        <v>0</v>
      </c>
      <c r="J125">
        <v>0</v>
      </c>
      <c r="K125">
        <v>0</v>
      </c>
      <c r="L125">
        <v>0</v>
      </c>
      <c r="M125">
        <f t="shared" si="2"/>
        <v>0</v>
      </c>
      <c r="N125" s="6">
        <f t="shared" si="3"/>
        <v>0</v>
      </c>
    </row>
    <row r="126" spans="1:14" x14ac:dyDescent="0.15">
      <c r="A126" t="s">
        <v>2361</v>
      </c>
      <c r="B126" t="s">
        <v>2362</v>
      </c>
      <c r="C126" t="s">
        <v>17</v>
      </c>
      <c r="D126">
        <v>2015</v>
      </c>
      <c r="E126">
        <v>0</v>
      </c>
      <c r="F126">
        <v>11</v>
      </c>
      <c r="G126">
        <v>1.83</v>
      </c>
      <c r="H126">
        <v>0</v>
      </c>
      <c r="I126">
        <v>0</v>
      </c>
      <c r="J126">
        <v>0</v>
      </c>
      <c r="K126">
        <v>0</v>
      </c>
      <c r="L126">
        <v>0</v>
      </c>
      <c r="M126">
        <f t="shared" si="2"/>
        <v>0</v>
      </c>
      <c r="N126" s="6">
        <f t="shared" si="3"/>
        <v>0</v>
      </c>
    </row>
    <row r="127" spans="1:14" x14ac:dyDescent="0.15">
      <c r="A127" t="s">
        <v>2454</v>
      </c>
      <c r="B127" t="s">
        <v>2455</v>
      </c>
      <c r="C127" t="s">
        <v>17</v>
      </c>
      <c r="D127">
        <v>2006</v>
      </c>
      <c r="E127">
        <v>0.64377682403433478</v>
      </c>
      <c r="F127">
        <v>11</v>
      </c>
      <c r="G127">
        <v>0.73</v>
      </c>
      <c r="H127">
        <v>0</v>
      </c>
      <c r="I127">
        <v>0</v>
      </c>
      <c r="J127">
        <v>0</v>
      </c>
      <c r="K127">
        <v>1</v>
      </c>
      <c r="L127">
        <v>2</v>
      </c>
      <c r="M127">
        <f t="shared" si="2"/>
        <v>3</v>
      </c>
      <c r="N127" s="6">
        <f t="shared" si="3"/>
        <v>0.64377682403433478</v>
      </c>
    </row>
    <row r="128" spans="1:14" x14ac:dyDescent="0.15">
      <c r="A128" t="s">
        <v>2457</v>
      </c>
      <c r="B128" t="s">
        <v>2458</v>
      </c>
      <c r="C128" t="s">
        <v>17</v>
      </c>
      <c r="D128">
        <v>2006</v>
      </c>
      <c r="E128">
        <v>1.2875536480686696</v>
      </c>
      <c r="F128">
        <v>11</v>
      </c>
      <c r="G128">
        <v>0.73</v>
      </c>
      <c r="H128">
        <v>0</v>
      </c>
      <c r="I128">
        <v>0</v>
      </c>
      <c r="J128">
        <v>1</v>
      </c>
      <c r="K128">
        <v>1</v>
      </c>
      <c r="L128">
        <v>4</v>
      </c>
      <c r="M128">
        <f t="shared" si="2"/>
        <v>6</v>
      </c>
      <c r="N128" s="6">
        <f t="shared" si="3"/>
        <v>1.2875536480686696</v>
      </c>
    </row>
    <row r="129" spans="1:14" x14ac:dyDescent="0.15">
      <c r="A129" t="s">
        <v>2460</v>
      </c>
      <c r="B129" t="s">
        <v>2461</v>
      </c>
      <c r="C129" t="s">
        <v>17</v>
      </c>
      <c r="D129">
        <v>2006</v>
      </c>
      <c r="E129">
        <v>1.0729613733905579</v>
      </c>
      <c r="F129">
        <v>11</v>
      </c>
      <c r="G129">
        <v>0.73</v>
      </c>
      <c r="H129">
        <v>0</v>
      </c>
      <c r="I129">
        <v>0</v>
      </c>
      <c r="J129">
        <v>0</v>
      </c>
      <c r="K129">
        <v>2</v>
      </c>
      <c r="L129">
        <v>3</v>
      </c>
      <c r="M129">
        <f t="shared" si="2"/>
        <v>5</v>
      </c>
      <c r="N129" s="6">
        <f t="shared" si="3"/>
        <v>1.0729613733905579</v>
      </c>
    </row>
    <row r="130" spans="1:14" x14ac:dyDescent="0.15">
      <c r="A130" t="s">
        <v>2463</v>
      </c>
      <c r="B130" t="s">
        <v>2464</v>
      </c>
      <c r="C130" t="s">
        <v>17</v>
      </c>
      <c r="D130">
        <v>2006</v>
      </c>
      <c r="E130">
        <v>0.64377682403433478</v>
      </c>
      <c r="F130">
        <v>11</v>
      </c>
      <c r="G130">
        <v>0.73</v>
      </c>
      <c r="H130">
        <v>1</v>
      </c>
      <c r="I130">
        <v>0</v>
      </c>
      <c r="J130">
        <v>0</v>
      </c>
      <c r="K130">
        <v>1</v>
      </c>
      <c r="L130">
        <v>1</v>
      </c>
      <c r="M130">
        <f t="shared" si="2"/>
        <v>3</v>
      </c>
      <c r="N130" s="6">
        <f t="shared" si="3"/>
        <v>0.64377682403433478</v>
      </c>
    </row>
    <row r="131" spans="1:14" x14ac:dyDescent="0.15">
      <c r="A131" t="s">
        <v>2466</v>
      </c>
      <c r="B131" t="s">
        <v>2467</v>
      </c>
      <c r="C131" t="s">
        <v>17</v>
      </c>
      <c r="D131">
        <v>2006</v>
      </c>
      <c r="E131">
        <v>0.42918454935622319</v>
      </c>
      <c r="F131">
        <v>11</v>
      </c>
      <c r="G131">
        <v>0.73</v>
      </c>
      <c r="H131">
        <v>0</v>
      </c>
      <c r="I131">
        <v>0</v>
      </c>
      <c r="J131">
        <v>0</v>
      </c>
      <c r="K131">
        <v>0</v>
      </c>
      <c r="L131">
        <v>2</v>
      </c>
      <c r="M131">
        <f t="shared" ref="M131:M194" si="4">SUM(H131:L131)</f>
        <v>2</v>
      </c>
      <c r="N131" s="6">
        <f t="shared" ref="N131:N194" si="5">M131/4.66</f>
        <v>0.42918454935622319</v>
      </c>
    </row>
    <row r="132" spans="1:14" x14ac:dyDescent="0.15">
      <c r="A132" t="s">
        <v>2484</v>
      </c>
      <c r="B132" t="s">
        <v>2485</v>
      </c>
      <c r="C132" t="s">
        <v>17</v>
      </c>
      <c r="D132">
        <v>2015</v>
      </c>
      <c r="E132">
        <v>0</v>
      </c>
      <c r="F132">
        <v>10</v>
      </c>
      <c r="G132">
        <v>1.67</v>
      </c>
      <c r="H132">
        <v>0</v>
      </c>
      <c r="I132">
        <v>0</v>
      </c>
      <c r="J132">
        <v>0</v>
      </c>
      <c r="K132">
        <v>0</v>
      </c>
      <c r="L132">
        <v>0</v>
      </c>
      <c r="M132">
        <f t="shared" si="4"/>
        <v>0</v>
      </c>
      <c r="N132" s="6">
        <f t="shared" si="5"/>
        <v>0</v>
      </c>
    </row>
    <row r="133" spans="1:14" x14ac:dyDescent="0.15">
      <c r="A133" t="s">
        <v>2487</v>
      </c>
      <c r="B133" t="s">
        <v>2488</v>
      </c>
      <c r="C133" t="s">
        <v>17</v>
      </c>
      <c r="D133">
        <v>2015</v>
      </c>
      <c r="E133">
        <v>0</v>
      </c>
      <c r="F133">
        <v>10</v>
      </c>
      <c r="G133">
        <v>1.67</v>
      </c>
      <c r="H133">
        <v>0</v>
      </c>
      <c r="I133">
        <v>0</v>
      </c>
      <c r="J133">
        <v>0</v>
      </c>
      <c r="K133">
        <v>0</v>
      </c>
      <c r="L133">
        <v>0</v>
      </c>
      <c r="M133">
        <f t="shared" si="4"/>
        <v>0</v>
      </c>
      <c r="N133" s="6">
        <f t="shared" si="5"/>
        <v>0</v>
      </c>
    </row>
    <row r="134" spans="1:14" x14ac:dyDescent="0.15">
      <c r="A134" t="s">
        <v>2490</v>
      </c>
      <c r="B134" t="s">
        <v>2491</v>
      </c>
      <c r="C134" t="s">
        <v>17</v>
      </c>
      <c r="D134">
        <v>2015</v>
      </c>
      <c r="E134">
        <v>0</v>
      </c>
      <c r="F134">
        <v>10</v>
      </c>
      <c r="G134">
        <v>1.67</v>
      </c>
      <c r="H134">
        <v>0</v>
      </c>
      <c r="I134">
        <v>0</v>
      </c>
      <c r="J134">
        <v>0</v>
      </c>
      <c r="K134">
        <v>0</v>
      </c>
      <c r="L134">
        <v>0</v>
      </c>
      <c r="M134">
        <f t="shared" si="4"/>
        <v>0</v>
      </c>
      <c r="N134" s="6">
        <f t="shared" si="5"/>
        <v>0</v>
      </c>
    </row>
    <row r="135" spans="1:14" x14ac:dyDescent="0.15">
      <c r="A135" t="s">
        <v>2493</v>
      </c>
      <c r="B135" t="s">
        <v>2494</v>
      </c>
      <c r="C135" t="s">
        <v>17</v>
      </c>
      <c r="D135">
        <v>2015</v>
      </c>
      <c r="E135">
        <v>0</v>
      </c>
      <c r="F135">
        <v>10</v>
      </c>
      <c r="G135">
        <v>1.67</v>
      </c>
      <c r="H135">
        <v>0</v>
      </c>
      <c r="I135">
        <v>0</v>
      </c>
      <c r="J135">
        <v>0</v>
      </c>
      <c r="K135">
        <v>0</v>
      </c>
      <c r="L135">
        <v>0</v>
      </c>
      <c r="M135">
        <f t="shared" si="4"/>
        <v>0</v>
      </c>
      <c r="N135" s="6">
        <f t="shared" si="5"/>
        <v>0</v>
      </c>
    </row>
    <row r="136" spans="1:14" x14ac:dyDescent="0.15">
      <c r="A136" t="s">
        <v>2496</v>
      </c>
      <c r="B136" t="s">
        <v>2497</v>
      </c>
      <c r="C136" t="s">
        <v>17</v>
      </c>
      <c r="D136">
        <v>2015</v>
      </c>
      <c r="E136">
        <v>0</v>
      </c>
      <c r="F136">
        <v>10</v>
      </c>
      <c r="G136">
        <v>1.67</v>
      </c>
      <c r="H136">
        <v>0</v>
      </c>
      <c r="I136">
        <v>0</v>
      </c>
      <c r="J136">
        <v>0</v>
      </c>
      <c r="K136">
        <v>0</v>
      </c>
      <c r="L136">
        <v>0</v>
      </c>
      <c r="M136">
        <f t="shared" si="4"/>
        <v>0</v>
      </c>
      <c r="N136" s="6">
        <f t="shared" si="5"/>
        <v>0</v>
      </c>
    </row>
    <row r="137" spans="1:14" x14ac:dyDescent="0.15">
      <c r="A137" t="s">
        <v>2499</v>
      </c>
      <c r="B137" t="s">
        <v>2500</v>
      </c>
      <c r="C137" t="s">
        <v>17</v>
      </c>
      <c r="D137">
        <v>2015</v>
      </c>
      <c r="E137">
        <v>0</v>
      </c>
      <c r="F137">
        <v>10</v>
      </c>
      <c r="G137">
        <v>1.67</v>
      </c>
      <c r="H137">
        <v>0</v>
      </c>
      <c r="I137">
        <v>0</v>
      </c>
      <c r="J137">
        <v>0</v>
      </c>
      <c r="K137">
        <v>0</v>
      </c>
      <c r="L137">
        <v>0</v>
      </c>
      <c r="M137">
        <f t="shared" si="4"/>
        <v>0</v>
      </c>
      <c r="N137" s="6">
        <f t="shared" si="5"/>
        <v>0</v>
      </c>
    </row>
    <row r="138" spans="1:14" x14ac:dyDescent="0.15">
      <c r="A138" t="s">
        <v>2502</v>
      </c>
      <c r="B138" t="s">
        <v>2503</v>
      </c>
      <c r="C138" t="s">
        <v>17</v>
      </c>
      <c r="D138">
        <v>2015</v>
      </c>
      <c r="E138">
        <v>0</v>
      </c>
      <c r="F138">
        <v>10</v>
      </c>
      <c r="G138">
        <v>1.67</v>
      </c>
      <c r="H138">
        <v>0</v>
      </c>
      <c r="I138">
        <v>0</v>
      </c>
      <c r="J138">
        <v>0</v>
      </c>
      <c r="K138">
        <v>0</v>
      </c>
      <c r="L138">
        <v>0</v>
      </c>
      <c r="M138">
        <f t="shared" si="4"/>
        <v>0</v>
      </c>
      <c r="N138" s="6">
        <f t="shared" si="5"/>
        <v>0</v>
      </c>
    </row>
    <row r="139" spans="1:14" x14ac:dyDescent="0.15">
      <c r="A139" t="s">
        <v>2624</v>
      </c>
      <c r="B139" t="s">
        <v>2625</v>
      </c>
      <c r="C139" t="s">
        <v>17</v>
      </c>
      <c r="D139">
        <v>2006</v>
      </c>
      <c r="E139">
        <v>1.502145922746781</v>
      </c>
      <c r="F139">
        <v>10</v>
      </c>
      <c r="G139">
        <v>0.67</v>
      </c>
      <c r="H139">
        <v>0</v>
      </c>
      <c r="I139">
        <v>1</v>
      </c>
      <c r="J139">
        <v>4</v>
      </c>
      <c r="K139">
        <v>2</v>
      </c>
      <c r="L139">
        <v>0</v>
      </c>
      <c r="M139">
        <f t="shared" si="4"/>
        <v>7</v>
      </c>
      <c r="N139" s="6">
        <f t="shared" si="5"/>
        <v>1.502145922746781</v>
      </c>
    </row>
    <row r="140" spans="1:14" x14ac:dyDescent="0.15">
      <c r="A140" t="s">
        <v>2627</v>
      </c>
      <c r="B140" t="s">
        <v>2628</v>
      </c>
      <c r="C140" t="s">
        <v>17</v>
      </c>
      <c r="D140">
        <v>2006</v>
      </c>
      <c r="E140">
        <v>1.2875536480686696</v>
      </c>
      <c r="F140">
        <v>10</v>
      </c>
      <c r="G140">
        <v>0.67</v>
      </c>
      <c r="H140">
        <v>0</v>
      </c>
      <c r="I140">
        <v>0</v>
      </c>
      <c r="J140">
        <v>2</v>
      </c>
      <c r="K140">
        <v>2</v>
      </c>
      <c r="L140">
        <v>2</v>
      </c>
      <c r="M140">
        <f t="shared" si="4"/>
        <v>6</v>
      </c>
      <c r="N140" s="6">
        <f t="shared" si="5"/>
        <v>1.2875536480686696</v>
      </c>
    </row>
    <row r="141" spans="1:14" x14ac:dyDescent="0.15">
      <c r="A141" t="s">
        <v>2630</v>
      </c>
      <c r="B141" t="s">
        <v>2631</v>
      </c>
      <c r="C141" t="s">
        <v>17</v>
      </c>
      <c r="D141">
        <v>2006</v>
      </c>
      <c r="E141">
        <v>0.42918454935622319</v>
      </c>
      <c r="F141">
        <v>10</v>
      </c>
      <c r="G141">
        <v>0.67</v>
      </c>
      <c r="H141">
        <v>0</v>
      </c>
      <c r="I141">
        <v>0</v>
      </c>
      <c r="J141">
        <v>1</v>
      </c>
      <c r="K141">
        <v>0</v>
      </c>
      <c r="L141">
        <v>1</v>
      </c>
      <c r="M141">
        <f t="shared" si="4"/>
        <v>2</v>
      </c>
      <c r="N141" s="6">
        <f t="shared" si="5"/>
        <v>0.42918454935622319</v>
      </c>
    </row>
    <row r="142" spans="1:14" x14ac:dyDescent="0.15">
      <c r="A142" t="s">
        <v>2648</v>
      </c>
      <c r="B142" t="s">
        <v>2649</v>
      </c>
      <c r="C142" t="s">
        <v>17</v>
      </c>
      <c r="D142">
        <v>2015</v>
      </c>
      <c r="E142">
        <v>0</v>
      </c>
      <c r="F142">
        <v>9</v>
      </c>
      <c r="G142">
        <v>1.5</v>
      </c>
      <c r="H142">
        <v>0</v>
      </c>
      <c r="I142">
        <v>0</v>
      </c>
      <c r="J142">
        <v>0</v>
      </c>
      <c r="K142">
        <v>0</v>
      </c>
      <c r="L142">
        <v>0</v>
      </c>
      <c r="M142">
        <f t="shared" si="4"/>
        <v>0</v>
      </c>
      <c r="N142" s="6">
        <f t="shared" si="5"/>
        <v>0</v>
      </c>
    </row>
    <row r="143" spans="1:14" x14ac:dyDescent="0.15">
      <c r="A143" t="s">
        <v>2651</v>
      </c>
      <c r="B143" t="s">
        <v>2652</v>
      </c>
      <c r="C143" t="s">
        <v>17</v>
      </c>
      <c r="D143">
        <v>2015</v>
      </c>
      <c r="E143">
        <v>0</v>
      </c>
      <c r="F143">
        <v>9</v>
      </c>
      <c r="G143">
        <v>1.5</v>
      </c>
      <c r="H143">
        <v>0</v>
      </c>
      <c r="I143">
        <v>0</v>
      </c>
      <c r="J143">
        <v>0</v>
      </c>
      <c r="K143">
        <v>0</v>
      </c>
      <c r="L143">
        <v>0</v>
      </c>
      <c r="M143">
        <f t="shared" si="4"/>
        <v>0</v>
      </c>
      <c r="N143" s="6">
        <f t="shared" si="5"/>
        <v>0</v>
      </c>
    </row>
    <row r="144" spans="1:14" x14ac:dyDescent="0.15">
      <c r="A144" t="s">
        <v>2654</v>
      </c>
      <c r="B144" t="s">
        <v>2655</v>
      </c>
      <c r="C144" t="s">
        <v>17</v>
      </c>
      <c r="D144">
        <v>2015</v>
      </c>
      <c r="E144">
        <v>0</v>
      </c>
      <c r="F144">
        <v>9</v>
      </c>
      <c r="G144">
        <v>1.5</v>
      </c>
      <c r="H144">
        <v>0</v>
      </c>
      <c r="I144">
        <v>0</v>
      </c>
      <c r="J144">
        <v>0</v>
      </c>
      <c r="K144">
        <v>0</v>
      </c>
      <c r="L144">
        <v>0</v>
      </c>
      <c r="M144">
        <f t="shared" si="4"/>
        <v>0</v>
      </c>
      <c r="N144" s="6">
        <f t="shared" si="5"/>
        <v>0</v>
      </c>
    </row>
    <row r="145" spans="1:14" x14ac:dyDescent="0.15">
      <c r="A145" t="s">
        <v>2758</v>
      </c>
      <c r="B145" t="s">
        <v>2759</v>
      </c>
      <c r="C145" t="s">
        <v>17</v>
      </c>
      <c r="D145">
        <v>2006</v>
      </c>
      <c r="E145">
        <v>0.42918454935622319</v>
      </c>
      <c r="F145">
        <v>9</v>
      </c>
      <c r="G145">
        <v>0.6</v>
      </c>
      <c r="H145">
        <v>0</v>
      </c>
      <c r="I145">
        <v>1</v>
      </c>
      <c r="J145">
        <v>0</v>
      </c>
      <c r="K145">
        <v>1</v>
      </c>
      <c r="L145">
        <v>0</v>
      </c>
      <c r="M145">
        <f t="shared" si="4"/>
        <v>2</v>
      </c>
      <c r="N145" s="6">
        <f t="shared" si="5"/>
        <v>0.42918454935622319</v>
      </c>
    </row>
    <row r="146" spans="1:14" x14ac:dyDescent="0.15">
      <c r="A146" t="s">
        <v>2761</v>
      </c>
      <c r="B146" t="s">
        <v>2762</v>
      </c>
      <c r="C146" t="s">
        <v>17</v>
      </c>
      <c r="D146">
        <v>2006</v>
      </c>
      <c r="E146">
        <v>0.85836909871244638</v>
      </c>
      <c r="F146">
        <v>9</v>
      </c>
      <c r="G146">
        <v>0.6</v>
      </c>
      <c r="H146">
        <v>0</v>
      </c>
      <c r="I146">
        <v>1</v>
      </c>
      <c r="J146">
        <v>1</v>
      </c>
      <c r="K146">
        <v>1</v>
      </c>
      <c r="L146">
        <v>1</v>
      </c>
      <c r="M146">
        <f t="shared" si="4"/>
        <v>4</v>
      </c>
      <c r="N146" s="6">
        <f t="shared" si="5"/>
        <v>0.85836909871244638</v>
      </c>
    </row>
    <row r="147" spans="1:14" x14ac:dyDescent="0.15">
      <c r="A147" t="s">
        <v>2764</v>
      </c>
      <c r="B147" t="s">
        <v>2765</v>
      </c>
      <c r="C147" t="s">
        <v>17</v>
      </c>
      <c r="D147">
        <v>2006</v>
      </c>
      <c r="E147">
        <v>0.64377682403433478</v>
      </c>
      <c r="F147">
        <v>9</v>
      </c>
      <c r="G147">
        <v>0.6</v>
      </c>
      <c r="H147">
        <v>0</v>
      </c>
      <c r="I147">
        <v>1</v>
      </c>
      <c r="J147">
        <v>1</v>
      </c>
      <c r="K147">
        <v>1</v>
      </c>
      <c r="L147">
        <v>0</v>
      </c>
      <c r="M147">
        <f t="shared" si="4"/>
        <v>3</v>
      </c>
      <c r="N147" s="6">
        <f t="shared" si="5"/>
        <v>0.64377682403433478</v>
      </c>
    </row>
    <row r="148" spans="1:14" x14ac:dyDescent="0.15">
      <c r="A148" t="s">
        <v>2782</v>
      </c>
      <c r="B148" t="s">
        <v>2783</v>
      </c>
      <c r="C148" t="s">
        <v>17</v>
      </c>
      <c r="D148">
        <v>2015</v>
      </c>
      <c r="E148">
        <v>0</v>
      </c>
      <c r="F148">
        <v>8</v>
      </c>
      <c r="G148">
        <v>1.33</v>
      </c>
      <c r="H148">
        <v>0</v>
      </c>
      <c r="I148">
        <v>0</v>
      </c>
      <c r="J148">
        <v>0</v>
      </c>
      <c r="K148">
        <v>0</v>
      </c>
      <c r="L148">
        <v>0</v>
      </c>
      <c r="M148">
        <f t="shared" si="4"/>
        <v>0</v>
      </c>
      <c r="N148" s="6">
        <f t="shared" si="5"/>
        <v>0</v>
      </c>
    </row>
    <row r="149" spans="1:14" x14ac:dyDescent="0.15">
      <c r="A149" t="s">
        <v>2785</v>
      </c>
      <c r="B149" t="s">
        <v>2786</v>
      </c>
      <c r="C149" t="s">
        <v>17</v>
      </c>
      <c r="D149">
        <v>2015</v>
      </c>
      <c r="E149">
        <v>0</v>
      </c>
      <c r="F149">
        <v>8</v>
      </c>
      <c r="G149">
        <v>1.33</v>
      </c>
      <c r="H149">
        <v>0</v>
      </c>
      <c r="I149">
        <v>0</v>
      </c>
      <c r="J149">
        <v>0</v>
      </c>
      <c r="K149">
        <v>0</v>
      </c>
      <c r="L149">
        <v>0</v>
      </c>
      <c r="M149">
        <f t="shared" si="4"/>
        <v>0</v>
      </c>
      <c r="N149" s="6">
        <f t="shared" si="5"/>
        <v>0</v>
      </c>
    </row>
    <row r="150" spans="1:14" x14ac:dyDescent="0.15">
      <c r="A150" t="s">
        <v>2788</v>
      </c>
      <c r="B150" t="s">
        <v>2789</v>
      </c>
      <c r="C150" t="s">
        <v>17</v>
      </c>
      <c r="D150">
        <v>2015</v>
      </c>
      <c r="E150">
        <v>0</v>
      </c>
      <c r="F150">
        <v>8</v>
      </c>
      <c r="G150">
        <v>1.33</v>
      </c>
      <c r="H150">
        <v>0</v>
      </c>
      <c r="I150">
        <v>0</v>
      </c>
      <c r="J150">
        <v>0</v>
      </c>
      <c r="K150">
        <v>0</v>
      </c>
      <c r="L150">
        <v>0</v>
      </c>
      <c r="M150">
        <f t="shared" si="4"/>
        <v>0</v>
      </c>
      <c r="N150" s="6">
        <f t="shared" si="5"/>
        <v>0</v>
      </c>
    </row>
    <row r="151" spans="1:14" x14ac:dyDescent="0.15">
      <c r="A151" t="s">
        <v>2791</v>
      </c>
      <c r="B151" t="s">
        <v>2792</v>
      </c>
      <c r="C151" t="s">
        <v>17</v>
      </c>
      <c r="D151">
        <v>2015</v>
      </c>
      <c r="E151">
        <v>0</v>
      </c>
      <c r="F151">
        <v>8</v>
      </c>
      <c r="G151">
        <v>1.33</v>
      </c>
      <c r="H151">
        <v>0</v>
      </c>
      <c r="I151">
        <v>0</v>
      </c>
      <c r="J151">
        <v>0</v>
      </c>
      <c r="K151">
        <v>0</v>
      </c>
      <c r="L151">
        <v>0</v>
      </c>
      <c r="M151">
        <f t="shared" si="4"/>
        <v>0</v>
      </c>
      <c r="N151" s="6">
        <f t="shared" si="5"/>
        <v>0</v>
      </c>
    </row>
    <row r="152" spans="1:14" x14ac:dyDescent="0.15">
      <c r="A152" t="s">
        <v>2794</v>
      </c>
      <c r="B152" t="s">
        <v>2795</v>
      </c>
      <c r="C152" t="s">
        <v>17</v>
      </c>
      <c r="D152">
        <v>2015</v>
      </c>
      <c r="E152">
        <v>0</v>
      </c>
      <c r="F152">
        <v>8</v>
      </c>
      <c r="G152">
        <v>1.33</v>
      </c>
      <c r="H152">
        <v>0</v>
      </c>
      <c r="I152">
        <v>0</v>
      </c>
      <c r="J152">
        <v>0</v>
      </c>
      <c r="K152">
        <v>0</v>
      </c>
      <c r="L152">
        <v>0</v>
      </c>
      <c r="M152">
        <f t="shared" si="4"/>
        <v>0</v>
      </c>
      <c r="N152" s="6">
        <f t="shared" si="5"/>
        <v>0</v>
      </c>
    </row>
    <row r="153" spans="1:14" x14ac:dyDescent="0.15">
      <c r="A153" t="s">
        <v>2914</v>
      </c>
      <c r="B153" t="s">
        <v>2915</v>
      </c>
      <c r="C153" t="s">
        <v>17</v>
      </c>
      <c r="D153">
        <v>2006</v>
      </c>
      <c r="E153">
        <v>0.85836909871244638</v>
      </c>
      <c r="F153">
        <v>8</v>
      </c>
      <c r="G153">
        <v>0.53</v>
      </c>
      <c r="H153">
        <v>0</v>
      </c>
      <c r="I153">
        <v>1</v>
      </c>
      <c r="J153">
        <v>0</v>
      </c>
      <c r="K153">
        <v>0</v>
      </c>
      <c r="L153">
        <v>3</v>
      </c>
      <c r="M153">
        <f t="shared" si="4"/>
        <v>4</v>
      </c>
      <c r="N153" s="6">
        <f t="shared" si="5"/>
        <v>0.85836909871244638</v>
      </c>
    </row>
    <row r="154" spans="1:14" x14ac:dyDescent="0.15">
      <c r="A154" t="s">
        <v>2917</v>
      </c>
      <c r="B154" t="s">
        <v>2918</v>
      </c>
      <c r="C154" t="s">
        <v>17</v>
      </c>
      <c r="D154">
        <v>2006</v>
      </c>
      <c r="E154">
        <v>0.85836909871244638</v>
      </c>
      <c r="F154">
        <v>8</v>
      </c>
      <c r="G154">
        <v>0.53</v>
      </c>
      <c r="H154">
        <v>0</v>
      </c>
      <c r="I154">
        <v>1</v>
      </c>
      <c r="J154">
        <v>1</v>
      </c>
      <c r="K154">
        <v>1</v>
      </c>
      <c r="L154">
        <v>1</v>
      </c>
      <c r="M154">
        <f t="shared" si="4"/>
        <v>4</v>
      </c>
      <c r="N154" s="6">
        <f t="shared" si="5"/>
        <v>0.85836909871244638</v>
      </c>
    </row>
    <row r="155" spans="1:14" x14ac:dyDescent="0.15">
      <c r="A155" t="s">
        <v>2920</v>
      </c>
      <c r="B155" t="s">
        <v>2921</v>
      </c>
      <c r="C155" t="s">
        <v>17</v>
      </c>
      <c r="D155">
        <v>2006</v>
      </c>
      <c r="E155">
        <v>1.0729613733905579</v>
      </c>
      <c r="F155">
        <v>8</v>
      </c>
      <c r="G155">
        <v>0.53</v>
      </c>
      <c r="H155">
        <v>0</v>
      </c>
      <c r="I155">
        <v>2</v>
      </c>
      <c r="J155">
        <v>3</v>
      </c>
      <c r="K155">
        <v>0</v>
      </c>
      <c r="L155">
        <v>0</v>
      </c>
      <c r="M155">
        <f t="shared" si="4"/>
        <v>5</v>
      </c>
      <c r="N155" s="6">
        <f t="shared" si="5"/>
        <v>1.0729613733905579</v>
      </c>
    </row>
    <row r="156" spans="1:14" x14ac:dyDescent="0.15">
      <c r="A156" t="s">
        <v>2923</v>
      </c>
      <c r="B156" t="s">
        <v>2924</v>
      </c>
      <c r="C156" t="s">
        <v>17</v>
      </c>
      <c r="D156">
        <v>2006</v>
      </c>
      <c r="E156">
        <v>0.85836909871244638</v>
      </c>
      <c r="F156">
        <v>8</v>
      </c>
      <c r="G156">
        <v>0.53</v>
      </c>
      <c r="H156">
        <v>0</v>
      </c>
      <c r="I156">
        <v>2</v>
      </c>
      <c r="J156">
        <v>1</v>
      </c>
      <c r="K156">
        <v>1</v>
      </c>
      <c r="L156">
        <v>0</v>
      </c>
      <c r="M156">
        <f t="shared" si="4"/>
        <v>4</v>
      </c>
      <c r="N156" s="6">
        <f t="shared" si="5"/>
        <v>0.85836909871244638</v>
      </c>
    </row>
    <row r="157" spans="1:14" x14ac:dyDescent="0.15">
      <c r="A157" t="s">
        <v>2926</v>
      </c>
      <c r="B157" t="s">
        <v>2927</v>
      </c>
      <c r="C157" t="s">
        <v>17</v>
      </c>
      <c r="D157">
        <v>2006</v>
      </c>
      <c r="E157">
        <v>0.64377682403433478</v>
      </c>
      <c r="F157">
        <v>8</v>
      </c>
      <c r="G157">
        <v>0.53</v>
      </c>
      <c r="H157">
        <v>0</v>
      </c>
      <c r="I157">
        <v>0</v>
      </c>
      <c r="J157">
        <v>0</v>
      </c>
      <c r="K157">
        <v>0</v>
      </c>
      <c r="L157">
        <v>3</v>
      </c>
      <c r="M157">
        <f t="shared" si="4"/>
        <v>3</v>
      </c>
      <c r="N157" s="6">
        <f t="shared" si="5"/>
        <v>0.64377682403433478</v>
      </c>
    </row>
    <row r="158" spans="1:14" x14ac:dyDescent="0.15">
      <c r="A158" t="s">
        <v>2929</v>
      </c>
      <c r="B158" t="s">
        <v>2930</v>
      </c>
      <c r="C158" t="s">
        <v>17</v>
      </c>
      <c r="D158">
        <v>2006</v>
      </c>
      <c r="E158">
        <v>1.2875536480686696</v>
      </c>
      <c r="F158">
        <v>8</v>
      </c>
      <c r="G158">
        <v>0.53</v>
      </c>
      <c r="H158">
        <v>2</v>
      </c>
      <c r="I158">
        <v>1</v>
      </c>
      <c r="J158">
        <v>1</v>
      </c>
      <c r="K158">
        <v>1</v>
      </c>
      <c r="L158">
        <v>1</v>
      </c>
      <c r="M158">
        <f t="shared" si="4"/>
        <v>6</v>
      </c>
      <c r="N158" s="6">
        <f t="shared" si="5"/>
        <v>1.2875536480686696</v>
      </c>
    </row>
    <row r="159" spans="1:14" x14ac:dyDescent="0.15">
      <c r="A159" t="s">
        <v>2944</v>
      </c>
      <c r="B159" t="s">
        <v>2945</v>
      </c>
      <c r="C159" t="s">
        <v>17</v>
      </c>
      <c r="D159">
        <v>2015</v>
      </c>
      <c r="E159">
        <v>0</v>
      </c>
      <c r="F159">
        <v>7</v>
      </c>
      <c r="G159">
        <v>1.17</v>
      </c>
      <c r="H159">
        <v>0</v>
      </c>
      <c r="I159">
        <v>0</v>
      </c>
      <c r="J159">
        <v>0</v>
      </c>
      <c r="K159">
        <v>0</v>
      </c>
      <c r="L159">
        <v>0</v>
      </c>
      <c r="M159">
        <f t="shared" si="4"/>
        <v>0</v>
      </c>
      <c r="N159" s="6">
        <f t="shared" si="5"/>
        <v>0</v>
      </c>
    </row>
    <row r="160" spans="1:14" x14ac:dyDescent="0.15">
      <c r="A160" t="s">
        <v>2947</v>
      </c>
      <c r="B160" t="s">
        <v>2948</v>
      </c>
      <c r="C160" t="s">
        <v>17</v>
      </c>
      <c r="D160">
        <v>2015</v>
      </c>
      <c r="E160">
        <v>0</v>
      </c>
      <c r="F160">
        <v>7</v>
      </c>
      <c r="G160">
        <v>1.17</v>
      </c>
      <c r="H160">
        <v>0</v>
      </c>
      <c r="I160">
        <v>0</v>
      </c>
      <c r="J160">
        <v>0</v>
      </c>
      <c r="K160">
        <v>0</v>
      </c>
      <c r="L160">
        <v>0</v>
      </c>
      <c r="M160">
        <f t="shared" si="4"/>
        <v>0</v>
      </c>
      <c r="N160" s="6">
        <f t="shared" si="5"/>
        <v>0</v>
      </c>
    </row>
    <row r="161" spans="1:14" x14ac:dyDescent="0.15">
      <c r="A161" t="s">
        <v>2950</v>
      </c>
      <c r="B161" t="s">
        <v>2951</v>
      </c>
      <c r="C161" t="s">
        <v>17</v>
      </c>
      <c r="D161">
        <v>2015</v>
      </c>
      <c r="E161">
        <v>0</v>
      </c>
      <c r="F161">
        <v>7</v>
      </c>
      <c r="G161">
        <v>1.17</v>
      </c>
      <c r="H161">
        <v>0</v>
      </c>
      <c r="I161">
        <v>0</v>
      </c>
      <c r="J161">
        <v>0</v>
      </c>
      <c r="K161">
        <v>0</v>
      </c>
      <c r="L161">
        <v>0</v>
      </c>
      <c r="M161">
        <f t="shared" si="4"/>
        <v>0</v>
      </c>
      <c r="N161" s="6">
        <f t="shared" si="5"/>
        <v>0</v>
      </c>
    </row>
    <row r="162" spans="1:14" x14ac:dyDescent="0.15">
      <c r="A162" t="s">
        <v>2953</v>
      </c>
      <c r="B162" t="s">
        <v>2954</v>
      </c>
      <c r="C162" t="s">
        <v>17</v>
      </c>
      <c r="D162">
        <v>2015</v>
      </c>
      <c r="E162">
        <v>0</v>
      </c>
      <c r="F162">
        <v>7</v>
      </c>
      <c r="G162">
        <v>1.17</v>
      </c>
      <c r="H162">
        <v>0</v>
      </c>
      <c r="I162">
        <v>0</v>
      </c>
      <c r="J162">
        <v>0</v>
      </c>
      <c r="K162">
        <v>0</v>
      </c>
      <c r="L162">
        <v>0</v>
      </c>
      <c r="M162">
        <f t="shared" si="4"/>
        <v>0</v>
      </c>
      <c r="N162" s="6">
        <f t="shared" si="5"/>
        <v>0</v>
      </c>
    </row>
    <row r="163" spans="1:14" x14ac:dyDescent="0.15">
      <c r="A163" t="s">
        <v>2956</v>
      </c>
      <c r="B163" t="s">
        <v>2957</v>
      </c>
      <c r="C163" t="s">
        <v>17</v>
      </c>
      <c r="D163">
        <v>2015</v>
      </c>
      <c r="E163">
        <v>0</v>
      </c>
      <c r="F163">
        <v>7</v>
      </c>
      <c r="G163">
        <v>1.17</v>
      </c>
      <c r="H163">
        <v>0</v>
      </c>
      <c r="I163">
        <v>0</v>
      </c>
      <c r="J163">
        <v>0</v>
      </c>
      <c r="K163">
        <v>0</v>
      </c>
      <c r="L163">
        <v>0</v>
      </c>
      <c r="M163">
        <f t="shared" si="4"/>
        <v>0</v>
      </c>
      <c r="N163" s="6">
        <f t="shared" si="5"/>
        <v>0</v>
      </c>
    </row>
    <row r="164" spans="1:14" x14ac:dyDescent="0.15">
      <c r="A164" t="s">
        <v>2959</v>
      </c>
      <c r="B164" t="s">
        <v>2960</v>
      </c>
      <c r="C164" t="s">
        <v>17</v>
      </c>
      <c r="D164">
        <v>2015</v>
      </c>
      <c r="E164">
        <v>0</v>
      </c>
      <c r="F164">
        <v>7</v>
      </c>
      <c r="G164">
        <v>1.17</v>
      </c>
      <c r="H164">
        <v>0</v>
      </c>
      <c r="I164">
        <v>0</v>
      </c>
      <c r="J164">
        <v>0</v>
      </c>
      <c r="K164">
        <v>0</v>
      </c>
      <c r="L164">
        <v>0</v>
      </c>
      <c r="M164">
        <f t="shared" si="4"/>
        <v>0</v>
      </c>
      <c r="N164" s="6">
        <f t="shared" si="5"/>
        <v>0</v>
      </c>
    </row>
    <row r="165" spans="1:14" x14ac:dyDescent="0.15">
      <c r="A165" t="s">
        <v>2962</v>
      </c>
      <c r="B165" t="s">
        <v>2963</v>
      </c>
      <c r="C165" t="s">
        <v>17</v>
      </c>
      <c r="D165">
        <v>2015</v>
      </c>
      <c r="E165">
        <v>0</v>
      </c>
      <c r="F165">
        <v>7</v>
      </c>
      <c r="G165">
        <v>1.17</v>
      </c>
      <c r="H165">
        <v>0</v>
      </c>
      <c r="I165">
        <v>0</v>
      </c>
      <c r="J165">
        <v>0</v>
      </c>
      <c r="K165">
        <v>0</v>
      </c>
      <c r="L165">
        <v>0</v>
      </c>
      <c r="M165">
        <f t="shared" si="4"/>
        <v>0</v>
      </c>
      <c r="N165" s="6">
        <f t="shared" si="5"/>
        <v>0</v>
      </c>
    </row>
    <row r="166" spans="1:14" x14ac:dyDescent="0.15">
      <c r="A166" t="s">
        <v>2965</v>
      </c>
      <c r="B166" t="s">
        <v>2966</v>
      </c>
      <c r="C166" t="s">
        <v>17</v>
      </c>
      <c r="D166">
        <v>2015</v>
      </c>
      <c r="E166">
        <v>0</v>
      </c>
      <c r="F166">
        <v>7</v>
      </c>
      <c r="G166">
        <v>1.17</v>
      </c>
      <c r="H166">
        <v>0</v>
      </c>
      <c r="I166">
        <v>0</v>
      </c>
      <c r="J166">
        <v>0</v>
      </c>
      <c r="K166">
        <v>0</v>
      </c>
      <c r="L166">
        <v>0</v>
      </c>
      <c r="M166">
        <f t="shared" si="4"/>
        <v>0</v>
      </c>
      <c r="N166" s="6">
        <f t="shared" si="5"/>
        <v>0</v>
      </c>
    </row>
    <row r="167" spans="1:14" x14ac:dyDescent="0.15">
      <c r="A167" t="s">
        <v>2968</v>
      </c>
      <c r="B167" t="s">
        <v>2969</v>
      </c>
      <c r="C167" t="s">
        <v>17</v>
      </c>
      <c r="D167">
        <v>2015</v>
      </c>
      <c r="E167">
        <v>0</v>
      </c>
      <c r="F167">
        <v>7</v>
      </c>
      <c r="G167">
        <v>1.17</v>
      </c>
      <c r="H167">
        <v>0</v>
      </c>
      <c r="I167">
        <v>0</v>
      </c>
      <c r="J167">
        <v>0</v>
      </c>
      <c r="K167">
        <v>0</v>
      </c>
      <c r="L167">
        <v>0</v>
      </c>
      <c r="M167">
        <f t="shared" si="4"/>
        <v>0</v>
      </c>
      <c r="N167" s="6">
        <f t="shared" si="5"/>
        <v>0</v>
      </c>
    </row>
    <row r="168" spans="1:14" x14ac:dyDescent="0.15">
      <c r="A168" t="s">
        <v>3073</v>
      </c>
      <c r="B168" t="s">
        <v>3074</v>
      </c>
      <c r="C168" t="s">
        <v>17</v>
      </c>
      <c r="D168">
        <v>2006</v>
      </c>
      <c r="E168">
        <v>0.42918454935622319</v>
      </c>
      <c r="F168">
        <v>7</v>
      </c>
      <c r="G168">
        <v>0.47</v>
      </c>
      <c r="H168">
        <v>0</v>
      </c>
      <c r="I168">
        <v>0</v>
      </c>
      <c r="J168">
        <v>0</v>
      </c>
      <c r="K168">
        <v>2</v>
      </c>
      <c r="L168">
        <v>0</v>
      </c>
      <c r="M168">
        <f t="shared" si="4"/>
        <v>2</v>
      </c>
      <c r="N168" s="6">
        <f t="shared" si="5"/>
        <v>0.42918454935622319</v>
      </c>
    </row>
    <row r="169" spans="1:14" x14ac:dyDescent="0.15">
      <c r="A169" t="s">
        <v>3076</v>
      </c>
      <c r="B169" t="s">
        <v>3077</v>
      </c>
      <c r="C169" t="s">
        <v>17</v>
      </c>
      <c r="D169">
        <v>2006</v>
      </c>
      <c r="E169">
        <v>0.64377682403433478</v>
      </c>
      <c r="F169">
        <v>7</v>
      </c>
      <c r="G169">
        <v>0.47</v>
      </c>
      <c r="H169">
        <v>1</v>
      </c>
      <c r="I169">
        <v>0</v>
      </c>
      <c r="J169">
        <v>1</v>
      </c>
      <c r="K169">
        <v>1</v>
      </c>
      <c r="L169">
        <v>0</v>
      </c>
      <c r="M169">
        <f t="shared" si="4"/>
        <v>3</v>
      </c>
      <c r="N169" s="6">
        <f t="shared" si="5"/>
        <v>0.64377682403433478</v>
      </c>
    </row>
    <row r="170" spans="1:14" x14ac:dyDescent="0.15">
      <c r="A170" t="s">
        <v>3079</v>
      </c>
      <c r="B170" t="s">
        <v>3080</v>
      </c>
      <c r="C170" t="s">
        <v>17</v>
      </c>
      <c r="D170">
        <v>2006</v>
      </c>
      <c r="E170">
        <v>0.64377682403433478</v>
      </c>
      <c r="F170">
        <v>7</v>
      </c>
      <c r="G170">
        <v>0.47</v>
      </c>
      <c r="H170">
        <v>0</v>
      </c>
      <c r="I170">
        <v>0</v>
      </c>
      <c r="J170">
        <v>0</v>
      </c>
      <c r="K170">
        <v>2</v>
      </c>
      <c r="L170">
        <v>1</v>
      </c>
      <c r="M170">
        <f t="shared" si="4"/>
        <v>3</v>
      </c>
      <c r="N170" s="6">
        <f t="shared" si="5"/>
        <v>0.64377682403433478</v>
      </c>
    </row>
    <row r="171" spans="1:14" x14ac:dyDescent="0.15">
      <c r="A171" t="s">
        <v>3097</v>
      </c>
      <c r="B171" t="s">
        <v>3098</v>
      </c>
      <c r="C171" t="s">
        <v>17</v>
      </c>
      <c r="D171">
        <v>2015</v>
      </c>
      <c r="E171">
        <v>0</v>
      </c>
      <c r="F171">
        <v>6</v>
      </c>
      <c r="G171">
        <v>1</v>
      </c>
      <c r="H171">
        <v>0</v>
      </c>
      <c r="I171">
        <v>0</v>
      </c>
      <c r="J171">
        <v>0</v>
      </c>
      <c r="K171">
        <v>0</v>
      </c>
      <c r="L171">
        <v>0</v>
      </c>
      <c r="M171">
        <f t="shared" si="4"/>
        <v>0</v>
      </c>
      <c r="N171" s="6">
        <f t="shared" si="5"/>
        <v>0</v>
      </c>
    </row>
    <row r="172" spans="1:14" x14ac:dyDescent="0.15">
      <c r="A172" t="s">
        <v>3100</v>
      </c>
      <c r="B172" t="s">
        <v>3101</v>
      </c>
      <c r="C172" t="s">
        <v>17</v>
      </c>
      <c r="D172">
        <v>2015</v>
      </c>
      <c r="E172">
        <v>0</v>
      </c>
      <c r="F172">
        <v>6</v>
      </c>
      <c r="G172">
        <v>1</v>
      </c>
      <c r="H172">
        <v>0</v>
      </c>
      <c r="I172">
        <v>0</v>
      </c>
      <c r="J172">
        <v>0</v>
      </c>
      <c r="K172">
        <v>0</v>
      </c>
      <c r="L172">
        <v>0</v>
      </c>
      <c r="M172">
        <f t="shared" si="4"/>
        <v>0</v>
      </c>
      <c r="N172" s="6">
        <f t="shared" si="5"/>
        <v>0</v>
      </c>
    </row>
    <row r="173" spans="1:14" x14ac:dyDescent="0.15">
      <c r="A173" t="s">
        <v>3103</v>
      </c>
      <c r="B173" t="s">
        <v>3104</v>
      </c>
      <c r="C173" t="s">
        <v>17</v>
      </c>
      <c r="D173">
        <v>2015</v>
      </c>
      <c r="E173">
        <v>0</v>
      </c>
      <c r="F173">
        <v>6</v>
      </c>
      <c r="G173">
        <v>1</v>
      </c>
      <c r="H173">
        <v>0</v>
      </c>
      <c r="I173">
        <v>0</v>
      </c>
      <c r="J173">
        <v>0</v>
      </c>
      <c r="K173">
        <v>0</v>
      </c>
      <c r="L173">
        <v>0</v>
      </c>
      <c r="M173">
        <f t="shared" si="4"/>
        <v>0</v>
      </c>
      <c r="N173" s="6">
        <f t="shared" si="5"/>
        <v>0</v>
      </c>
    </row>
    <row r="174" spans="1:14" x14ac:dyDescent="0.15">
      <c r="A174" t="s">
        <v>3103</v>
      </c>
      <c r="B174" t="s">
        <v>3104</v>
      </c>
      <c r="C174" t="s">
        <v>17</v>
      </c>
      <c r="D174">
        <v>2015</v>
      </c>
      <c r="E174">
        <v>0</v>
      </c>
      <c r="F174">
        <v>6</v>
      </c>
      <c r="G174">
        <v>1</v>
      </c>
      <c r="H174">
        <v>0</v>
      </c>
      <c r="I174">
        <v>0</v>
      </c>
      <c r="J174">
        <v>0</v>
      </c>
      <c r="K174">
        <v>0</v>
      </c>
      <c r="L174">
        <v>0</v>
      </c>
      <c r="M174">
        <f t="shared" si="4"/>
        <v>0</v>
      </c>
      <c r="N174" s="6">
        <f t="shared" si="5"/>
        <v>0</v>
      </c>
    </row>
    <row r="175" spans="1:14" x14ac:dyDescent="0.15">
      <c r="A175" t="s">
        <v>3107</v>
      </c>
      <c r="B175" t="s">
        <v>3108</v>
      </c>
      <c r="C175" t="s">
        <v>17</v>
      </c>
      <c r="D175">
        <v>2015</v>
      </c>
      <c r="E175">
        <v>0</v>
      </c>
      <c r="F175">
        <v>6</v>
      </c>
      <c r="G175">
        <v>1</v>
      </c>
      <c r="H175">
        <v>0</v>
      </c>
      <c r="I175">
        <v>0</v>
      </c>
      <c r="J175">
        <v>0</v>
      </c>
      <c r="K175">
        <v>0</v>
      </c>
      <c r="L175">
        <v>0</v>
      </c>
      <c r="M175">
        <f t="shared" si="4"/>
        <v>0</v>
      </c>
      <c r="N175" s="6">
        <f t="shared" si="5"/>
        <v>0</v>
      </c>
    </row>
    <row r="176" spans="1:14" x14ac:dyDescent="0.15">
      <c r="A176" t="s">
        <v>3110</v>
      </c>
      <c r="B176" t="s">
        <v>3111</v>
      </c>
      <c r="C176" t="s">
        <v>17</v>
      </c>
      <c r="D176">
        <v>2015</v>
      </c>
      <c r="E176">
        <v>0</v>
      </c>
      <c r="F176">
        <v>6</v>
      </c>
      <c r="G176">
        <v>1</v>
      </c>
      <c r="H176">
        <v>0</v>
      </c>
      <c r="I176">
        <v>0</v>
      </c>
      <c r="J176">
        <v>0</v>
      </c>
      <c r="K176">
        <v>0</v>
      </c>
      <c r="L176">
        <v>0</v>
      </c>
      <c r="M176">
        <f t="shared" si="4"/>
        <v>0</v>
      </c>
      <c r="N176" s="6">
        <f t="shared" si="5"/>
        <v>0</v>
      </c>
    </row>
    <row r="177" spans="1:14" x14ac:dyDescent="0.15">
      <c r="A177" t="s">
        <v>3113</v>
      </c>
      <c r="B177" t="s">
        <v>3114</v>
      </c>
      <c r="C177" t="s">
        <v>17</v>
      </c>
      <c r="D177">
        <v>2015</v>
      </c>
      <c r="E177">
        <v>0</v>
      </c>
      <c r="F177">
        <v>6</v>
      </c>
      <c r="G177">
        <v>1</v>
      </c>
      <c r="H177">
        <v>0</v>
      </c>
      <c r="I177">
        <v>0</v>
      </c>
      <c r="J177">
        <v>0</v>
      </c>
      <c r="K177">
        <v>0</v>
      </c>
      <c r="L177">
        <v>0</v>
      </c>
      <c r="M177">
        <f t="shared" si="4"/>
        <v>0</v>
      </c>
      <c r="N177" s="6">
        <f t="shared" si="5"/>
        <v>0</v>
      </c>
    </row>
    <row r="178" spans="1:14" x14ac:dyDescent="0.15">
      <c r="A178" t="s">
        <v>3116</v>
      </c>
      <c r="B178" t="s">
        <v>3117</v>
      </c>
      <c r="C178" t="s">
        <v>17</v>
      </c>
      <c r="D178">
        <v>2015</v>
      </c>
      <c r="E178">
        <v>0</v>
      </c>
      <c r="F178">
        <v>6</v>
      </c>
      <c r="G178">
        <v>1</v>
      </c>
      <c r="H178">
        <v>0</v>
      </c>
      <c r="I178">
        <v>0</v>
      </c>
      <c r="J178">
        <v>0</v>
      </c>
      <c r="K178">
        <v>0</v>
      </c>
      <c r="L178">
        <v>0</v>
      </c>
      <c r="M178">
        <f t="shared" si="4"/>
        <v>0</v>
      </c>
      <c r="N178" s="6">
        <f t="shared" si="5"/>
        <v>0</v>
      </c>
    </row>
    <row r="179" spans="1:14" x14ac:dyDescent="0.15">
      <c r="A179" t="s">
        <v>3119</v>
      </c>
      <c r="B179" t="s">
        <v>3120</v>
      </c>
      <c r="C179" t="s">
        <v>17</v>
      </c>
      <c r="D179">
        <v>2015</v>
      </c>
      <c r="E179">
        <v>0</v>
      </c>
      <c r="F179">
        <v>6</v>
      </c>
      <c r="G179">
        <v>1</v>
      </c>
      <c r="H179">
        <v>0</v>
      </c>
      <c r="I179">
        <v>0</v>
      </c>
      <c r="J179">
        <v>0</v>
      </c>
      <c r="K179">
        <v>0</v>
      </c>
      <c r="L179">
        <v>0</v>
      </c>
      <c r="M179">
        <f t="shared" si="4"/>
        <v>0</v>
      </c>
      <c r="N179" s="6">
        <f t="shared" si="5"/>
        <v>0</v>
      </c>
    </row>
    <row r="180" spans="1:14" x14ac:dyDescent="0.15">
      <c r="A180" t="s">
        <v>3227</v>
      </c>
      <c r="B180" t="s">
        <v>3228</v>
      </c>
      <c r="C180" t="s">
        <v>17</v>
      </c>
      <c r="D180">
        <v>2006</v>
      </c>
      <c r="E180">
        <v>1.0729613733905579</v>
      </c>
      <c r="F180">
        <v>6</v>
      </c>
      <c r="G180">
        <v>0.4</v>
      </c>
      <c r="H180">
        <v>0</v>
      </c>
      <c r="I180">
        <v>0</v>
      </c>
      <c r="J180">
        <v>1</v>
      </c>
      <c r="K180">
        <v>2</v>
      </c>
      <c r="L180">
        <v>2</v>
      </c>
      <c r="M180">
        <f t="shared" si="4"/>
        <v>5</v>
      </c>
      <c r="N180" s="6">
        <f t="shared" si="5"/>
        <v>1.0729613733905579</v>
      </c>
    </row>
    <row r="181" spans="1:14" x14ac:dyDescent="0.15">
      <c r="A181" t="s">
        <v>3230</v>
      </c>
      <c r="B181" t="s">
        <v>3231</v>
      </c>
      <c r="C181" t="s">
        <v>17</v>
      </c>
      <c r="D181">
        <v>2006</v>
      </c>
      <c r="E181">
        <v>0.64377682403433478</v>
      </c>
      <c r="F181">
        <v>6</v>
      </c>
      <c r="G181">
        <v>0.4</v>
      </c>
      <c r="H181">
        <v>0</v>
      </c>
      <c r="I181">
        <v>0</v>
      </c>
      <c r="J181">
        <v>1</v>
      </c>
      <c r="K181">
        <v>0</v>
      </c>
      <c r="L181">
        <v>2</v>
      </c>
      <c r="M181">
        <f t="shared" si="4"/>
        <v>3</v>
      </c>
      <c r="N181" s="6">
        <f t="shared" si="5"/>
        <v>0.64377682403433478</v>
      </c>
    </row>
    <row r="182" spans="1:14" x14ac:dyDescent="0.15">
      <c r="A182" t="s">
        <v>3248</v>
      </c>
      <c r="B182" t="s">
        <v>3249</v>
      </c>
      <c r="C182" t="s">
        <v>17</v>
      </c>
      <c r="D182">
        <v>2015</v>
      </c>
      <c r="E182">
        <v>0</v>
      </c>
      <c r="F182">
        <v>5</v>
      </c>
      <c r="G182">
        <v>0.83</v>
      </c>
      <c r="H182">
        <v>0</v>
      </c>
      <c r="I182">
        <v>0</v>
      </c>
      <c r="J182">
        <v>0</v>
      </c>
      <c r="K182">
        <v>0</v>
      </c>
      <c r="L182">
        <v>0</v>
      </c>
      <c r="M182">
        <f t="shared" si="4"/>
        <v>0</v>
      </c>
      <c r="N182" s="6">
        <f t="shared" si="5"/>
        <v>0</v>
      </c>
    </row>
    <row r="183" spans="1:14" x14ac:dyDescent="0.15">
      <c r="A183" t="s">
        <v>3251</v>
      </c>
      <c r="B183" t="s">
        <v>3252</v>
      </c>
      <c r="C183" t="s">
        <v>17</v>
      </c>
      <c r="D183">
        <v>2015</v>
      </c>
      <c r="E183">
        <v>0</v>
      </c>
      <c r="F183">
        <v>5</v>
      </c>
      <c r="G183">
        <v>0.83</v>
      </c>
      <c r="H183">
        <v>0</v>
      </c>
      <c r="I183">
        <v>0</v>
      </c>
      <c r="J183">
        <v>0</v>
      </c>
      <c r="K183">
        <v>0</v>
      </c>
      <c r="L183">
        <v>0</v>
      </c>
      <c r="M183">
        <f t="shared" si="4"/>
        <v>0</v>
      </c>
      <c r="N183" s="6">
        <f t="shared" si="5"/>
        <v>0</v>
      </c>
    </row>
    <row r="184" spans="1:14" x14ac:dyDescent="0.15">
      <c r="A184" t="s">
        <v>3254</v>
      </c>
      <c r="B184" t="s">
        <v>3255</v>
      </c>
      <c r="C184" t="s">
        <v>17</v>
      </c>
      <c r="D184">
        <v>2015</v>
      </c>
      <c r="E184">
        <v>0</v>
      </c>
      <c r="F184">
        <v>5</v>
      </c>
      <c r="G184">
        <v>0.83</v>
      </c>
      <c r="H184">
        <v>0</v>
      </c>
      <c r="I184">
        <v>0</v>
      </c>
      <c r="J184">
        <v>0</v>
      </c>
      <c r="K184">
        <v>0</v>
      </c>
      <c r="L184">
        <v>0</v>
      </c>
      <c r="M184">
        <f t="shared" si="4"/>
        <v>0</v>
      </c>
      <c r="N184" s="6">
        <f t="shared" si="5"/>
        <v>0</v>
      </c>
    </row>
    <row r="185" spans="1:14" x14ac:dyDescent="0.15">
      <c r="A185" t="s">
        <v>3257</v>
      </c>
      <c r="B185" t="s">
        <v>3258</v>
      </c>
      <c r="C185" t="s">
        <v>17</v>
      </c>
      <c r="D185">
        <v>2015</v>
      </c>
      <c r="E185">
        <v>0</v>
      </c>
      <c r="F185">
        <v>5</v>
      </c>
      <c r="G185">
        <v>0.83</v>
      </c>
      <c r="H185">
        <v>0</v>
      </c>
      <c r="I185">
        <v>0</v>
      </c>
      <c r="J185">
        <v>0</v>
      </c>
      <c r="K185">
        <v>0</v>
      </c>
      <c r="L185">
        <v>0</v>
      </c>
      <c r="M185">
        <f t="shared" si="4"/>
        <v>0</v>
      </c>
      <c r="N185" s="6">
        <f t="shared" si="5"/>
        <v>0</v>
      </c>
    </row>
    <row r="186" spans="1:14" x14ac:dyDescent="0.15">
      <c r="A186" t="s">
        <v>3260</v>
      </c>
      <c r="B186" t="s">
        <v>3261</v>
      </c>
      <c r="C186" t="s">
        <v>17</v>
      </c>
      <c r="D186">
        <v>2015</v>
      </c>
      <c r="E186">
        <v>0</v>
      </c>
      <c r="F186">
        <v>5</v>
      </c>
      <c r="G186">
        <v>0.83</v>
      </c>
      <c r="H186">
        <v>0</v>
      </c>
      <c r="I186">
        <v>0</v>
      </c>
      <c r="J186">
        <v>0</v>
      </c>
      <c r="K186">
        <v>0</v>
      </c>
      <c r="L186">
        <v>0</v>
      </c>
      <c r="M186">
        <f t="shared" si="4"/>
        <v>0</v>
      </c>
      <c r="N186" s="6">
        <f t="shared" si="5"/>
        <v>0</v>
      </c>
    </row>
    <row r="187" spans="1:14" x14ac:dyDescent="0.15">
      <c r="A187" t="s">
        <v>3263</v>
      </c>
      <c r="B187" t="s">
        <v>3264</v>
      </c>
      <c r="C187" t="s">
        <v>17</v>
      </c>
      <c r="D187">
        <v>2015</v>
      </c>
      <c r="E187">
        <v>0</v>
      </c>
      <c r="F187">
        <v>5</v>
      </c>
      <c r="G187">
        <v>0.83</v>
      </c>
      <c r="H187">
        <v>0</v>
      </c>
      <c r="I187">
        <v>0</v>
      </c>
      <c r="J187">
        <v>0</v>
      </c>
      <c r="K187">
        <v>0</v>
      </c>
      <c r="L187">
        <v>0</v>
      </c>
      <c r="M187">
        <f t="shared" si="4"/>
        <v>0</v>
      </c>
      <c r="N187" s="6">
        <f t="shared" si="5"/>
        <v>0</v>
      </c>
    </row>
    <row r="188" spans="1:14" x14ac:dyDescent="0.15">
      <c r="A188" t="s">
        <v>3266</v>
      </c>
      <c r="B188" t="s">
        <v>3267</v>
      </c>
      <c r="C188" t="s">
        <v>17</v>
      </c>
      <c r="D188">
        <v>2015</v>
      </c>
      <c r="E188">
        <v>0</v>
      </c>
      <c r="F188">
        <v>5</v>
      </c>
      <c r="G188">
        <v>0.83</v>
      </c>
      <c r="H188">
        <v>0</v>
      </c>
      <c r="I188">
        <v>0</v>
      </c>
      <c r="J188">
        <v>0</v>
      </c>
      <c r="K188">
        <v>0</v>
      </c>
      <c r="L188">
        <v>0</v>
      </c>
      <c r="M188">
        <f t="shared" si="4"/>
        <v>0</v>
      </c>
      <c r="N188" s="6">
        <f t="shared" si="5"/>
        <v>0</v>
      </c>
    </row>
    <row r="189" spans="1:14" x14ac:dyDescent="0.15">
      <c r="A189" t="s">
        <v>3367</v>
      </c>
      <c r="B189" t="s">
        <v>3368</v>
      </c>
      <c r="C189" t="s">
        <v>17</v>
      </c>
      <c r="D189">
        <v>2006</v>
      </c>
      <c r="E189">
        <v>0.85836909871244638</v>
      </c>
      <c r="F189">
        <v>5</v>
      </c>
      <c r="G189">
        <v>0.33</v>
      </c>
      <c r="H189">
        <v>0</v>
      </c>
      <c r="I189">
        <v>2</v>
      </c>
      <c r="J189">
        <v>1</v>
      </c>
      <c r="K189">
        <v>1</v>
      </c>
      <c r="L189">
        <v>0</v>
      </c>
      <c r="M189">
        <f t="shared" si="4"/>
        <v>4</v>
      </c>
      <c r="N189" s="6">
        <f t="shared" si="5"/>
        <v>0.85836909871244638</v>
      </c>
    </row>
    <row r="190" spans="1:14" x14ac:dyDescent="0.15">
      <c r="A190" t="s">
        <v>3370</v>
      </c>
      <c r="B190" t="s">
        <v>3371</v>
      </c>
      <c r="C190" t="s">
        <v>17</v>
      </c>
      <c r="D190">
        <v>2006</v>
      </c>
      <c r="E190">
        <v>0</v>
      </c>
      <c r="F190">
        <v>5</v>
      </c>
      <c r="G190">
        <v>0.33</v>
      </c>
      <c r="H190">
        <v>0</v>
      </c>
      <c r="I190">
        <v>0</v>
      </c>
      <c r="J190">
        <v>0</v>
      </c>
      <c r="K190">
        <v>0</v>
      </c>
      <c r="L190">
        <v>0</v>
      </c>
      <c r="M190">
        <f t="shared" si="4"/>
        <v>0</v>
      </c>
      <c r="N190" s="6">
        <f t="shared" si="5"/>
        <v>0</v>
      </c>
    </row>
    <row r="191" spans="1:14" x14ac:dyDescent="0.15">
      <c r="A191" t="s">
        <v>3385</v>
      </c>
      <c r="B191" t="s">
        <v>3386</v>
      </c>
      <c r="C191" t="s">
        <v>17</v>
      </c>
      <c r="D191">
        <v>2015</v>
      </c>
      <c r="E191">
        <v>0</v>
      </c>
      <c r="F191">
        <v>4</v>
      </c>
      <c r="G191">
        <v>0.67</v>
      </c>
      <c r="H191">
        <v>0</v>
      </c>
      <c r="I191">
        <v>0</v>
      </c>
      <c r="J191">
        <v>0</v>
      </c>
      <c r="K191">
        <v>0</v>
      </c>
      <c r="L191">
        <v>0</v>
      </c>
      <c r="M191">
        <f t="shared" si="4"/>
        <v>0</v>
      </c>
      <c r="N191" s="6">
        <f t="shared" si="5"/>
        <v>0</v>
      </c>
    </row>
    <row r="192" spans="1:14" x14ac:dyDescent="0.15">
      <c r="A192" t="s">
        <v>3388</v>
      </c>
      <c r="B192" t="s">
        <v>3389</v>
      </c>
      <c r="C192" t="s">
        <v>17</v>
      </c>
      <c r="D192">
        <v>2015</v>
      </c>
      <c r="E192">
        <v>0</v>
      </c>
      <c r="F192">
        <v>4</v>
      </c>
      <c r="G192">
        <v>0.67</v>
      </c>
      <c r="H192">
        <v>0</v>
      </c>
      <c r="I192">
        <v>0</v>
      </c>
      <c r="J192">
        <v>0</v>
      </c>
      <c r="K192">
        <v>0</v>
      </c>
      <c r="L192">
        <v>0</v>
      </c>
      <c r="M192">
        <f t="shared" si="4"/>
        <v>0</v>
      </c>
      <c r="N192" s="6">
        <f t="shared" si="5"/>
        <v>0</v>
      </c>
    </row>
    <row r="193" spans="1:14" x14ac:dyDescent="0.15">
      <c r="A193" t="s">
        <v>3391</v>
      </c>
      <c r="B193" t="s">
        <v>3392</v>
      </c>
      <c r="C193" t="s">
        <v>17</v>
      </c>
      <c r="D193">
        <v>2015</v>
      </c>
      <c r="E193">
        <v>0</v>
      </c>
      <c r="F193">
        <v>4</v>
      </c>
      <c r="G193">
        <v>0.67</v>
      </c>
      <c r="H193">
        <v>0</v>
      </c>
      <c r="I193">
        <v>0</v>
      </c>
      <c r="J193">
        <v>0</v>
      </c>
      <c r="K193">
        <v>0</v>
      </c>
      <c r="L193">
        <v>0</v>
      </c>
      <c r="M193">
        <f t="shared" si="4"/>
        <v>0</v>
      </c>
      <c r="N193" s="6">
        <f t="shared" si="5"/>
        <v>0</v>
      </c>
    </row>
    <row r="194" spans="1:14" x14ac:dyDescent="0.15">
      <c r="A194" t="s">
        <v>3394</v>
      </c>
      <c r="B194" t="s">
        <v>3395</v>
      </c>
      <c r="C194" t="s">
        <v>17</v>
      </c>
      <c r="D194">
        <v>2015</v>
      </c>
      <c r="E194">
        <v>0</v>
      </c>
      <c r="F194">
        <v>4</v>
      </c>
      <c r="G194">
        <v>0.67</v>
      </c>
      <c r="H194">
        <v>0</v>
      </c>
      <c r="I194">
        <v>0</v>
      </c>
      <c r="J194">
        <v>0</v>
      </c>
      <c r="K194">
        <v>0</v>
      </c>
      <c r="L194">
        <v>0</v>
      </c>
      <c r="M194">
        <f t="shared" si="4"/>
        <v>0</v>
      </c>
      <c r="N194" s="6">
        <f t="shared" si="5"/>
        <v>0</v>
      </c>
    </row>
    <row r="195" spans="1:14" x14ac:dyDescent="0.15">
      <c r="A195" t="s">
        <v>3397</v>
      </c>
      <c r="B195" t="s">
        <v>3398</v>
      </c>
      <c r="C195" t="s">
        <v>17</v>
      </c>
      <c r="D195">
        <v>2015</v>
      </c>
      <c r="E195">
        <v>0</v>
      </c>
      <c r="F195">
        <v>4</v>
      </c>
      <c r="G195">
        <v>0.67</v>
      </c>
      <c r="H195">
        <v>0</v>
      </c>
      <c r="I195">
        <v>0</v>
      </c>
      <c r="J195">
        <v>0</v>
      </c>
      <c r="K195">
        <v>0</v>
      </c>
      <c r="L195">
        <v>0</v>
      </c>
      <c r="M195">
        <f t="shared" ref="M195:M238" si="6">SUM(H195:L195)</f>
        <v>0</v>
      </c>
      <c r="N195" s="6">
        <f t="shared" ref="N195:N238" si="7">M195/4.66</f>
        <v>0</v>
      </c>
    </row>
    <row r="196" spans="1:14" x14ac:dyDescent="0.15">
      <c r="A196" t="s">
        <v>3400</v>
      </c>
      <c r="B196" t="s">
        <v>3401</v>
      </c>
      <c r="C196" t="s">
        <v>17</v>
      </c>
      <c r="D196">
        <v>2015</v>
      </c>
      <c r="E196">
        <v>0</v>
      </c>
      <c r="F196">
        <v>4</v>
      </c>
      <c r="G196">
        <v>0.67</v>
      </c>
      <c r="H196">
        <v>0</v>
      </c>
      <c r="I196">
        <v>0</v>
      </c>
      <c r="J196">
        <v>0</v>
      </c>
      <c r="K196">
        <v>0</v>
      </c>
      <c r="L196">
        <v>0</v>
      </c>
      <c r="M196">
        <f t="shared" si="6"/>
        <v>0</v>
      </c>
      <c r="N196" s="6">
        <f t="shared" si="7"/>
        <v>0</v>
      </c>
    </row>
    <row r="197" spans="1:14" x14ac:dyDescent="0.15">
      <c r="A197" t="s">
        <v>3403</v>
      </c>
      <c r="B197" t="s">
        <v>3404</v>
      </c>
      <c r="C197" t="s">
        <v>17</v>
      </c>
      <c r="D197">
        <v>2015</v>
      </c>
      <c r="E197">
        <v>0</v>
      </c>
      <c r="F197">
        <v>4</v>
      </c>
      <c r="G197">
        <v>0.67</v>
      </c>
      <c r="H197">
        <v>0</v>
      </c>
      <c r="I197">
        <v>0</v>
      </c>
      <c r="J197">
        <v>0</v>
      </c>
      <c r="K197">
        <v>0</v>
      </c>
      <c r="L197">
        <v>0</v>
      </c>
      <c r="M197">
        <f t="shared" si="6"/>
        <v>0</v>
      </c>
      <c r="N197" s="6">
        <f t="shared" si="7"/>
        <v>0</v>
      </c>
    </row>
    <row r="198" spans="1:14" x14ac:dyDescent="0.15">
      <c r="A198" t="s">
        <v>3406</v>
      </c>
      <c r="B198" t="s">
        <v>3407</v>
      </c>
      <c r="C198" t="s">
        <v>17</v>
      </c>
      <c r="D198">
        <v>2015</v>
      </c>
      <c r="E198">
        <v>0</v>
      </c>
      <c r="F198">
        <v>4</v>
      </c>
      <c r="G198">
        <v>0.67</v>
      </c>
      <c r="H198">
        <v>0</v>
      </c>
      <c r="I198">
        <v>0</v>
      </c>
      <c r="J198">
        <v>0</v>
      </c>
      <c r="K198">
        <v>0</v>
      </c>
      <c r="L198">
        <v>0</v>
      </c>
      <c r="M198">
        <f t="shared" si="6"/>
        <v>0</v>
      </c>
      <c r="N198" s="6">
        <f t="shared" si="7"/>
        <v>0</v>
      </c>
    </row>
    <row r="199" spans="1:14" x14ac:dyDescent="0.15">
      <c r="A199" t="s">
        <v>3409</v>
      </c>
      <c r="B199" t="s">
        <v>3410</v>
      </c>
      <c r="C199" t="s">
        <v>17</v>
      </c>
      <c r="D199">
        <v>2015</v>
      </c>
      <c r="E199">
        <v>0</v>
      </c>
      <c r="F199">
        <v>4</v>
      </c>
      <c r="G199">
        <v>0.67</v>
      </c>
      <c r="H199">
        <v>0</v>
      </c>
      <c r="I199">
        <v>0</v>
      </c>
      <c r="J199">
        <v>0</v>
      </c>
      <c r="K199">
        <v>0</v>
      </c>
      <c r="L199">
        <v>0</v>
      </c>
      <c r="M199">
        <f t="shared" si="6"/>
        <v>0</v>
      </c>
      <c r="N199" s="6">
        <f t="shared" si="7"/>
        <v>0</v>
      </c>
    </row>
    <row r="200" spans="1:14" x14ac:dyDescent="0.15">
      <c r="A200" t="s">
        <v>3412</v>
      </c>
      <c r="B200" t="s">
        <v>3413</v>
      </c>
      <c r="C200" t="s">
        <v>17</v>
      </c>
      <c r="D200">
        <v>2015</v>
      </c>
      <c r="E200">
        <v>0</v>
      </c>
      <c r="F200">
        <v>4</v>
      </c>
      <c r="G200">
        <v>0.67</v>
      </c>
      <c r="H200">
        <v>0</v>
      </c>
      <c r="I200">
        <v>0</v>
      </c>
      <c r="J200">
        <v>0</v>
      </c>
      <c r="K200">
        <v>0</v>
      </c>
      <c r="L200">
        <v>0</v>
      </c>
      <c r="M200">
        <f t="shared" si="6"/>
        <v>0</v>
      </c>
      <c r="N200" s="6">
        <f t="shared" si="7"/>
        <v>0</v>
      </c>
    </row>
    <row r="201" spans="1:14" x14ac:dyDescent="0.15">
      <c r="A201" t="s">
        <v>3415</v>
      </c>
      <c r="B201" t="s">
        <v>3416</v>
      </c>
      <c r="C201" t="s">
        <v>17</v>
      </c>
      <c r="D201">
        <v>2015</v>
      </c>
      <c r="E201">
        <v>0</v>
      </c>
      <c r="F201">
        <v>4</v>
      </c>
      <c r="G201">
        <v>0.67</v>
      </c>
      <c r="H201">
        <v>0</v>
      </c>
      <c r="I201">
        <v>0</v>
      </c>
      <c r="J201">
        <v>0</v>
      </c>
      <c r="K201">
        <v>0</v>
      </c>
      <c r="L201">
        <v>0</v>
      </c>
      <c r="M201">
        <f t="shared" si="6"/>
        <v>0</v>
      </c>
      <c r="N201" s="6">
        <f t="shared" si="7"/>
        <v>0</v>
      </c>
    </row>
    <row r="202" spans="1:14" x14ac:dyDescent="0.15">
      <c r="A202" t="s">
        <v>3514</v>
      </c>
      <c r="B202" t="s">
        <v>3515</v>
      </c>
      <c r="C202" t="s">
        <v>17</v>
      </c>
      <c r="D202">
        <v>2006</v>
      </c>
      <c r="E202">
        <v>0.42918454935622319</v>
      </c>
      <c r="F202">
        <v>4</v>
      </c>
      <c r="G202">
        <v>0.27</v>
      </c>
      <c r="H202">
        <v>0</v>
      </c>
      <c r="I202">
        <v>1</v>
      </c>
      <c r="J202">
        <v>0</v>
      </c>
      <c r="K202">
        <v>0</v>
      </c>
      <c r="L202">
        <v>1</v>
      </c>
      <c r="M202">
        <f t="shared" si="6"/>
        <v>2</v>
      </c>
      <c r="N202" s="6">
        <f t="shared" si="7"/>
        <v>0.42918454935622319</v>
      </c>
    </row>
    <row r="203" spans="1:14" x14ac:dyDescent="0.15">
      <c r="A203" t="s">
        <v>3517</v>
      </c>
      <c r="B203" t="s">
        <v>3518</v>
      </c>
      <c r="C203" t="s">
        <v>17</v>
      </c>
      <c r="D203">
        <v>2006</v>
      </c>
      <c r="E203">
        <v>0.64377682403433478</v>
      </c>
      <c r="F203">
        <v>4</v>
      </c>
      <c r="G203">
        <v>0.27</v>
      </c>
      <c r="H203">
        <v>1</v>
      </c>
      <c r="I203">
        <v>0</v>
      </c>
      <c r="J203">
        <v>0</v>
      </c>
      <c r="K203">
        <v>0</v>
      </c>
      <c r="L203">
        <v>2</v>
      </c>
      <c r="M203">
        <f t="shared" si="6"/>
        <v>3</v>
      </c>
      <c r="N203" s="6">
        <f t="shared" si="7"/>
        <v>0.64377682403433478</v>
      </c>
    </row>
    <row r="204" spans="1:14" x14ac:dyDescent="0.15">
      <c r="A204" t="s">
        <v>3520</v>
      </c>
      <c r="B204" t="s">
        <v>3521</v>
      </c>
      <c r="C204" t="s">
        <v>17</v>
      </c>
      <c r="D204">
        <v>2006</v>
      </c>
      <c r="E204">
        <v>0.21459227467811159</v>
      </c>
      <c r="F204">
        <v>4</v>
      </c>
      <c r="G204">
        <v>0.27</v>
      </c>
      <c r="H204">
        <v>0</v>
      </c>
      <c r="I204">
        <v>1</v>
      </c>
      <c r="J204">
        <v>0</v>
      </c>
      <c r="K204">
        <v>0</v>
      </c>
      <c r="L204">
        <v>0</v>
      </c>
      <c r="M204">
        <f t="shared" si="6"/>
        <v>1</v>
      </c>
      <c r="N204" s="6">
        <f t="shared" si="7"/>
        <v>0.21459227467811159</v>
      </c>
    </row>
    <row r="205" spans="1:14" x14ac:dyDescent="0.15">
      <c r="A205" t="s">
        <v>3526</v>
      </c>
      <c r="B205" t="s">
        <v>3527</v>
      </c>
      <c r="C205" t="s">
        <v>17</v>
      </c>
      <c r="D205">
        <v>2015</v>
      </c>
      <c r="E205">
        <v>0</v>
      </c>
      <c r="F205">
        <v>3</v>
      </c>
      <c r="G205">
        <v>0.5</v>
      </c>
      <c r="H205">
        <v>0</v>
      </c>
      <c r="I205">
        <v>0</v>
      </c>
      <c r="J205">
        <v>0</v>
      </c>
      <c r="K205">
        <v>0</v>
      </c>
      <c r="L205">
        <v>0</v>
      </c>
      <c r="M205">
        <f t="shared" si="6"/>
        <v>0</v>
      </c>
      <c r="N205" s="6">
        <f t="shared" si="7"/>
        <v>0</v>
      </c>
    </row>
    <row r="206" spans="1:14" x14ac:dyDescent="0.15">
      <c r="A206" t="s">
        <v>3529</v>
      </c>
      <c r="B206" t="s">
        <v>3530</v>
      </c>
      <c r="C206" t="s">
        <v>17</v>
      </c>
      <c r="D206">
        <v>2015</v>
      </c>
      <c r="E206">
        <v>0</v>
      </c>
      <c r="F206">
        <v>3</v>
      </c>
      <c r="G206">
        <v>0.5</v>
      </c>
      <c r="H206">
        <v>0</v>
      </c>
      <c r="I206">
        <v>0</v>
      </c>
      <c r="J206">
        <v>0</v>
      </c>
      <c r="K206">
        <v>0</v>
      </c>
      <c r="L206">
        <v>0</v>
      </c>
      <c r="M206">
        <f t="shared" si="6"/>
        <v>0</v>
      </c>
      <c r="N206" s="6">
        <f t="shared" si="7"/>
        <v>0</v>
      </c>
    </row>
    <row r="207" spans="1:14" x14ac:dyDescent="0.15">
      <c r="A207" t="s">
        <v>3532</v>
      </c>
      <c r="B207" t="s">
        <v>3533</v>
      </c>
      <c r="C207" t="s">
        <v>17</v>
      </c>
      <c r="D207">
        <v>2015</v>
      </c>
      <c r="E207">
        <v>0</v>
      </c>
      <c r="F207">
        <v>3</v>
      </c>
      <c r="G207">
        <v>0.5</v>
      </c>
      <c r="H207">
        <v>0</v>
      </c>
      <c r="I207">
        <v>0</v>
      </c>
      <c r="J207">
        <v>0</v>
      </c>
      <c r="K207">
        <v>0</v>
      </c>
      <c r="L207">
        <v>0</v>
      </c>
      <c r="M207">
        <f t="shared" si="6"/>
        <v>0</v>
      </c>
      <c r="N207" s="6">
        <f t="shared" si="7"/>
        <v>0</v>
      </c>
    </row>
    <row r="208" spans="1:14" x14ac:dyDescent="0.15">
      <c r="A208" t="s">
        <v>3535</v>
      </c>
      <c r="B208" t="s">
        <v>3536</v>
      </c>
      <c r="C208" t="s">
        <v>17</v>
      </c>
      <c r="D208">
        <v>2015</v>
      </c>
      <c r="E208">
        <v>0</v>
      </c>
      <c r="F208">
        <v>3</v>
      </c>
      <c r="G208">
        <v>0.5</v>
      </c>
      <c r="H208">
        <v>0</v>
      </c>
      <c r="I208">
        <v>0</v>
      </c>
      <c r="J208">
        <v>0</v>
      </c>
      <c r="K208">
        <v>0</v>
      </c>
      <c r="L208">
        <v>0</v>
      </c>
      <c r="M208">
        <f t="shared" si="6"/>
        <v>0</v>
      </c>
      <c r="N208" s="6">
        <f t="shared" si="7"/>
        <v>0</v>
      </c>
    </row>
    <row r="209" spans="1:14" x14ac:dyDescent="0.15">
      <c r="A209" t="s">
        <v>3538</v>
      </c>
      <c r="B209" t="s">
        <v>3539</v>
      </c>
      <c r="C209" t="s">
        <v>17</v>
      </c>
      <c r="D209">
        <v>2015</v>
      </c>
      <c r="E209">
        <v>0</v>
      </c>
      <c r="F209">
        <v>3</v>
      </c>
      <c r="G209">
        <v>0.5</v>
      </c>
      <c r="H209">
        <v>0</v>
      </c>
      <c r="I209">
        <v>0</v>
      </c>
      <c r="J209">
        <v>0</v>
      </c>
      <c r="K209">
        <v>0</v>
      </c>
      <c r="L209">
        <v>0</v>
      </c>
      <c r="M209">
        <f t="shared" si="6"/>
        <v>0</v>
      </c>
      <c r="N209" s="6">
        <f t="shared" si="7"/>
        <v>0</v>
      </c>
    </row>
    <row r="210" spans="1:14" x14ac:dyDescent="0.15">
      <c r="A210" t="s">
        <v>3541</v>
      </c>
      <c r="B210" t="s">
        <v>3542</v>
      </c>
      <c r="C210" t="s">
        <v>17</v>
      </c>
      <c r="D210">
        <v>2015</v>
      </c>
      <c r="E210">
        <v>0</v>
      </c>
      <c r="F210">
        <v>3</v>
      </c>
      <c r="G210">
        <v>0.5</v>
      </c>
      <c r="H210">
        <v>0</v>
      </c>
      <c r="I210">
        <v>0</v>
      </c>
      <c r="J210">
        <v>0</v>
      </c>
      <c r="K210">
        <v>0</v>
      </c>
      <c r="L210">
        <v>0</v>
      </c>
      <c r="M210">
        <f t="shared" si="6"/>
        <v>0</v>
      </c>
      <c r="N210" s="6">
        <f t="shared" si="7"/>
        <v>0</v>
      </c>
    </row>
    <row r="211" spans="1:14" x14ac:dyDescent="0.15">
      <c r="A211" t="s">
        <v>3544</v>
      </c>
      <c r="B211" t="s">
        <v>3545</v>
      </c>
      <c r="C211" t="s">
        <v>17</v>
      </c>
      <c r="D211">
        <v>2015</v>
      </c>
      <c r="E211">
        <v>0</v>
      </c>
      <c r="F211">
        <v>3</v>
      </c>
      <c r="G211">
        <v>0.5</v>
      </c>
      <c r="H211">
        <v>0</v>
      </c>
      <c r="I211">
        <v>0</v>
      </c>
      <c r="J211">
        <v>0</v>
      </c>
      <c r="K211">
        <v>0</v>
      </c>
      <c r="L211">
        <v>0</v>
      </c>
      <c r="M211">
        <f t="shared" si="6"/>
        <v>0</v>
      </c>
      <c r="N211" s="6">
        <f t="shared" si="7"/>
        <v>0</v>
      </c>
    </row>
    <row r="212" spans="1:14" x14ac:dyDescent="0.15">
      <c r="A212" t="s">
        <v>3547</v>
      </c>
      <c r="B212" t="s">
        <v>3548</v>
      </c>
      <c r="C212" t="s">
        <v>17</v>
      </c>
      <c r="D212">
        <v>2015</v>
      </c>
      <c r="E212">
        <v>0</v>
      </c>
      <c r="F212">
        <v>3</v>
      </c>
      <c r="G212">
        <v>0.5</v>
      </c>
      <c r="H212">
        <v>0</v>
      </c>
      <c r="I212">
        <v>0</v>
      </c>
      <c r="J212">
        <v>0</v>
      </c>
      <c r="K212">
        <v>0</v>
      </c>
      <c r="L212">
        <v>0</v>
      </c>
      <c r="M212">
        <f t="shared" si="6"/>
        <v>0</v>
      </c>
      <c r="N212" s="6">
        <f t="shared" si="7"/>
        <v>0</v>
      </c>
    </row>
    <row r="213" spans="1:14" x14ac:dyDescent="0.15">
      <c r="A213" t="s">
        <v>3550</v>
      </c>
      <c r="B213" t="s">
        <v>3551</v>
      </c>
      <c r="C213" t="s">
        <v>17</v>
      </c>
      <c r="D213">
        <v>2015</v>
      </c>
      <c r="E213">
        <v>0</v>
      </c>
      <c r="F213">
        <v>3</v>
      </c>
      <c r="G213">
        <v>0.5</v>
      </c>
      <c r="H213">
        <v>0</v>
      </c>
      <c r="I213">
        <v>0</v>
      </c>
      <c r="J213">
        <v>0</v>
      </c>
      <c r="K213">
        <v>0</v>
      </c>
      <c r="L213">
        <v>0</v>
      </c>
      <c r="M213">
        <f t="shared" si="6"/>
        <v>0</v>
      </c>
      <c r="N213" s="6">
        <f t="shared" si="7"/>
        <v>0</v>
      </c>
    </row>
    <row r="214" spans="1:14" x14ac:dyDescent="0.15">
      <c r="A214" t="s">
        <v>3553</v>
      </c>
      <c r="B214" t="s">
        <v>3554</v>
      </c>
      <c r="C214" t="s">
        <v>17</v>
      </c>
      <c r="D214">
        <v>2015</v>
      </c>
      <c r="E214">
        <v>0</v>
      </c>
      <c r="F214">
        <v>3</v>
      </c>
      <c r="G214">
        <v>0.5</v>
      </c>
      <c r="H214">
        <v>0</v>
      </c>
      <c r="I214">
        <v>0</v>
      </c>
      <c r="J214">
        <v>0</v>
      </c>
      <c r="K214">
        <v>0</v>
      </c>
      <c r="L214">
        <v>0</v>
      </c>
      <c r="M214">
        <f t="shared" si="6"/>
        <v>0</v>
      </c>
      <c r="N214" s="6">
        <f t="shared" si="7"/>
        <v>0</v>
      </c>
    </row>
    <row r="215" spans="1:14" x14ac:dyDescent="0.15">
      <c r="A215" t="s">
        <v>3556</v>
      </c>
      <c r="B215" t="s">
        <v>3557</v>
      </c>
      <c r="C215" t="s">
        <v>17</v>
      </c>
      <c r="D215">
        <v>2015</v>
      </c>
      <c r="E215">
        <v>0</v>
      </c>
      <c r="F215">
        <v>3</v>
      </c>
      <c r="G215">
        <v>0.5</v>
      </c>
      <c r="H215">
        <v>0</v>
      </c>
      <c r="I215">
        <v>0</v>
      </c>
      <c r="J215">
        <v>0</v>
      </c>
      <c r="K215">
        <v>0</v>
      </c>
      <c r="L215">
        <v>0</v>
      </c>
      <c r="M215">
        <f t="shared" si="6"/>
        <v>0</v>
      </c>
      <c r="N215" s="6">
        <f t="shared" si="7"/>
        <v>0</v>
      </c>
    </row>
    <row r="216" spans="1:14" x14ac:dyDescent="0.15">
      <c r="A216" t="s">
        <v>3559</v>
      </c>
      <c r="B216" t="s">
        <v>3560</v>
      </c>
      <c r="C216" t="s">
        <v>17</v>
      </c>
      <c r="D216">
        <v>2015</v>
      </c>
      <c r="E216">
        <v>0</v>
      </c>
      <c r="F216">
        <v>3</v>
      </c>
      <c r="G216">
        <v>0.5</v>
      </c>
      <c r="H216">
        <v>0</v>
      </c>
      <c r="I216">
        <v>0</v>
      </c>
      <c r="J216">
        <v>0</v>
      </c>
      <c r="K216">
        <v>0</v>
      </c>
      <c r="L216">
        <v>0</v>
      </c>
      <c r="M216">
        <f t="shared" si="6"/>
        <v>0</v>
      </c>
      <c r="N216" s="6">
        <f t="shared" si="7"/>
        <v>0</v>
      </c>
    </row>
    <row r="217" spans="1:14" x14ac:dyDescent="0.15">
      <c r="A217" t="s">
        <v>3655</v>
      </c>
      <c r="B217" t="s">
        <v>3656</v>
      </c>
      <c r="C217" t="s">
        <v>17</v>
      </c>
      <c r="D217">
        <v>2006</v>
      </c>
      <c r="E217">
        <v>0.64377682403433478</v>
      </c>
      <c r="F217">
        <v>3</v>
      </c>
      <c r="G217">
        <v>0.2</v>
      </c>
      <c r="H217">
        <v>0</v>
      </c>
      <c r="I217">
        <v>1</v>
      </c>
      <c r="J217">
        <v>2</v>
      </c>
      <c r="K217">
        <v>0</v>
      </c>
      <c r="L217">
        <v>0</v>
      </c>
      <c r="M217">
        <f t="shared" si="6"/>
        <v>3</v>
      </c>
      <c r="N217" s="6">
        <f t="shared" si="7"/>
        <v>0.64377682403433478</v>
      </c>
    </row>
    <row r="218" spans="1:14" x14ac:dyDescent="0.15">
      <c r="A218" t="s">
        <v>3661</v>
      </c>
      <c r="B218" t="s">
        <v>3662</v>
      </c>
      <c r="C218" t="s">
        <v>17</v>
      </c>
      <c r="D218">
        <v>2015</v>
      </c>
      <c r="E218">
        <v>0</v>
      </c>
      <c r="F218">
        <v>2</v>
      </c>
      <c r="G218">
        <v>0.33</v>
      </c>
      <c r="H218">
        <v>0</v>
      </c>
      <c r="I218">
        <v>0</v>
      </c>
      <c r="J218">
        <v>0</v>
      </c>
      <c r="K218">
        <v>0</v>
      </c>
      <c r="L218">
        <v>0</v>
      </c>
      <c r="M218">
        <f t="shared" si="6"/>
        <v>0</v>
      </c>
      <c r="N218" s="6">
        <f t="shared" si="7"/>
        <v>0</v>
      </c>
    </row>
    <row r="219" spans="1:14" x14ac:dyDescent="0.15">
      <c r="A219" t="s">
        <v>3664</v>
      </c>
      <c r="B219" t="s">
        <v>3665</v>
      </c>
      <c r="C219" t="s">
        <v>17</v>
      </c>
      <c r="D219">
        <v>2015</v>
      </c>
      <c r="E219">
        <v>0</v>
      </c>
      <c r="F219">
        <v>2</v>
      </c>
      <c r="G219">
        <v>0.33</v>
      </c>
      <c r="H219">
        <v>0</v>
      </c>
      <c r="I219">
        <v>0</v>
      </c>
      <c r="J219">
        <v>0</v>
      </c>
      <c r="K219">
        <v>0</v>
      </c>
      <c r="L219">
        <v>0</v>
      </c>
      <c r="M219">
        <f t="shared" si="6"/>
        <v>0</v>
      </c>
      <c r="N219" s="6">
        <f t="shared" si="7"/>
        <v>0</v>
      </c>
    </row>
    <row r="220" spans="1:14" x14ac:dyDescent="0.15">
      <c r="A220" t="s">
        <v>3667</v>
      </c>
      <c r="B220" t="s">
        <v>3668</v>
      </c>
      <c r="C220" t="s">
        <v>17</v>
      </c>
      <c r="D220">
        <v>2015</v>
      </c>
      <c r="E220">
        <v>0</v>
      </c>
      <c r="F220">
        <v>2</v>
      </c>
      <c r="G220">
        <v>0.33</v>
      </c>
      <c r="H220">
        <v>0</v>
      </c>
      <c r="I220">
        <v>0</v>
      </c>
      <c r="J220">
        <v>0</v>
      </c>
      <c r="K220">
        <v>0</v>
      </c>
      <c r="L220">
        <v>0</v>
      </c>
      <c r="M220">
        <f t="shared" si="6"/>
        <v>0</v>
      </c>
      <c r="N220" s="6">
        <f t="shared" si="7"/>
        <v>0</v>
      </c>
    </row>
    <row r="221" spans="1:14" x14ac:dyDescent="0.15">
      <c r="A221" t="s">
        <v>3670</v>
      </c>
      <c r="B221" t="s">
        <v>3671</v>
      </c>
      <c r="C221" t="s">
        <v>17</v>
      </c>
      <c r="D221">
        <v>2015</v>
      </c>
      <c r="E221">
        <v>0</v>
      </c>
      <c r="F221">
        <v>2</v>
      </c>
      <c r="G221">
        <v>0.33</v>
      </c>
      <c r="H221">
        <v>0</v>
      </c>
      <c r="I221">
        <v>0</v>
      </c>
      <c r="J221">
        <v>0</v>
      </c>
      <c r="K221">
        <v>0</v>
      </c>
      <c r="L221">
        <v>0</v>
      </c>
      <c r="M221">
        <f t="shared" si="6"/>
        <v>0</v>
      </c>
      <c r="N221" s="6">
        <f t="shared" si="7"/>
        <v>0</v>
      </c>
    </row>
    <row r="222" spans="1:14" x14ac:dyDescent="0.15">
      <c r="A222" t="s">
        <v>3673</v>
      </c>
      <c r="B222" t="s">
        <v>3674</v>
      </c>
      <c r="C222" t="s">
        <v>17</v>
      </c>
      <c r="D222">
        <v>2015</v>
      </c>
      <c r="E222">
        <v>0</v>
      </c>
      <c r="F222">
        <v>2</v>
      </c>
      <c r="G222">
        <v>0.33</v>
      </c>
      <c r="H222">
        <v>0</v>
      </c>
      <c r="I222">
        <v>0</v>
      </c>
      <c r="J222">
        <v>0</v>
      </c>
      <c r="K222">
        <v>0</v>
      </c>
      <c r="L222">
        <v>0</v>
      </c>
      <c r="M222">
        <f t="shared" si="6"/>
        <v>0</v>
      </c>
      <c r="N222" s="6">
        <f t="shared" si="7"/>
        <v>0</v>
      </c>
    </row>
    <row r="223" spans="1:14" x14ac:dyDescent="0.15">
      <c r="A223" t="s">
        <v>3676</v>
      </c>
      <c r="B223" t="s">
        <v>3677</v>
      </c>
      <c r="C223" t="s">
        <v>17</v>
      </c>
      <c r="D223">
        <v>2015</v>
      </c>
      <c r="E223">
        <v>0</v>
      </c>
      <c r="F223">
        <v>2</v>
      </c>
      <c r="G223">
        <v>0.33</v>
      </c>
      <c r="H223">
        <v>0</v>
      </c>
      <c r="I223">
        <v>0</v>
      </c>
      <c r="J223">
        <v>0</v>
      </c>
      <c r="K223">
        <v>0</v>
      </c>
      <c r="L223">
        <v>0</v>
      </c>
      <c r="M223">
        <f t="shared" si="6"/>
        <v>0</v>
      </c>
      <c r="N223" s="6">
        <f t="shared" si="7"/>
        <v>0</v>
      </c>
    </row>
    <row r="224" spans="1:14" x14ac:dyDescent="0.15">
      <c r="A224" t="s">
        <v>3679</v>
      </c>
      <c r="B224" t="s">
        <v>3680</v>
      </c>
      <c r="C224" t="s">
        <v>17</v>
      </c>
      <c r="D224">
        <v>2015</v>
      </c>
      <c r="E224">
        <v>0</v>
      </c>
      <c r="F224">
        <v>2</v>
      </c>
      <c r="G224">
        <v>0.33</v>
      </c>
      <c r="H224">
        <v>0</v>
      </c>
      <c r="I224">
        <v>0</v>
      </c>
      <c r="J224">
        <v>0</v>
      </c>
      <c r="K224">
        <v>0</v>
      </c>
      <c r="L224">
        <v>0</v>
      </c>
      <c r="M224">
        <f t="shared" si="6"/>
        <v>0</v>
      </c>
      <c r="N224" s="6">
        <f t="shared" si="7"/>
        <v>0</v>
      </c>
    </row>
    <row r="225" spans="1:14" x14ac:dyDescent="0.15">
      <c r="A225" t="s">
        <v>3682</v>
      </c>
      <c r="B225" t="s">
        <v>3683</v>
      </c>
      <c r="C225" t="s">
        <v>17</v>
      </c>
      <c r="D225">
        <v>2015</v>
      </c>
      <c r="E225">
        <v>0</v>
      </c>
      <c r="F225">
        <v>2</v>
      </c>
      <c r="G225">
        <v>0.33</v>
      </c>
      <c r="H225">
        <v>0</v>
      </c>
      <c r="I225">
        <v>0</v>
      </c>
      <c r="J225">
        <v>0</v>
      </c>
      <c r="K225">
        <v>0</v>
      </c>
      <c r="L225">
        <v>0</v>
      </c>
      <c r="M225">
        <f t="shared" si="6"/>
        <v>0</v>
      </c>
      <c r="N225" s="6">
        <f t="shared" si="7"/>
        <v>0</v>
      </c>
    </row>
    <row r="226" spans="1:14" x14ac:dyDescent="0.15">
      <c r="A226" t="s">
        <v>3745</v>
      </c>
      <c r="B226" t="s">
        <v>3746</v>
      </c>
      <c r="C226" t="s">
        <v>17</v>
      </c>
      <c r="D226">
        <v>2006</v>
      </c>
      <c r="E226">
        <v>0</v>
      </c>
      <c r="F226">
        <v>2</v>
      </c>
      <c r="G226">
        <v>0.13</v>
      </c>
      <c r="H226">
        <v>0</v>
      </c>
      <c r="I226">
        <v>0</v>
      </c>
      <c r="J226">
        <v>0</v>
      </c>
      <c r="K226">
        <v>0</v>
      </c>
      <c r="L226">
        <v>0</v>
      </c>
      <c r="M226">
        <f t="shared" si="6"/>
        <v>0</v>
      </c>
      <c r="N226" s="6">
        <f t="shared" si="7"/>
        <v>0</v>
      </c>
    </row>
    <row r="227" spans="1:14" x14ac:dyDescent="0.15">
      <c r="A227" t="s">
        <v>3748</v>
      </c>
      <c r="B227" t="s">
        <v>3749</v>
      </c>
      <c r="C227" t="s">
        <v>17</v>
      </c>
      <c r="D227">
        <v>2006</v>
      </c>
      <c r="E227">
        <v>0.21459227467811159</v>
      </c>
      <c r="F227">
        <v>2</v>
      </c>
      <c r="G227">
        <v>0.13</v>
      </c>
      <c r="H227">
        <v>0</v>
      </c>
      <c r="I227">
        <v>0</v>
      </c>
      <c r="J227">
        <v>0</v>
      </c>
      <c r="K227">
        <v>0</v>
      </c>
      <c r="L227">
        <v>1</v>
      </c>
      <c r="M227">
        <f t="shared" si="6"/>
        <v>1</v>
      </c>
      <c r="N227" s="6">
        <f t="shared" si="7"/>
        <v>0.21459227467811159</v>
      </c>
    </row>
    <row r="228" spans="1:14" x14ac:dyDescent="0.15">
      <c r="A228" t="s">
        <v>3751</v>
      </c>
      <c r="B228" t="s">
        <v>3752</v>
      </c>
      <c r="C228" t="s">
        <v>17</v>
      </c>
      <c r="D228">
        <v>2006</v>
      </c>
      <c r="E228">
        <v>0</v>
      </c>
      <c r="F228">
        <v>2</v>
      </c>
      <c r="G228">
        <v>0.13</v>
      </c>
      <c r="H228">
        <v>0</v>
      </c>
      <c r="I228">
        <v>0</v>
      </c>
      <c r="J228">
        <v>0</v>
      </c>
      <c r="K228">
        <v>0</v>
      </c>
      <c r="L228">
        <v>0</v>
      </c>
      <c r="M228">
        <f t="shared" si="6"/>
        <v>0</v>
      </c>
      <c r="N228" s="6">
        <f t="shared" si="7"/>
        <v>0</v>
      </c>
    </row>
    <row r="229" spans="1:14" x14ac:dyDescent="0.15">
      <c r="A229" t="s">
        <v>3754</v>
      </c>
      <c r="B229" t="s">
        <v>3755</v>
      </c>
      <c r="C229" t="s">
        <v>17</v>
      </c>
      <c r="D229">
        <v>2006</v>
      </c>
      <c r="E229">
        <v>0</v>
      </c>
      <c r="F229">
        <v>2</v>
      </c>
      <c r="G229">
        <v>0.13</v>
      </c>
      <c r="H229">
        <v>0</v>
      </c>
      <c r="I229">
        <v>0</v>
      </c>
      <c r="J229">
        <v>0</v>
      </c>
      <c r="K229">
        <v>0</v>
      </c>
      <c r="L229">
        <v>0</v>
      </c>
      <c r="M229">
        <f t="shared" si="6"/>
        <v>0</v>
      </c>
      <c r="N229" s="6">
        <f t="shared" si="7"/>
        <v>0</v>
      </c>
    </row>
    <row r="230" spans="1:14" x14ac:dyDescent="0.15">
      <c r="A230" t="s">
        <v>3766</v>
      </c>
      <c r="B230" t="s">
        <v>3767</v>
      </c>
      <c r="C230" t="s">
        <v>17</v>
      </c>
      <c r="D230">
        <v>2015</v>
      </c>
      <c r="E230">
        <v>0</v>
      </c>
      <c r="F230">
        <v>1</v>
      </c>
      <c r="G230">
        <v>0.17</v>
      </c>
      <c r="H230">
        <v>0</v>
      </c>
      <c r="I230">
        <v>0</v>
      </c>
      <c r="J230">
        <v>0</v>
      </c>
      <c r="K230">
        <v>0</v>
      </c>
      <c r="L230">
        <v>0</v>
      </c>
      <c r="M230">
        <f t="shared" si="6"/>
        <v>0</v>
      </c>
      <c r="N230" s="6">
        <f t="shared" si="7"/>
        <v>0</v>
      </c>
    </row>
    <row r="231" spans="1:14" x14ac:dyDescent="0.15">
      <c r="A231" t="s">
        <v>3814</v>
      </c>
      <c r="B231" t="s">
        <v>3815</v>
      </c>
      <c r="C231" t="s">
        <v>17</v>
      </c>
      <c r="D231">
        <v>2015</v>
      </c>
      <c r="E231">
        <v>0</v>
      </c>
      <c r="F231">
        <v>0</v>
      </c>
      <c r="G231">
        <v>0</v>
      </c>
      <c r="H231">
        <v>0</v>
      </c>
      <c r="I231">
        <v>0</v>
      </c>
      <c r="J231">
        <v>0</v>
      </c>
      <c r="K231">
        <v>0</v>
      </c>
      <c r="L231">
        <v>0</v>
      </c>
      <c r="M231">
        <f t="shared" si="6"/>
        <v>0</v>
      </c>
      <c r="N231" s="6">
        <f t="shared" si="7"/>
        <v>0</v>
      </c>
    </row>
    <row r="232" spans="1:14" x14ac:dyDescent="0.15">
      <c r="A232" t="s">
        <v>3816</v>
      </c>
      <c r="B232" t="s">
        <v>3817</v>
      </c>
      <c r="C232" t="s">
        <v>17</v>
      </c>
      <c r="D232">
        <v>2015</v>
      </c>
      <c r="E232">
        <v>0</v>
      </c>
      <c r="F232">
        <v>0</v>
      </c>
      <c r="G232">
        <v>0</v>
      </c>
      <c r="H232">
        <v>0</v>
      </c>
      <c r="I232">
        <v>0</v>
      </c>
      <c r="J232">
        <v>0</v>
      </c>
      <c r="K232">
        <v>0</v>
      </c>
      <c r="L232">
        <v>0</v>
      </c>
      <c r="M232">
        <f t="shared" si="6"/>
        <v>0</v>
      </c>
      <c r="N232" s="6">
        <f t="shared" si="7"/>
        <v>0</v>
      </c>
    </row>
    <row r="233" spans="1:14" x14ac:dyDescent="0.15">
      <c r="A233" t="s">
        <v>3819</v>
      </c>
      <c r="B233" t="s">
        <v>3815</v>
      </c>
      <c r="C233" t="s">
        <v>17</v>
      </c>
      <c r="D233">
        <v>2015</v>
      </c>
      <c r="E233">
        <v>0</v>
      </c>
      <c r="F233">
        <v>0</v>
      </c>
      <c r="G233">
        <v>0</v>
      </c>
      <c r="H233">
        <v>0</v>
      </c>
      <c r="I233">
        <v>0</v>
      </c>
      <c r="J233">
        <v>0</v>
      </c>
      <c r="K233">
        <v>0</v>
      </c>
      <c r="L233">
        <v>0</v>
      </c>
      <c r="M233">
        <f t="shared" si="6"/>
        <v>0</v>
      </c>
      <c r="N233" s="6">
        <f t="shared" si="7"/>
        <v>0</v>
      </c>
    </row>
    <row r="234" spans="1:14" x14ac:dyDescent="0.15">
      <c r="A234" t="s">
        <v>3821</v>
      </c>
      <c r="B234" t="s">
        <v>3815</v>
      </c>
      <c r="C234" t="s">
        <v>17</v>
      </c>
      <c r="D234">
        <v>2015</v>
      </c>
      <c r="E234">
        <v>0</v>
      </c>
      <c r="F234">
        <v>0</v>
      </c>
      <c r="G234">
        <v>0</v>
      </c>
      <c r="H234">
        <v>0</v>
      </c>
      <c r="I234">
        <v>0</v>
      </c>
      <c r="J234">
        <v>0</v>
      </c>
      <c r="K234">
        <v>0</v>
      </c>
      <c r="L234">
        <v>0</v>
      </c>
      <c r="M234">
        <f t="shared" si="6"/>
        <v>0</v>
      </c>
      <c r="N234" s="6">
        <f t="shared" si="7"/>
        <v>0</v>
      </c>
    </row>
    <row r="235" spans="1:14" x14ac:dyDescent="0.15">
      <c r="A235" t="s">
        <v>3883</v>
      </c>
      <c r="B235" t="s">
        <v>3815</v>
      </c>
      <c r="C235" t="s">
        <v>17</v>
      </c>
      <c r="D235">
        <v>2006</v>
      </c>
      <c r="E235">
        <v>0</v>
      </c>
      <c r="F235">
        <v>0</v>
      </c>
      <c r="G235">
        <v>0</v>
      </c>
      <c r="H235">
        <v>0</v>
      </c>
      <c r="I235">
        <v>0</v>
      </c>
      <c r="J235">
        <v>0</v>
      </c>
      <c r="K235">
        <v>0</v>
      </c>
      <c r="L235">
        <v>0</v>
      </c>
      <c r="M235">
        <f t="shared" si="6"/>
        <v>0</v>
      </c>
      <c r="N235" s="6">
        <f t="shared" si="7"/>
        <v>0</v>
      </c>
    </row>
    <row r="236" spans="1:14" x14ac:dyDescent="0.15">
      <c r="A236" t="s">
        <v>3885</v>
      </c>
      <c r="B236" t="s">
        <v>3886</v>
      </c>
      <c r="C236" t="s">
        <v>17</v>
      </c>
      <c r="D236">
        <v>2006</v>
      </c>
      <c r="E236">
        <v>0</v>
      </c>
      <c r="F236">
        <v>0</v>
      </c>
      <c r="G236">
        <v>0</v>
      </c>
      <c r="H236">
        <v>0</v>
      </c>
      <c r="I236">
        <v>0</v>
      </c>
      <c r="J236">
        <v>0</v>
      </c>
      <c r="K236">
        <v>0</v>
      </c>
      <c r="L236">
        <v>0</v>
      </c>
      <c r="M236">
        <f t="shared" si="6"/>
        <v>0</v>
      </c>
      <c r="N236" s="6">
        <f t="shared" si="7"/>
        <v>0</v>
      </c>
    </row>
    <row r="237" spans="1:14" x14ac:dyDescent="0.15">
      <c r="A237" t="s">
        <v>3888</v>
      </c>
      <c r="B237" t="s">
        <v>3889</v>
      </c>
      <c r="C237" t="s">
        <v>17</v>
      </c>
      <c r="D237">
        <v>2006</v>
      </c>
      <c r="E237">
        <v>0</v>
      </c>
      <c r="F237">
        <v>0</v>
      </c>
      <c r="G237">
        <v>0</v>
      </c>
      <c r="H237">
        <v>0</v>
      </c>
      <c r="I237">
        <v>0</v>
      </c>
      <c r="J237">
        <v>0</v>
      </c>
      <c r="K237">
        <v>0</v>
      </c>
      <c r="L237">
        <v>0</v>
      </c>
      <c r="M237">
        <f t="shared" si="6"/>
        <v>0</v>
      </c>
      <c r="N237" s="6">
        <f t="shared" si="7"/>
        <v>0</v>
      </c>
    </row>
    <row r="238" spans="1:14" x14ac:dyDescent="0.15">
      <c r="A238" t="s">
        <v>3891</v>
      </c>
      <c r="B238" t="s">
        <v>3815</v>
      </c>
      <c r="C238" t="s">
        <v>17</v>
      </c>
      <c r="D238">
        <v>2006</v>
      </c>
      <c r="E238">
        <v>0</v>
      </c>
      <c r="F238">
        <v>0</v>
      </c>
      <c r="G238">
        <v>0</v>
      </c>
      <c r="H238">
        <v>0</v>
      </c>
      <c r="I238">
        <v>0</v>
      </c>
      <c r="J238">
        <v>0</v>
      </c>
      <c r="K238">
        <v>0</v>
      </c>
      <c r="L238">
        <v>0</v>
      </c>
      <c r="M238">
        <f t="shared" si="6"/>
        <v>0</v>
      </c>
      <c r="N238" s="6">
        <f t="shared" si="7"/>
        <v>0</v>
      </c>
    </row>
    <row r="239" spans="1:14" x14ac:dyDescent="0.15">
      <c r="M239" s="6">
        <f>AVERAGE(M2:M238)</f>
        <v>4.6624472573839659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1"/>
  <sheetViews>
    <sheetView workbookViewId="0">
      <selection activeCell="E2" sqref="E2:E110"/>
    </sheetView>
  </sheetViews>
  <sheetFormatPr baseColWidth="10" defaultRowHeight="13" x14ac:dyDescent="0.15"/>
  <sheetData>
    <row r="1" spans="1:15" x14ac:dyDescent="0.15">
      <c r="A1" t="s">
        <v>7</v>
      </c>
      <c r="B1" t="s">
        <v>8</v>
      </c>
      <c r="C1" t="s">
        <v>9</v>
      </c>
      <c r="D1" t="s">
        <v>10</v>
      </c>
      <c r="E1" t="s">
        <v>3905</v>
      </c>
      <c r="F1" t="s">
        <v>12</v>
      </c>
      <c r="G1" t="s">
        <v>13</v>
      </c>
      <c r="H1">
        <v>2007</v>
      </c>
      <c r="I1">
        <v>2008</v>
      </c>
      <c r="J1">
        <v>2009</v>
      </c>
      <c r="K1">
        <v>2010</v>
      </c>
      <c r="L1">
        <v>2011</v>
      </c>
      <c r="M1" s="2" t="s">
        <v>3904</v>
      </c>
      <c r="N1" s="3" t="s">
        <v>3905</v>
      </c>
      <c r="O1" s="4" t="s">
        <v>3906</v>
      </c>
    </row>
    <row r="2" spans="1:15" x14ac:dyDescent="0.15">
      <c r="A2" t="s">
        <v>25</v>
      </c>
      <c r="B2" t="s">
        <v>26</v>
      </c>
      <c r="C2" t="s">
        <v>17</v>
      </c>
      <c r="D2">
        <v>2007</v>
      </c>
      <c r="E2">
        <v>3.4123222748815163</v>
      </c>
      <c r="F2">
        <v>161</v>
      </c>
      <c r="G2">
        <v>11.5</v>
      </c>
      <c r="H2">
        <v>0</v>
      </c>
      <c r="I2">
        <v>4</v>
      </c>
      <c r="J2">
        <v>7</v>
      </c>
      <c r="K2">
        <v>10</v>
      </c>
      <c r="L2">
        <v>15</v>
      </c>
      <c r="M2">
        <f>SUM(H2:L2)</f>
        <v>36</v>
      </c>
      <c r="N2" s="6">
        <v>3.4123222748815163</v>
      </c>
      <c r="O2">
        <v>10.55</v>
      </c>
    </row>
    <row r="3" spans="1:15" x14ac:dyDescent="0.15">
      <c r="A3" t="s">
        <v>37</v>
      </c>
      <c r="B3" t="s">
        <v>38</v>
      </c>
      <c r="C3" t="s">
        <v>17</v>
      </c>
      <c r="D3">
        <v>2007</v>
      </c>
      <c r="E3">
        <v>3.8862559241706158</v>
      </c>
      <c r="F3">
        <v>128</v>
      </c>
      <c r="G3">
        <v>9.14</v>
      </c>
      <c r="H3">
        <v>2</v>
      </c>
      <c r="I3">
        <v>3</v>
      </c>
      <c r="J3">
        <v>10</v>
      </c>
      <c r="K3">
        <v>11</v>
      </c>
      <c r="L3">
        <v>15</v>
      </c>
      <c r="M3">
        <f t="shared" ref="M3:M66" si="0">SUM(H3:L3)</f>
        <v>41</v>
      </c>
      <c r="N3" s="6">
        <v>3.8862559241706158</v>
      </c>
    </row>
    <row r="4" spans="1:15" x14ac:dyDescent="0.15">
      <c r="A4" t="s">
        <v>46</v>
      </c>
      <c r="B4" t="s">
        <v>47</v>
      </c>
      <c r="C4" t="s">
        <v>17</v>
      </c>
      <c r="D4">
        <v>2007</v>
      </c>
      <c r="E4">
        <v>3.9810426540284358</v>
      </c>
      <c r="F4">
        <v>124</v>
      </c>
      <c r="G4">
        <v>8.86</v>
      </c>
      <c r="H4">
        <v>0</v>
      </c>
      <c r="I4">
        <v>2</v>
      </c>
      <c r="J4">
        <v>12</v>
      </c>
      <c r="K4">
        <v>15</v>
      </c>
      <c r="L4">
        <v>13</v>
      </c>
      <c r="M4">
        <f t="shared" si="0"/>
        <v>42</v>
      </c>
      <c r="N4" s="6">
        <v>3.9810426540284358</v>
      </c>
    </row>
    <row r="5" spans="1:15" x14ac:dyDescent="0.15">
      <c r="A5" t="s">
        <v>55</v>
      </c>
      <c r="B5" t="s">
        <v>56</v>
      </c>
      <c r="C5" t="s">
        <v>17</v>
      </c>
      <c r="D5">
        <v>2007</v>
      </c>
      <c r="E5">
        <v>3.6966824644549758</v>
      </c>
      <c r="F5">
        <v>118</v>
      </c>
      <c r="G5">
        <v>8.43</v>
      </c>
      <c r="H5">
        <v>0</v>
      </c>
      <c r="I5">
        <v>11</v>
      </c>
      <c r="J5">
        <v>10</v>
      </c>
      <c r="K5">
        <v>8</v>
      </c>
      <c r="L5">
        <v>10</v>
      </c>
      <c r="M5">
        <f t="shared" si="0"/>
        <v>39</v>
      </c>
      <c r="N5" s="6">
        <v>3.6966824644549758</v>
      </c>
    </row>
    <row r="6" spans="1:15" x14ac:dyDescent="0.15">
      <c r="A6" t="s">
        <v>61</v>
      </c>
      <c r="B6" t="s">
        <v>62</v>
      </c>
      <c r="C6" t="s">
        <v>17</v>
      </c>
      <c r="D6">
        <v>2007</v>
      </c>
      <c r="E6">
        <v>2.3696682464454977</v>
      </c>
      <c r="F6">
        <v>112</v>
      </c>
      <c r="G6">
        <v>8</v>
      </c>
      <c r="H6">
        <v>0</v>
      </c>
      <c r="I6">
        <v>3</v>
      </c>
      <c r="J6">
        <v>2</v>
      </c>
      <c r="K6">
        <v>7</v>
      </c>
      <c r="L6">
        <v>13</v>
      </c>
      <c r="M6">
        <f t="shared" si="0"/>
        <v>25</v>
      </c>
      <c r="N6" s="6">
        <v>2.3696682464454977</v>
      </c>
    </row>
    <row r="7" spans="1:15" x14ac:dyDescent="0.15">
      <c r="A7" t="s">
        <v>82</v>
      </c>
      <c r="B7" t="s">
        <v>83</v>
      </c>
      <c r="C7" t="s">
        <v>17</v>
      </c>
      <c r="D7">
        <v>2007</v>
      </c>
      <c r="E7">
        <v>3.9810426540284358</v>
      </c>
      <c r="F7">
        <v>99</v>
      </c>
      <c r="G7">
        <v>7.07</v>
      </c>
      <c r="H7">
        <v>0</v>
      </c>
      <c r="I7">
        <v>2</v>
      </c>
      <c r="J7">
        <v>8</v>
      </c>
      <c r="K7">
        <v>21</v>
      </c>
      <c r="L7">
        <v>11</v>
      </c>
      <c r="M7">
        <f t="shared" si="0"/>
        <v>42</v>
      </c>
      <c r="N7" s="6">
        <v>3.9810426540284358</v>
      </c>
    </row>
    <row r="8" spans="1:15" x14ac:dyDescent="0.15">
      <c r="A8" t="s">
        <v>121</v>
      </c>
      <c r="B8" t="s">
        <v>122</v>
      </c>
      <c r="C8" t="s">
        <v>17</v>
      </c>
      <c r="D8">
        <v>2007</v>
      </c>
      <c r="E8">
        <v>2.0853080568720377</v>
      </c>
      <c r="F8">
        <v>84</v>
      </c>
      <c r="G8">
        <v>6</v>
      </c>
      <c r="H8">
        <v>0</v>
      </c>
      <c r="I8">
        <v>3</v>
      </c>
      <c r="J8">
        <v>7</v>
      </c>
      <c r="K8">
        <v>7</v>
      </c>
      <c r="L8">
        <v>5</v>
      </c>
      <c r="M8">
        <f t="shared" si="0"/>
        <v>22</v>
      </c>
      <c r="N8" s="6">
        <v>2.0853080568720377</v>
      </c>
    </row>
    <row r="9" spans="1:15" x14ac:dyDescent="0.15">
      <c r="A9" t="s">
        <v>139</v>
      </c>
      <c r="B9" t="s">
        <v>140</v>
      </c>
      <c r="C9" t="s">
        <v>17</v>
      </c>
      <c r="D9">
        <v>2007</v>
      </c>
      <c r="E9">
        <v>2.9383886255924168</v>
      </c>
      <c r="F9">
        <v>77</v>
      </c>
      <c r="G9">
        <v>5.5</v>
      </c>
      <c r="H9">
        <v>0</v>
      </c>
      <c r="I9">
        <v>4</v>
      </c>
      <c r="J9">
        <v>9</v>
      </c>
      <c r="K9">
        <v>9</v>
      </c>
      <c r="L9">
        <v>9</v>
      </c>
      <c r="M9">
        <f t="shared" si="0"/>
        <v>31</v>
      </c>
      <c r="N9" s="6">
        <v>2.9383886255924168</v>
      </c>
    </row>
    <row r="10" spans="1:15" x14ac:dyDescent="0.15">
      <c r="A10" t="s">
        <v>196</v>
      </c>
      <c r="B10" t="s">
        <v>197</v>
      </c>
      <c r="C10" t="s">
        <v>17</v>
      </c>
      <c r="D10">
        <v>2007</v>
      </c>
      <c r="E10">
        <v>3.1279620853080567</v>
      </c>
      <c r="F10">
        <v>64</v>
      </c>
      <c r="G10">
        <v>4.57</v>
      </c>
      <c r="H10">
        <v>1</v>
      </c>
      <c r="I10">
        <v>4</v>
      </c>
      <c r="J10">
        <v>6</v>
      </c>
      <c r="K10">
        <v>11</v>
      </c>
      <c r="L10">
        <v>11</v>
      </c>
      <c r="M10">
        <f t="shared" si="0"/>
        <v>33</v>
      </c>
      <c r="N10" s="6">
        <v>3.1279620853080567</v>
      </c>
    </row>
    <row r="11" spans="1:15" x14ac:dyDescent="0.15">
      <c r="A11" t="s">
        <v>274</v>
      </c>
      <c r="B11" t="s">
        <v>275</v>
      </c>
      <c r="C11" t="s">
        <v>17</v>
      </c>
      <c r="D11">
        <v>2007</v>
      </c>
      <c r="E11">
        <v>1.8957345971563979</v>
      </c>
      <c r="F11">
        <v>57</v>
      </c>
      <c r="G11">
        <v>4.07</v>
      </c>
      <c r="H11">
        <v>0</v>
      </c>
      <c r="I11">
        <v>3</v>
      </c>
      <c r="J11">
        <v>4</v>
      </c>
      <c r="K11">
        <v>5</v>
      </c>
      <c r="L11">
        <v>8</v>
      </c>
      <c r="M11">
        <f t="shared" si="0"/>
        <v>20</v>
      </c>
      <c r="N11" s="6">
        <v>1.8957345971563979</v>
      </c>
    </row>
    <row r="12" spans="1:15" x14ac:dyDescent="0.15">
      <c r="A12" t="s">
        <v>289</v>
      </c>
      <c r="B12" t="s">
        <v>290</v>
      </c>
      <c r="C12" t="s">
        <v>17</v>
      </c>
      <c r="D12">
        <v>2007</v>
      </c>
      <c r="E12">
        <v>1.8009478672985781</v>
      </c>
      <c r="F12">
        <v>56</v>
      </c>
      <c r="G12">
        <v>4</v>
      </c>
      <c r="H12">
        <v>0</v>
      </c>
      <c r="I12">
        <v>2</v>
      </c>
      <c r="J12">
        <v>4</v>
      </c>
      <c r="K12">
        <v>7</v>
      </c>
      <c r="L12">
        <v>6</v>
      </c>
      <c r="M12">
        <f t="shared" si="0"/>
        <v>19</v>
      </c>
      <c r="N12" s="6">
        <v>1.8009478672985781</v>
      </c>
    </row>
    <row r="13" spans="1:15" x14ac:dyDescent="0.15">
      <c r="A13" t="s">
        <v>355</v>
      </c>
      <c r="B13" t="s">
        <v>356</v>
      </c>
      <c r="C13" t="s">
        <v>17</v>
      </c>
      <c r="D13">
        <v>2007</v>
      </c>
      <c r="E13">
        <v>1.8009478672985781</v>
      </c>
      <c r="F13">
        <v>52</v>
      </c>
      <c r="G13">
        <v>3.71</v>
      </c>
      <c r="H13">
        <v>2</v>
      </c>
      <c r="I13">
        <v>2</v>
      </c>
      <c r="J13">
        <v>3</v>
      </c>
      <c r="K13">
        <v>7</v>
      </c>
      <c r="L13">
        <v>5</v>
      </c>
      <c r="M13">
        <f t="shared" si="0"/>
        <v>19</v>
      </c>
      <c r="N13" s="6">
        <v>1.8009478672985781</v>
      </c>
    </row>
    <row r="14" spans="1:15" x14ac:dyDescent="0.15">
      <c r="A14" t="s">
        <v>358</v>
      </c>
      <c r="B14" t="s">
        <v>359</v>
      </c>
      <c r="C14" t="s">
        <v>17</v>
      </c>
      <c r="D14">
        <v>2007</v>
      </c>
      <c r="E14">
        <v>1.7061611374407581</v>
      </c>
      <c r="F14">
        <v>52</v>
      </c>
      <c r="G14">
        <v>3.71</v>
      </c>
      <c r="H14">
        <v>1</v>
      </c>
      <c r="I14">
        <v>2</v>
      </c>
      <c r="J14">
        <v>6</v>
      </c>
      <c r="K14">
        <v>4</v>
      </c>
      <c r="L14">
        <v>5</v>
      </c>
      <c r="M14">
        <f t="shared" si="0"/>
        <v>18</v>
      </c>
      <c r="N14" s="6">
        <v>1.7061611374407581</v>
      </c>
    </row>
    <row r="15" spans="1:15" x14ac:dyDescent="0.15">
      <c r="A15" t="s">
        <v>367</v>
      </c>
      <c r="B15" t="s">
        <v>368</v>
      </c>
      <c r="C15" t="s">
        <v>17</v>
      </c>
      <c r="D15">
        <v>2007</v>
      </c>
      <c r="E15">
        <v>1.8957345971563979</v>
      </c>
      <c r="F15">
        <v>51</v>
      </c>
      <c r="G15">
        <v>3.64</v>
      </c>
      <c r="H15">
        <v>0</v>
      </c>
      <c r="I15">
        <v>1</v>
      </c>
      <c r="J15">
        <v>9</v>
      </c>
      <c r="K15">
        <v>7</v>
      </c>
      <c r="L15">
        <v>3</v>
      </c>
      <c r="M15">
        <f t="shared" si="0"/>
        <v>20</v>
      </c>
      <c r="N15" s="6">
        <v>1.8957345971563979</v>
      </c>
    </row>
    <row r="16" spans="1:15" x14ac:dyDescent="0.15">
      <c r="A16" t="s">
        <v>385</v>
      </c>
      <c r="B16" t="s">
        <v>386</v>
      </c>
      <c r="C16" t="s">
        <v>17</v>
      </c>
      <c r="D16">
        <v>2007</v>
      </c>
      <c r="E16">
        <v>1.8009478672985781</v>
      </c>
      <c r="F16">
        <v>50</v>
      </c>
      <c r="G16">
        <v>3.57</v>
      </c>
      <c r="H16">
        <v>1</v>
      </c>
      <c r="I16">
        <v>3</v>
      </c>
      <c r="J16">
        <v>6</v>
      </c>
      <c r="K16">
        <v>4</v>
      </c>
      <c r="L16">
        <v>5</v>
      </c>
      <c r="M16">
        <f t="shared" si="0"/>
        <v>19</v>
      </c>
      <c r="N16" s="6">
        <v>1.8009478672985781</v>
      </c>
    </row>
    <row r="17" spans="1:14" x14ac:dyDescent="0.15">
      <c r="A17" t="s">
        <v>394</v>
      </c>
      <c r="B17" t="s">
        <v>395</v>
      </c>
      <c r="C17" t="s">
        <v>17</v>
      </c>
      <c r="D17">
        <v>2007</v>
      </c>
      <c r="E17">
        <v>2.0853080568720377</v>
      </c>
      <c r="F17">
        <v>49</v>
      </c>
      <c r="G17">
        <v>3.5</v>
      </c>
      <c r="H17">
        <v>1</v>
      </c>
      <c r="I17">
        <v>2</v>
      </c>
      <c r="J17">
        <v>7</v>
      </c>
      <c r="K17">
        <v>5</v>
      </c>
      <c r="L17">
        <v>7</v>
      </c>
      <c r="M17">
        <f t="shared" si="0"/>
        <v>22</v>
      </c>
      <c r="N17" s="6">
        <v>2.0853080568720377</v>
      </c>
    </row>
    <row r="18" spans="1:14" x14ac:dyDescent="0.15">
      <c r="A18" t="s">
        <v>433</v>
      </c>
      <c r="B18" t="s">
        <v>434</v>
      </c>
      <c r="C18" t="s">
        <v>17</v>
      </c>
      <c r="D18">
        <v>2007</v>
      </c>
      <c r="E18">
        <v>1.8009478672985781</v>
      </c>
      <c r="F18">
        <v>47</v>
      </c>
      <c r="G18">
        <v>3.36</v>
      </c>
      <c r="H18">
        <v>0</v>
      </c>
      <c r="I18">
        <v>1</v>
      </c>
      <c r="J18">
        <v>4</v>
      </c>
      <c r="K18">
        <v>9</v>
      </c>
      <c r="L18">
        <v>5</v>
      </c>
      <c r="M18">
        <f t="shared" si="0"/>
        <v>19</v>
      </c>
      <c r="N18" s="6">
        <v>1.8009478672985781</v>
      </c>
    </row>
    <row r="19" spans="1:14" x14ac:dyDescent="0.15">
      <c r="A19" t="s">
        <v>469</v>
      </c>
      <c r="B19" t="s">
        <v>470</v>
      </c>
      <c r="C19" t="s">
        <v>17</v>
      </c>
      <c r="D19">
        <v>2007</v>
      </c>
      <c r="E19">
        <v>1.6113744075829384</v>
      </c>
      <c r="F19">
        <v>45</v>
      </c>
      <c r="G19">
        <v>3.21</v>
      </c>
      <c r="H19">
        <v>1</v>
      </c>
      <c r="I19">
        <v>5</v>
      </c>
      <c r="J19">
        <v>7</v>
      </c>
      <c r="K19">
        <v>1</v>
      </c>
      <c r="L19">
        <v>3</v>
      </c>
      <c r="M19">
        <f t="shared" si="0"/>
        <v>17</v>
      </c>
      <c r="N19" s="6">
        <v>1.6113744075829384</v>
      </c>
    </row>
    <row r="20" spans="1:14" x14ac:dyDescent="0.15">
      <c r="A20" t="s">
        <v>517</v>
      </c>
      <c r="B20" t="s">
        <v>83</v>
      </c>
      <c r="C20" t="s">
        <v>17</v>
      </c>
      <c r="D20">
        <v>2007</v>
      </c>
      <c r="E20">
        <v>1.0426540284360188</v>
      </c>
      <c r="F20">
        <v>43</v>
      </c>
      <c r="G20">
        <v>3.07</v>
      </c>
      <c r="H20">
        <v>0</v>
      </c>
      <c r="I20">
        <v>1</v>
      </c>
      <c r="J20">
        <v>1</v>
      </c>
      <c r="K20">
        <v>5</v>
      </c>
      <c r="L20">
        <v>4</v>
      </c>
      <c r="M20">
        <f t="shared" si="0"/>
        <v>11</v>
      </c>
      <c r="N20" s="6">
        <v>1.0426540284360188</v>
      </c>
    </row>
    <row r="21" spans="1:14" x14ac:dyDescent="0.15">
      <c r="A21" t="s">
        <v>594</v>
      </c>
      <c r="B21" t="s">
        <v>595</v>
      </c>
      <c r="C21" t="s">
        <v>17</v>
      </c>
      <c r="D21">
        <v>2007</v>
      </c>
      <c r="E21">
        <v>1.0426540284360188</v>
      </c>
      <c r="F21">
        <v>39</v>
      </c>
      <c r="G21">
        <v>2.79</v>
      </c>
      <c r="H21">
        <v>0</v>
      </c>
      <c r="I21">
        <v>0</v>
      </c>
      <c r="J21">
        <v>3</v>
      </c>
      <c r="K21">
        <v>6</v>
      </c>
      <c r="L21">
        <v>2</v>
      </c>
      <c r="M21">
        <f t="shared" si="0"/>
        <v>11</v>
      </c>
      <c r="N21" s="6">
        <v>1.0426540284360188</v>
      </c>
    </row>
    <row r="22" spans="1:14" x14ac:dyDescent="0.15">
      <c r="A22" t="s">
        <v>621</v>
      </c>
      <c r="B22" t="s">
        <v>622</v>
      </c>
      <c r="C22" t="s">
        <v>17</v>
      </c>
      <c r="D22">
        <v>2007</v>
      </c>
      <c r="E22">
        <v>1.6113744075829384</v>
      </c>
      <c r="F22">
        <v>38</v>
      </c>
      <c r="G22">
        <v>2.71</v>
      </c>
      <c r="H22">
        <v>3</v>
      </c>
      <c r="I22">
        <v>1</v>
      </c>
      <c r="J22">
        <v>5</v>
      </c>
      <c r="K22">
        <v>1</v>
      </c>
      <c r="L22">
        <v>7</v>
      </c>
      <c r="M22">
        <f t="shared" si="0"/>
        <v>17</v>
      </c>
      <c r="N22" s="6">
        <v>1.6113744075829384</v>
      </c>
    </row>
    <row r="23" spans="1:14" x14ac:dyDescent="0.15">
      <c r="A23" t="s">
        <v>633</v>
      </c>
      <c r="B23" t="s">
        <v>634</v>
      </c>
      <c r="C23" t="s">
        <v>17</v>
      </c>
      <c r="D23">
        <v>2007</v>
      </c>
      <c r="E23">
        <v>0.94786729857819896</v>
      </c>
      <c r="F23">
        <v>37</v>
      </c>
      <c r="G23">
        <v>2.64</v>
      </c>
      <c r="H23">
        <v>0</v>
      </c>
      <c r="I23">
        <v>1</v>
      </c>
      <c r="J23">
        <v>6</v>
      </c>
      <c r="K23">
        <v>2</v>
      </c>
      <c r="L23">
        <v>1</v>
      </c>
      <c r="M23">
        <f t="shared" si="0"/>
        <v>10</v>
      </c>
      <c r="N23" s="6">
        <v>0.94786729857819896</v>
      </c>
    </row>
    <row r="24" spans="1:14" x14ac:dyDescent="0.15">
      <c r="A24" t="s">
        <v>663</v>
      </c>
      <c r="B24" t="s">
        <v>664</v>
      </c>
      <c r="C24" t="s">
        <v>17</v>
      </c>
      <c r="D24">
        <v>2007</v>
      </c>
      <c r="E24">
        <v>1.1374407582938388</v>
      </c>
      <c r="F24">
        <v>36</v>
      </c>
      <c r="G24">
        <v>2.57</v>
      </c>
      <c r="H24">
        <v>0</v>
      </c>
      <c r="I24">
        <v>1</v>
      </c>
      <c r="J24">
        <v>3</v>
      </c>
      <c r="K24">
        <v>5</v>
      </c>
      <c r="L24">
        <v>3</v>
      </c>
      <c r="M24">
        <f t="shared" si="0"/>
        <v>12</v>
      </c>
      <c r="N24" s="6">
        <v>1.1374407582938388</v>
      </c>
    </row>
    <row r="25" spans="1:14" x14ac:dyDescent="0.15">
      <c r="A25" t="s">
        <v>666</v>
      </c>
      <c r="B25" t="s">
        <v>667</v>
      </c>
      <c r="C25" t="s">
        <v>17</v>
      </c>
      <c r="D25">
        <v>2007</v>
      </c>
      <c r="E25">
        <v>1.4218009478672984</v>
      </c>
      <c r="F25">
        <v>36</v>
      </c>
      <c r="G25">
        <v>2.57</v>
      </c>
      <c r="H25">
        <v>0</v>
      </c>
      <c r="I25">
        <v>4</v>
      </c>
      <c r="J25">
        <v>4</v>
      </c>
      <c r="K25">
        <v>4</v>
      </c>
      <c r="L25">
        <v>3</v>
      </c>
      <c r="M25">
        <f t="shared" si="0"/>
        <v>15</v>
      </c>
      <c r="N25" s="6">
        <v>1.4218009478672984</v>
      </c>
    </row>
    <row r="26" spans="1:14" x14ac:dyDescent="0.15">
      <c r="A26" t="s">
        <v>669</v>
      </c>
      <c r="B26" t="s">
        <v>670</v>
      </c>
      <c r="C26" t="s">
        <v>17</v>
      </c>
      <c r="D26">
        <v>2007</v>
      </c>
      <c r="E26">
        <v>1.2322274881516586</v>
      </c>
      <c r="F26">
        <v>36</v>
      </c>
      <c r="G26">
        <v>2.57</v>
      </c>
      <c r="H26">
        <v>0</v>
      </c>
      <c r="I26">
        <v>3</v>
      </c>
      <c r="J26">
        <v>1</v>
      </c>
      <c r="K26">
        <v>4</v>
      </c>
      <c r="L26">
        <v>5</v>
      </c>
      <c r="M26">
        <f t="shared" si="0"/>
        <v>13</v>
      </c>
      <c r="N26" s="6">
        <v>1.2322274881516586</v>
      </c>
    </row>
    <row r="27" spans="1:14" x14ac:dyDescent="0.15">
      <c r="A27" t="s">
        <v>693</v>
      </c>
      <c r="B27" t="s">
        <v>694</v>
      </c>
      <c r="C27" t="s">
        <v>17</v>
      </c>
      <c r="D27">
        <v>2007</v>
      </c>
      <c r="E27">
        <v>1.1374407582938388</v>
      </c>
      <c r="F27">
        <v>35</v>
      </c>
      <c r="G27">
        <v>2.5</v>
      </c>
      <c r="H27">
        <v>0</v>
      </c>
      <c r="I27">
        <v>1</v>
      </c>
      <c r="J27">
        <v>2</v>
      </c>
      <c r="K27">
        <v>5</v>
      </c>
      <c r="L27">
        <v>4</v>
      </c>
      <c r="M27">
        <f t="shared" si="0"/>
        <v>12</v>
      </c>
      <c r="N27" s="6">
        <v>1.1374407582938388</v>
      </c>
    </row>
    <row r="28" spans="1:14" x14ac:dyDescent="0.15">
      <c r="A28" t="s">
        <v>696</v>
      </c>
      <c r="B28" t="s">
        <v>697</v>
      </c>
      <c r="C28" t="s">
        <v>17</v>
      </c>
      <c r="D28">
        <v>2007</v>
      </c>
      <c r="E28">
        <v>1.6113744075829384</v>
      </c>
      <c r="F28">
        <v>35</v>
      </c>
      <c r="G28">
        <v>2.5</v>
      </c>
      <c r="H28">
        <v>1</v>
      </c>
      <c r="I28">
        <v>3</v>
      </c>
      <c r="J28">
        <v>1</v>
      </c>
      <c r="K28">
        <v>7</v>
      </c>
      <c r="L28">
        <v>5</v>
      </c>
      <c r="M28">
        <f t="shared" si="0"/>
        <v>17</v>
      </c>
      <c r="N28" s="6">
        <v>1.6113744075829384</v>
      </c>
    </row>
    <row r="29" spans="1:14" x14ac:dyDescent="0.15">
      <c r="A29" t="s">
        <v>699</v>
      </c>
      <c r="B29" t="s">
        <v>700</v>
      </c>
      <c r="C29" t="s">
        <v>17</v>
      </c>
      <c r="D29">
        <v>2007</v>
      </c>
      <c r="E29">
        <v>1.1374407582938388</v>
      </c>
      <c r="F29">
        <v>35</v>
      </c>
      <c r="G29">
        <v>2.5</v>
      </c>
      <c r="H29">
        <v>0</v>
      </c>
      <c r="I29">
        <v>1</v>
      </c>
      <c r="J29">
        <v>4</v>
      </c>
      <c r="K29">
        <v>1</v>
      </c>
      <c r="L29">
        <v>6</v>
      </c>
      <c r="M29">
        <f t="shared" si="0"/>
        <v>12</v>
      </c>
      <c r="N29" s="6">
        <v>1.1374407582938388</v>
      </c>
    </row>
    <row r="30" spans="1:14" x14ac:dyDescent="0.15">
      <c r="A30" t="s">
        <v>774</v>
      </c>
      <c r="B30" t="s">
        <v>775</v>
      </c>
      <c r="C30" t="s">
        <v>17</v>
      </c>
      <c r="D30">
        <v>2007</v>
      </c>
      <c r="E30">
        <v>1.1374407582938388</v>
      </c>
      <c r="F30">
        <v>33</v>
      </c>
      <c r="G30">
        <v>2.36</v>
      </c>
      <c r="H30">
        <v>0</v>
      </c>
      <c r="I30">
        <v>5</v>
      </c>
      <c r="J30">
        <v>4</v>
      </c>
      <c r="K30">
        <v>0</v>
      </c>
      <c r="L30">
        <v>3</v>
      </c>
      <c r="M30">
        <f t="shared" si="0"/>
        <v>12</v>
      </c>
      <c r="N30" s="6">
        <v>1.1374407582938388</v>
      </c>
    </row>
    <row r="31" spans="1:14" x14ac:dyDescent="0.15">
      <c r="A31" t="s">
        <v>777</v>
      </c>
      <c r="B31" t="s">
        <v>778</v>
      </c>
      <c r="C31" t="s">
        <v>17</v>
      </c>
      <c r="D31">
        <v>2007</v>
      </c>
      <c r="E31">
        <v>1.6113744075829384</v>
      </c>
      <c r="F31">
        <v>33</v>
      </c>
      <c r="G31">
        <v>2.36</v>
      </c>
      <c r="H31">
        <v>1</v>
      </c>
      <c r="I31">
        <v>6</v>
      </c>
      <c r="J31">
        <v>3</v>
      </c>
      <c r="K31">
        <v>4</v>
      </c>
      <c r="L31">
        <v>3</v>
      </c>
      <c r="M31">
        <f t="shared" si="0"/>
        <v>17</v>
      </c>
      <c r="N31" s="6">
        <v>1.6113744075829384</v>
      </c>
    </row>
    <row r="32" spans="1:14" x14ac:dyDescent="0.15">
      <c r="A32" t="s">
        <v>780</v>
      </c>
      <c r="B32" t="s">
        <v>781</v>
      </c>
      <c r="C32" t="s">
        <v>17</v>
      </c>
      <c r="D32">
        <v>2007</v>
      </c>
      <c r="E32">
        <v>2.2748815165876777</v>
      </c>
      <c r="F32">
        <v>33</v>
      </c>
      <c r="G32">
        <v>2.36</v>
      </c>
      <c r="H32">
        <v>2</v>
      </c>
      <c r="I32">
        <v>8</v>
      </c>
      <c r="J32">
        <v>6</v>
      </c>
      <c r="K32">
        <v>7</v>
      </c>
      <c r="L32">
        <v>1</v>
      </c>
      <c r="M32">
        <f t="shared" si="0"/>
        <v>24</v>
      </c>
      <c r="N32" s="6">
        <v>2.2748815165876777</v>
      </c>
    </row>
    <row r="33" spans="1:14" x14ac:dyDescent="0.15">
      <c r="A33" t="s">
        <v>818</v>
      </c>
      <c r="B33" t="s">
        <v>819</v>
      </c>
      <c r="C33" t="s">
        <v>17</v>
      </c>
      <c r="D33">
        <v>2007</v>
      </c>
      <c r="E33">
        <v>1.8009478672985781</v>
      </c>
      <c r="F33">
        <v>32</v>
      </c>
      <c r="G33">
        <v>2.29</v>
      </c>
      <c r="H33">
        <v>0</v>
      </c>
      <c r="I33">
        <v>4</v>
      </c>
      <c r="J33">
        <v>6</v>
      </c>
      <c r="K33">
        <v>4</v>
      </c>
      <c r="L33">
        <v>5</v>
      </c>
      <c r="M33">
        <f t="shared" si="0"/>
        <v>19</v>
      </c>
      <c r="N33" s="6">
        <v>1.8009478672985781</v>
      </c>
    </row>
    <row r="34" spans="1:14" x14ac:dyDescent="0.15">
      <c r="A34" t="s">
        <v>860</v>
      </c>
      <c r="B34" t="s">
        <v>861</v>
      </c>
      <c r="C34" t="s">
        <v>17</v>
      </c>
      <c r="D34">
        <v>2007</v>
      </c>
      <c r="E34">
        <v>1.0426540284360188</v>
      </c>
      <c r="F34">
        <v>31</v>
      </c>
      <c r="G34">
        <v>2.21</v>
      </c>
      <c r="H34">
        <v>0</v>
      </c>
      <c r="I34">
        <v>3</v>
      </c>
      <c r="J34">
        <v>4</v>
      </c>
      <c r="K34">
        <v>3</v>
      </c>
      <c r="L34">
        <v>1</v>
      </c>
      <c r="M34">
        <f t="shared" si="0"/>
        <v>11</v>
      </c>
      <c r="N34" s="6">
        <v>1.0426540284360188</v>
      </c>
    </row>
    <row r="35" spans="1:14" x14ac:dyDescent="0.15">
      <c r="A35" t="s">
        <v>863</v>
      </c>
      <c r="B35" t="s">
        <v>864</v>
      </c>
      <c r="C35" t="s">
        <v>17</v>
      </c>
      <c r="D35">
        <v>2007</v>
      </c>
      <c r="E35">
        <v>1.0426540284360188</v>
      </c>
      <c r="F35">
        <v>31</v>
      </c>
      <c r="G35">
        <v>2.21</v>
      </c>
      <c r="H35">
        <v>0</v>
      </c>
      <c r="I35">
        <v>5</v>
      </c>
      <c r="J35">
        <v>3</v>
      </c>
      <c r="K35">
        <v>0</v>
      </c>
      <c r="L35">
        <v>3</v>
      </c>
      <c r="M35">
        <f t="shared" si="0"/>
        <v>11</v>
      </c>
      <c r="N35" s="6">
        <v>1.0426540284360188</v>
      </c>
    </row>
    <row r="36" spans="1:14" x14ac:dyDescent="0.15">
      <c r="A36" t="s">
        <v>920</v>
      </c>
      <c r="B36" t="s">
        <v>921</v>
      </c>
      <c r="C36" t="s">
        <v>17</v>
      </c>
      <c r="D36">
        <v>2007</v>
      </c>
      <c r="E36">
        <v>1.1374407582938388</v>
      </c>
      <c r="F36">
        <v>29</v>
      </c>
      <c r="G36">
        <v>2.0699999999999998</v>
      </c>
      <c r="H36">
        <v>0</v>
      </c>
      <c r="I36">
        <v>1</v>
      </c>
      <c r="J36">
        <v>4</v>
      </c>
      <c r="K36">
        <v>5</v>
      </c>
      <c r="L36">
        <v>2</v>
      </c>
      <c r="M36">
        <f t="shared" si="0"/>
        <v>12</v>
      </c>
      <c r="N36" s="6">
        <v>1.1374407582938388</v>
      </c>
    </row>
    <row r="37" spans="1:14" x14ac:dyDescent="0.15">
      <c r="A37" t="s">
        <v>923</v>
      </c>
      <c r="B37" t="s">
        <v>924</v>
      </c>
      <c r="C37" t="s">
        <v>17</v>
      </c>
      <c r="D37">
        <v>2007</v>
      </c>
      <c r="E37">
        <v>1.3270142180094786</v>
      </c>
      <c r="F37">
        <v>29</v>
      </c>
      <c r="G37">
        <v>2.0699999999999998</v>
      </c>
      <c r="H37">
        <v>0</v>
      </c>
      <c r="I37">
        <v>2</v>
      </c>
      <c r="J37">
        <v>7</v>
      </c>
      <c r="K37">
        <v>3</v>
      </c>
      <c r="L37">
        <v>2</v>
      </c>
      <c r="M37">
        <f t="shared" si="0"/>
        <v>14</v>
      </c>
      <c r="N37" s="6">
        <v>1.3270142180094786</v>
      </c>
    </row>
    <row r="38" spans="1:14" x14ac:dyDescent="0.15">
      <c r="A38" t="s">
        <v>959</v>
      </c>
      <c r="B38" t="s">
        <v>960</v>
      </c>
      <c r="C38" t="s">
        <v>17</v>
      </c>
      <c r="D38">
        <v>2007</v>
      </c>
      <c r="E38">
        <v>1.4218009478672984</v>
      </c>
      <c r="F38">
        <v>28</v>
      </c>
      <c r="G38">
        <v>2</v>
      </c>
      <c r="H38">
        <v>0</v>
      </c>
      <c r="I38">
        <v>3</v>
      </c>
      <c r="J38">
        <v>0</v>
      </c>
      <c r="K38">
        <v>4</v>
      </c>
      <c r="L38">
        <v>8</v>
      </c>
      <c r="M38">
        <f t="shared" si="0"/>
        <v>15</v>
      </c>
      <c r="N38" s="6">
        <v>1.4218009478672984</v>
      </c>
    </row>
    <row r="39" spans="1:14" x14ac:dyDescent="0.15">
      <c r="A39" t="s">
        <v>962</v>
      </c>
      <c r="B39" t="s">
        <v>963</v>
      </c>
      <c r="C39" t="s">
        <v>17</v>
      </c>
      <c r="D39">
        <v>2007</v>
      </c>
      <c r="E39">
        <v>1.5165876777251184</v>
      </c>
      <c r="F39">
        <v>28</v>
      </c>
      <c r="G39">
        <v>2</v>
      </c>
      <c r="H39">
        <v>1</v>
      </c>
      <c r="I39">
        <v>7</v>
      </c>
      <c r="J39">
        <v>1</v>
      </c>
      <c r="K39">
        <v>3</v>
      </c>
      <c r="L39">
        <v>4</v>
      </c>
      <c r="M39">
        <f t="shared" si="0"/>
        <v>16</v>
      </c>
      <c r="N39" s="6">
        <v>1.5165876777251184</v>
      </c>
    </row>
    <row r="40" spans="1:14" x14ac:dyDescent="0.15">
      <c r="A40" t="s">
        <v>1082</v>
      </c>
      <c r="B40" t="s">
        <v>1083</v>
      </c>
      <c r="C40" t="s">
        <v>17</v>
      </c>
      <c r="D40">
        <v>2007</v>
      </c>
      <c r="E40">
        <v>1.0426540284360188</v>
      </c>
      <c r="F40">
        <v>25</v>
      </c>
      <c r="G40">
        <v>1.79</v>
      </c>
      <c r="H40">
        <v>0</v>
      </c>
      <c r="I40">
        <v>0</v>
      </c>
      <c r="J40">
        <v>3</v>
      </c>
      <c r="K40">
        <v>3</v>
      </c>
      <c r="L40">
        <v>5</v>
      </c>
      <c r="M40">
        <f t="shared" si="0"/>
        <v>11</v>
      </c>
      <c r="N40" s="6">
        <v>1.0426540284360188</v>
      </c>
    </row>
    <row r="41" spans="1:14" x14ac:dyDescent="0.15">
      <c r="A41" t="s">
        <v>1148</v>
      </c>
      <c r="B41" t="s">
        <v>1149</v>
      </c>
      <c r="C41" t="s">
        <v>17</v>
      </c>
      <c r="D41">
        <v>2007</v>
      </c>
      <c r="E41">
        <v>0.75829383886255919</v>
      </c>
      <c r="F41">
        <v>24</v>
      </c>
      <c r="G41">
        <v>1.71</v>
      </c>
      <c r="H41">
        <v>0</v>
      </c>
      <c r="I41">
        <v>2</v>
      </c>
      <c r="J41">
        <v>1</v>
      </c>
      <c r="K41">
        <v>2</v>
      </c>
      <c r="L41">
        <v>3</v>
      </c>
      <c r="M41">
        <f t="shared" si="0"/>
        <v>8</v>
      </c>
      <c r="N41" s="6">
        <v>0.75829383886255919</v>
      </c>
    </row>
    <row r="42" spans="1:14" x14ac:dyDescent="0.15">
      <c r="A42" t="s">
        <v>1151</v>
      </c>
      <c r="B42" t="s">
        <v>1152</v>
      </c>
      <c r="C42" t="s">
        <v>17</v>
      </c>
      <c r="D42">
        <v>2007</v>
      </c>
      <c r="E42">
        <v>1.4218009478672984</v>
      </c>
      <c r="F42">
        <v>24</v>
      </c>
      <c r="G42">
        <v>1.71</v>
      </c>
      <c r="H42">
        <v>2</v>
      </c>
      <c r="I42">
        <v>2</v>
      </c>
      <c r="J42">
        <v>7</v>
      </c>
      <c r="K42">
        <v>1</v>
      </c>
      <c r="L42">
        <v>3</v>
      </c>
      <c r="M42">
        <f t="shared" si="0"/>
        <v>15</v>
      </c>
      <c r="N42" s="6">
        <v>1.4218009478672984</v>
      </c>
    </row>
    <row r="43" spans="1:14" x14ac:dyDescent="0.15">
      <c r="A43" t="s">
        <v>1235</v>
      </c>
      <c r="B43" t="s">
        <v>1236</v>
      </c>
      <c r="C43" t="s">
        <v>17</v>
      </c>
      <c r="D43">
        <v>2007</v>
      </c>
      <c r="E43">
        <v>0.75829383886255919</v>
      </c>
      <c r="F43">
        <v>23</v>
      </c>
      <c r="G43">
        <v>1.64</v>
      </c>
      <c r="H43">
        <v>0</v>
      </c>
      <c r="I43">
        <v>4</v>
      </c>
      <c r="J43">
        <v>1</v>
      </c>
      <c r="K43">
        <v>1</v>
      </c>
      <c r="L43">
        <v>2</v>
      </c>
      <c r="M43">
        <f t="shared" si="0"/>
        <v>8</v>
      </c>
      <c r="N43" s="6">
        <v>0.75829383886255919</v>
      </c>
    </row>
    <row r="44" spans="1:14" x14ac:dyDescent="0.15">
      <c r="A44" t="s">
        <v>1238</v>
      </c>
      <c r="B44" t="s">
        <v>1239</v>
      </c>
      <c r="C44" t="s">
        <v>17</v>
      </c>
      <c r="D44">
        <v>2007</v>
      </c>
      <c r="E44">
        <v>0.56872037914691942</v>
      </c>
      <c r="F44">
        <v>23</v>
      </c>
      <c r="G44">
        <v>1.64</v>
      </c>
      <c r="H44">
        <v>1</v>
      </c>
      <c r="I44">
        <v>0</v>
      </c>
      <c r="J44">
        <v>1</v>
      </c>
      <c r="K44">
        <v>0</v>
      </c>
      <c r="L44">
        <v>4</v>
      </c>
      <c r="M44">
        <f t="shared" si="0"/>
        <v>6</v>
      </c>
      <c r="N44" s="6">
        <v>0.56872037914691942</v>
      </c>
    </row>
    <row r="45" spans="1:14" x14ac:dyDescent="0.15">
      <c r="A45" t="s">
        <v>1241</v>
      </c>
      <c r="B45" t="s">
        <v>1242</v>
      </c>
      <c r="C45" t="s">
        <v>17</v>
      </c>
      <c r="D45">
        <v>2007</v>
      </c>
      <c r="E45">
        <v>0.85308056872037907</v>
      </c>
      <c r="F45">
        <v>23</v>
      </c>
      <c r="G45">
        <v>1.64</v>
      </c>
      <c r="H45">
        <v>0</v>
      </c>
      <c r="I45">
        <v>3</v>
      </c>
      <c r="J45">
        <v>1</v>
      </c>
      <c r="K45">
        <v>3</v>
      </c>
      <c r="L45">
        <v>2</v>
      </c>
      <c r="M45">
        <f t="shared" si="0"/>
        <v>9</v>
      </c>
      <c r="N45" s="6">
        <v>0.85308056872037907</v>
      </c>
    </row>
    <row r="46" spans="1:14" x14ac:dyDescent="0.15">
      <c r="A46" t="s">
        <v>1319</v>
      </c>
      <c r="B46" t="s">
        <v>1320</v>
      </c>
      <c r="C46" t="s">
        <v>17</v>
      </c>
      <c r="D46">
        <v>2007</v>
      </c>
      <c r="E46">
        <v>0.94786729857819896</v>
      </c>
      <c r="F46">
        <v>22</v>
      </c>
      <c r="G46">
        <v>1.57</v>
      </c>
      <c r="H46">
        <v>0</v>
      </c>
      <c r="I46">
        <v>3</v>
      </c>
      <c r="J46">
        <v>2</v>
      </c>
      <c r="K46">
        <v>4</v>
      </c>
      <c r="L46">
        <v>1</v>
      </c>
      <c r="M46">
        <f t="shared" si="0"/>
        <v>10</v>
      </c>
      <c r="N46" s="6">
        <v>0.94786729857819896</v>
      </c>
    </row>
    <row r="47" spans="1:14" x14ac:dyDescent="0.15">
      <c r="A47" t="s">
        <v>1322</v>
      </c>
      <c r="B47" t="s">
        <v>1323</v>
      </c>
      <c r="C47" t="s">
        <v>17</v>
      </c>
      <c r="D47">
        <v>2007</v>
      </c>
      <c r="E47">
        <v>1.1374407582938388</v>
      </c>
      <c r="F47">
        <v>22</v>
      </c>
      <c r="G47">
        <v>1.57</v>
      </c>
      <c r="H47">
        <v>0</v>
      </c>
      <c r="I47">
        <v>1</v>
      </c>
      <c r="J47">
        <v>5</v>
      </c>
      <c r="K47">
        <v>0</v>
      </c>
      <c r="L47">
        <v>6</v>
      </c>
      <c r="M47">
        <f t="shared" si="0"/>
        <v>12</v>
      </c>
      <c r="N47" s="6">
        <v>1.1374407582938388</v>
      </c>
    </row>
    <row r="48" spans="1:14" x14ac:dyDescent="0.15">
      <c r="A48" t="s">
        <v>1325</v>
      </c>
      <c r="B48" t="s">
        <v>1326</v>
      </c>
      <c r="C48" t="s">
        <v>17</v>
      </c>
      <c r="D48">
        <v>2007</v>
      </c>
      <c r="E48">
        <v>0.6635071090047393</v>
      </c>
      <c r="F48">
        <v>22</v>
      </c>
      <c r="G48">
        <v>1.57</v>
      </c>
      <c r="H48">
        <v>0</v>
      </c>
      <c r="I48">
        <v>2</v>
      </c>
      <c r="J48">
        <v>3</v>
      </c>
      <c r="K48">
        <v>2</v>
      </c>
      <c r="L48">
        <v>0</v>
      </c>
      <c r="M48">
        <f t="shared" si="0"/>
        <v>7</v>
      </c>
      <c r="N48" s="6">
        <v>0.6635071090047393</v>
      </c>
    </row>
    <row r="49" spans="1:14" x14ac:dyDescent="0.15">
      <c r="A49" t="s">
        <v>1328</v>
      </c>
      <c r="B49" t="s">
        <v>1329</v>
      </c>
      <c r="C49" t="s">
        <v>17</v>
      </c>
      <c r="D49">
        <v>2007</v>
      </c>
      <c r="E49">
        <v>1.4218009478672984</v>
      </c>
      <c r="F49">
        <v>22</v>
      </c>
      <c r="G49">
        <v>1.57</v>
      </c>
      <c r="H49">
        <v>2</v>
      </c>
      <c r="I49">
        <v>1</v>
      </c>
      <c r="J49">
        <v>0</v>
      </c>
      <c r="K49">
        <v>1</v>
      </c>
      <c r="L49">
        <v>11</v>
      </c>
      <c r="M49">
        <f t="shared" si="0"/>
        <v>15</v>
      </c>
      <c r="N49" s="6">
        <v>1.4218009478672984</v>
      </c>
    </row>
    <row r="50" spans="1:14" x14ac:dyDescent="0.15">
      <c r="A50" t="s">
        <v>1331</v>
      </c>
      <c r="B50" t="s">
        <v>1332</v>
      </c>
      <c r="C50" t="s">
        <v>17</v>
      </c>
      <c r="D50">
        <v>2007</v>
      </c>
      <c r="E50">
        <v>0.6635071090047393</v>
      </c>
      <c r="F50">
        <v>22</v>
      </c>
      <c r="G50">
        <v>1.57</v>
      </c>
      <c r="H50">
        <v>2</v>
      </c>
      <c r="I50">
        <v>1</v>
      </c>
      <c r="J50">
        <v>3</v>
      </c>
      <c r="K50">
        <v>0</v>
      </c>
      <c r="L50">
        <v>1</v>
      </c>
      <c r="M50">
        <f t="shared" si="0"/>
        <v>7</v>
      </c>
      <c r="N50" s="6">
        <v>0.6635071090047393</v>
      </c>
    </row>
    <row r="51" spans="1:14" x14ac:dyDescent="0.15">
      <c r="A51" t="s">
        <v>1391</v>
      </c>
      <c r="B51" t="s">
        <v>1392</v>
      </c>
      <c r="C51" t="s">
        <v>17</v>
      </c>
      <c r="D51">
        <v>2007</v>
      </c>
      <c r="E51">
        <v>0.56872037914691942</v>
      </c>
      <c r="F51">
        <v>21</v>
      </c>
      <c r="G51">
        <v>1.5</v>
      </c>
      <c r="H51">
        <v>0</v>
      </c>
      <c r="I51">
        <v>1</v>
      </c>
      <c r="J51">
        <v>0</v>
      </c>
      <c r="K51">
        <v>0</v>
      </c>
      <c r="L51">
        <v>5</v>
      </c>
      <c r="M51">
        <f t="shared" si="0"/>
        <v>6</v>
      </c>
      <c r="N51" s="6">
        <v>0.56872037914691942</v>
      </c>
    </row>
    <row r="52" spans="1:14" x14ac:dyDescent="0.15">
      <c r="A52" t="s">
        <v>1394</v>
      </c>
      <c r="B52" t="s">
        <v>1395</v>
      </c>
      <c r="C52" t="s">
        <v>17</v>
      </c>
      <c r="D52">
        <v>2007</v>
      </c>
      <c r="E52">
        <v>0.85308056872037907</v>
      </c>
      <c r="F52">
        <v>21</v>
      </c>
      <c r="G52">
        <v>1.5</v>
      </c>
      <c r="H52">
        <v>0</v>
      </c>
      <c r="I52">
        <v>3</v>
      </c>
      <c r="J52">
        <v>4</v>
      </c>
      <c r="K52">
        <v>2</v>
      </c>
      <c r="L52">
        <v>0</v>
      </c>
      <c r="M52">
        <f t="shared" si="0"/>
        <v>9</v>
      </c>
      <c r="N52" s="6">
        <v>0.85308056872037907</v>
      </c>
    </row>
    <row r="53" spans="1:14" x14ac:dyDescent="0.15">
      <c r="A53" t="s">
        <v>1397</v>
      </c>
      <c r="B53" t="s">
        <v>1398</v>
      </c>
      <c r="C53" t="s">
        <v>17</v>
      </c>
      <c r="D53">
        <v>2007</v>
      </c>
      <c r="E53">
        <v>1.3270142180094786</v>
      </c>
      <c r="F53">
        <v>21</v>
      </c>
      <c r="G53">
        <v>1.5</v>
      </c>
      <c r="H53">
        <v>0</v>
      </c>
      <c r="I53">
        <v>1</v>
      </c>
      <c r="J53">
        <v>5</v>
      </c>
      <c r="K53">
        <v>4</v>
      </c>
      <c r="L53">
        <v>4</v>
      </c>
      <c r="M53">
        <f t="shared" si="0"/>
        <v>14</v>
      </c>
      <c r="N53" s="6">
        <v>1.3270142180094786</v>
      </c>
    </row>
    <row r="54" spans="1:14" x14ac:dyDescent="0.15">
      <c r="A54" t="s">
        <v>1400</v>
      </c>
      <c r="B54" t="s">
        <v>1401</v>
      </c>
      <c r="C54" t="s">
        <v>17</v>
      </c>
      <c r="D54">
        <v>2007</v>
      </c>
      <c r="E54">
        <v>0.94786729857819896</v>
      </c>
      <c r="F54">
        <v>21</v>
      </c>
      <c r="G54">
        <v>1.5</v>
      </c>
      <c r="H54">
        <v>0</v>
      </c>
      <c r="I54">
        <v>3</v>
      </c>
      <c r="J54">
        <v>4</v>
      </c>
      <c r="K54">
        <v>1</v>
      </c>
      <c r="L54">
        <v>2</v>
      </c>
      <c r="M54">
        <f t="shared" si="0"/>
        <v>10</v>
      </c>
      <c r="N54" s="6">
        <v>0.94786729857819896</v>
      </c>
    </row>
    <row r="55" spans="1:14" x14ac:dyDescent="0.15">
      <c r="A55" t="s">
        <v>1403</v>
      </c>
      <c r="B55" t="s">
        <v>1404</v>
      </c>
      <c r="C55" t="s">
        <v>17</v>
      </c>
      <c r="D55">
        <v>2007</v>
      </c>
      <c r="E55">
        <v>1.3270142180094786</v>
      </c>
      <c r="F55">
        <v>21</v>
      </c>
      <c r="G55">
        <v>1.5</v>
      </c>
      <c r="H55">
        <v>1</v>
      </c>
      <c r="I55">
        <v>4</v>
      </c>
      <c r="J55">
        <v>2</v>
      </c>
      <c r="K55">
        <v>1</v>
      </c>
      <c r="L55">
        <v>6</v>
      </c>
      <c r="M55">
        <f t="shared" si="0"/>
        <v>14</v>
      </c>
      <c r="N55" s="6">
        <v>1.3270142180094786</v>
      </c>
    </row>
    <row r="56" spans="1:14" x14ac:dyDescent="0.15">
      <c r="A56" t="s">
        <v>1481</v>
      </c>
      <c r="B56" t="s">
        <v>1482</v>
      </c>
      <c r="C56" t="s">
        <v>17</v>
      </c>
      <c r="D56">
        <v>2007</v>
      </c>
      <c r="E56">
        <v>0.6635071090047393</v>
      </c>
      <c r="F56">
        <v>20</v>
      </c>
      <c r="G56">
        <v>1.43</v>
      </c>
      <c r="H56">
        <v>0</v>
      </c>
      <c r="I56">
        <v>1</v>
      </c>
      <c r="J56">
        <v>2</v>
      </c>
      <c r="K56">
        <v>3</v>
      </c>
      <c r="L56">
        <v>1</v>
      </c>
      <c r="M56">
        <f t="shared" si="0"/>
        <v>7</v>
      </c>
      <c r="N56" s="6">
        <v>0.6635071090047393</v>
      </c>
    </row>
    <row r="57" spans="1:14" x14ac:dyDescent="0.15">
      <c r="A57" t="s">
        <v>1484</v>
      </c>
      <c r="B57" t="s">
        <v>1485</v>
      </c>
      <c r="C57" t="s">
        <v>17</v>
      </c>
      <c r="D57">
        <v>2007</v>
      </c>
      <c r="E57">
        <v>9.4786729857819899E-2</v>
      </c>
      <c r="F57">
        <v>20</v>
      </c>
      <c r="G57">
        <v>1.43</v>
      </c>
      <c r="H57">
        <v>1</v>
      </c>
      <c r="I57">
        <v>0</v>
      </c>
      <c r="J57">
        <v>0</v>
      </c>
      <c r="K57">
        <v>0</v>
      </c>
      <c r="L57">
        <v>0</v>
      </c>
      <c r="M57">
        <f t="shared" si="0"/>
        <v>1</v>
      </c>
      <c r="N57" s="6">
        <v>9.4786729857819899E-2</v>
      </c>
    </row>
    <row r="58" spans="1:14" x14ac:dyDescent="0.15">
      <c r="A58" t="s">
        <v>1487</v>
      </c>
      <c r="B58" t="s">
        <v>1488</v>
      </c>
      <c r="C58" t="s">
        <v>17</v>
      </c>
      <c r="D58">
        <v>2007</v>
      </c>
      <c r="E58">
        <v>0.85308056872037907</v>
      </c>
      <c r="F58">
        <v>20</v>
      </c>
      <c r="G58">
        <v>1.43</v>
      </c>
      <c r="H58">
        <v>0</v>
      </c>
      <c r="I58">
        <v>1</v>
      </c>
      <c r="J58">
        <v>3</v>
      </c>
      <c r="K58">
        <v>2</v>
      </c>
      <c r="L58">
        <v>3</v>
      </c>
      <c r="M58">
        <f t="shared" si="0"/>
        <v>9</v>
      </c>
      <c r="N58" s="6">
        <v>0.85308056872037907</v>
      </c>
    </row>
    <row r="59" spans="1:14" x14ac:dyDescent="0.15">
      <c r="A59" t="s">
        <v>1628</v>
      </c>
      <c r="B59" t="s">
        <v>1629</v>
      </c>
      <c r="C59" t="s">
        <v>17</v>
      </c>
      <c r="D59">
        <v>2007</v>
      </c>
      <c r="E59">
        <v>0.6635071090047393</v>
      </c>
      <c r="F59">
        <v>18</v>
      </c>
      <c r="G59">
        <v>1.29</v>
      </c>
      <c r="H59">
        <v>0</v>
      </c>
      <c r="I59">
        <v>1</v>
      </c>
      <c r="J59">
        <v>0</v>
      </c>
      <c r="K59">
        <v>1</v>
      </c>
      <c r="L59">
        <v>5</v>
      </c>
      <c r="M59">
        <f t="shared" si="0"/>
        <v>7</v>
      </c>
      <c r="N59" s="6">
        <v>0.6635071090047393</v>
      </c>
    </row>
    <row r="60" spans="1:14" x14ac:dyDescent="0.15">
      <c r="A60" t="s">
        <v>1631</v>
      </c>
      <c r="B60" t="s">
        <v>1632</v>
      </c>
      <c r="C60" t="s">
        <v>17</v>
      </c>
      <c r="D60">
        <v>2007</v>
      </c>
      <c r="E60">
        <v>0.47393364928909948</v>
      </c>
      <c r="F60">
        <v>18</v>
      </c>
      <c r="G60">
        <v>1.29</v>
      </c>
      <c r="H60">
        <v>0</v>
      </c>
      <c r="I60">
        <v>0</v>
      </c>
      <c r="J60">
        <v>2</v>
      </c>
      <c r="K60">
        <v>1</v>
      </c>
      <c r="L60">
        <v>2</v>
      </c>
      <c r="M60">
        <f t="shared" si="0"/>
        <v>5</v>
      </c>
      <c r="N60" s="6">
        <v>0.47393364928909948</v>
      </c>
    </row>
    <row r="61" spans="1:14" x14ac:dyDescent="0.15">
      <c r="A61" t="s">
        <v>1748</v>
      </c>
      <c r="B61" t="s">
        <v>1749</v>
      </c>
      <c r="C61" t="s">
        <v>17</v>
      </c>
      <c r="D61">
        <v>2007</v>
      </c>
      <c r="E61">
        <v>1.0426540284360188</v>
      </c>
      <c r="F61">
        <v>17</v>
      </c>
      <c r="G61">
        <v>1.21</v>
      </c>
      <c r="H61">
        <v>0</v>
      </c>
      <c r="I61">
        <v>3</v>
      </c>
      <c r="J61">
        <v>3</v>
      </c>
      <c r="K61">
        <v>3</v>
      </c>
      <c r="L61">
        <v>2</v>
      </c>
      <c r="M61">
        <f t="shared" si="0"/>
        <v>11</v>
      </c>
      <c r="N61" s="6">
        <v>1.0426540284360188</v>
      </c>
    </row>
    <row r="62" spans="1:14" x14ac:dyDescent="0.15">
      <c r="A62" t="s">
        <v>1751</v>
      </c>
      <c r="B62" t="s">
        <v>1752</v>
      </c>
      <c r="C62" t="s">
        <v>17</v>
      </c>
      <c r="D62">
        <v>2007</v>
      </c>
      <c r="E62">
        <v>0.6635071090047393</v>
      </c>
      <c r="F62">
        <v>17</v>
      </c>
      <c r="G62">
        <v>1.21</v>
      </c>
      <c r="H62">
        <v>0</v>
      </c>
      <c r="I62">
        <v>1</v>
      </c>
      <c r="J62">
        <v>2</v>
      </c>
      <c r="K62">
        <v>3</v>
      </c>
      <c r="L62">
        <v>1</v>
      </c>
      <c r="M62">
        <f t="shared" si="0"/>
        <v>7</v>
      </c>
      <c r="N62" s="6">
        <v>0.6635071090047393</v>
      </c>
    </row>
    <row r="63" spans="1:14" x14ac:dyDescent="0.15">
      <c r="A63" t="s">
        <v>1754</v>
      </c>
      <c r="B63" t="s">
        <v>1755</v>
      </c>
      <c r="C63" t="s">
        <v>17</v>
      </c>
      <c r="D63">
        <v>2007</v>
      </c>
      <c r="E63">
        <v>0.75829383886255919</v>
      </c>
      <c r="F63">
        <v>17</v>
      </c>
      <c r="G63">
        <v>1.21</v>
      </c>
      <c r="H63">
        <v>0</v>
      </c>
      <c r="I63">
        <v>0</v>
      </c>
      <c r="J63">
        <v>4</v>
      </c>
      <c r="K63">
        <v>2</v>
      </c>
      <c r="L63">
        <v>2</v>
      </c>
      <c r="M63">
        <f t="shared" si="0"/>
        <v>8</v>
      </c>
      <c r="N63" s="6">
        <v>0.75829383886255919</v>
      </c>
    </row>
    <row r="64" spans="1:14" x14ac:dyDescent="0.15">
      <c r="A64" t="s">
        <v>1757</v>
      </c>
      <c r="B64" t="s">
        <v>1758</v>
      </c>
      <c r="C64" t="s">
        <v>17</v>
      </c>
      <c r="D64">
        <v>2007</v>
      </c>
      <c r="E64">
        <v>0.56872037914691942</v>
      </c>
      <c r="F64">
        <v>17</v>
      </c>
      <c r="G64">
        <v>1.21</v>
      </c>
      <c r="H64">
        <v>1</v>
      </c>
      <c r="I64">
        <v>1</v>
      </c>
      <c r="J64">
        <v>0</v>
      </c>
      <c r="K64">
        <v>2</v>
      </c>
      <c r="L64">
        <v>2</v>
      </c>
      <c r="M64">
        <f t="shared" si="0"/>
        <v>6</v>
      </c>
      <c r="N64" s="6">
        <v>0.56872037914691942</v>
      </c>
    </row>
    <row r="65" spans="1:14" x14ac:dyDescent="0.15">
      <c r="A65" t="s">
        <v>1760</v>
      </c>
      <c r="B65" t="s">
        <v>1761</v>
      </c>
      <c r="C65" t="s">
        <v>17</v>
      </c>
      <c r="D65">
        <v>2007</v>
      </c>
      <c r="E65">
        <v>9.4786729857819899E-2</v>
      </c>
      <c r="F65">
        <v>17</v>
      </c>
      <c r="G65">
        <v>1.21</v>
      </c>
      <c r="H65">
        <v>0</v>
      </c>
      <c r="I65">
        <v>0</v>
      </c>
      <c r="J65">
        <v>0</v>
      </c>
      <c r="K65">
        <v>1</v>
      </c>
      <c r="L65">
        <v>0</v>
      </c>
      <c r="M65">
        <f t="shared" si="0"/>
        <v>1</v>
      </c>
      <c r="N65" s="6">
        <v>9.4786729857819899E-2</v>
      </c>
    </row>
    <row r="66" spans="1:14" x14ac:dyDescent="0.15">
      <c r="A66" t="s">
        <v>1861</v>
      </c>
      <c r="B66" t="s">
        <v>1862</v>
      </c>
      <c r="C66" t="s">
        <v>17</v>
      </c>
      <c r="D66">
        <v>2007</v>
      </c>
      <c r="E66">
        <v>0.1895734597156398</v>
      </c>
      <c r="F66">
        <v>16</v>
      </c>
      <c r="G66">
        <v>1.1399999999999999</v>
      </c>
      <c r="H66">
        <v>0</v>
      </c>
      <c r="I66">
        <v>0</v>
      </c>
      <c r="J66">
        <v>1</v>
      </c>
      <c r="K66">
        <v>0</v>
      </c>
      <c r="L66">
        <v>1</v>
      </c>
      <c r="M66">
        <f t="shared" si="0"/>
        <v>2</v>
      </c>
      <c r="N66" s="6">
        <v>0.1895734597156398</v>
      </c>
    </row>
    <row r="67" spans="1:14" x14ac:dyDescent="0.15">
      <c r="A67" t="s">
        <v>1951</v>
      </c>
      <c r="B67" t="s">
        <v>1952</v>
      </c>
      <c r="C67" t="s">
        <v>17</v>
      </c>
      <c r="D67">
        <v>2007</v>
      </c>
      <c r="E67">
        <v>0.56872037914691942</v>
      </c>
      <c r="F67">
        <v>15</v>
      </c>
      <c r="G67">
        <v>1.07</v>
      </c>
      <c r="H67">
        <v>1</v>
      </c>
      <c r="I67">
        <v>0</v>
      </c>
      <c r="J67">
        <v>1</v>
      </c>
      <c r="K67">
        <v>0</v>
      </c>
      <c r="L67">
        <v>4</v>
      </c>
      <c r="M67">
        <f t="shared" ref="M67:M110" si="1">SUM(H67:L67)</f>
        <v>6</v>
      </c>
      <c r="N67" s="6">
        <v>0.56872037914691942</v>
      </c>
    </row>
    <row r="68" spans="1:14" x14ac:dyDescent="0.15">
      <c r="A68" t="s">
        <v>1954</v>
      </c>
      <c r="B68" t="s">
        <v>1955</v>
      </c>
      <c r="C68" t="s">
        <v>17</v>
      </c>
      <c r="D68">
        <v>2007</v>
      </c>
      <c r="E68">
        <v>0.47393364928909948</v>
      </c>
      <c r="F68">
        <v>15</v>
      </c>
      <c r="G68">
        <v>1.07</v>
      </c>
      <c r="H68">
        <v>0</v>
      </c>
      <c r="I68">
        <v>2</v>
      </c>
      <c r="J68">
        <v>1</v>
      </c>
      <c r="K68">
        <v>0</v>
      </c>
      <c r="L68">
        <v>2</v>
      </c>
      <c r="M68">
        <f t="shared" si="1"/>
        <v>5</v>
      </c>
      <c r="N68" s="6">
        <v>0.47393364928909948</v>
      </c>
    </row>
    <row r="69" spans="1:14" x14ac:dyDescent="0.15">
      <c r="A69" t="s">
        <v>2059</v>
      </c>
      <c r="B69" t="s">
        <v>2060</v>
      </c>
      <c r="C69" t="s">
        <v>17</v>
      </c>
      <c r="D69">
        <v>2007</v>
      </c>
      <c r="E69">
        <v>0.75829383886255919</v>
      </c>
      <c r="F69">
        <v>14</v>
      </c>
      <c r="G69">
        <v>1</v>
      </c>
      <c r="H69">
        <v>0</v>
      </c>
      <c r="I69">
        <v>2</v>
      </c>
      <c r="J69">
        <v>2</v>
      </c>
      <c r="K69">
        <v>4</v>
      </c>
      <c r="L69">
        <v>0</v>
      </c>
      <c r="M69">
        <f t="shared" si="1"/>
        <v>8</v>
      </c>
      <c r="N69" s="6">
        <v>0.75829383886255919</v>
      </c>
    </row>
    <row r="70" spans="1:14" x14ac:dyDescent="0.15">
      <c r="A70" t="s">
        <v>2062</v>
      </c>
      <c r="B70" t="s">
        <v>2063</v>
      </c>
      <c r="C70" t="s">
        <v>17</v>
      </c>
      <c r="D70">
        <v>2007</v>
      </c>
      <c r="E70">
        <v>0.75829383886255919</v>
      </c>
      <c r="F70">
        <v>14</v>
      </c>
      <c r="G70">
        <v>1</v>
      </c>
      <c r="H70">
        <v>1</v>
      </c>
      <c r="I70">
        <v>1</v>
      </c>
      <c r="J70">
        <v>3</v>
      </c>
      <c r="K70">
        <v>1</v>
      </c>
      <c r="L70">
        <v>2</v>
      </c>
      <c r="M70">
        <f t="shared" si="1"/>
        <v>8</v>
      </c>
      <c r="N70" s="6">
        <v>0.75829383886255919</v>
      </c>
    </row>
    <row r="71" spans="1:14" x14ac:dyDescent="0.15">
      <c r="A71" t="s">
        <v>2169</v>
      </c>
      <c r="B71" t="s">
        <v>2170</v>
      </c>
      <c r="C71" t="s">
        <v>17</v>
      </c>
      <c r="D71">
        <v>2007</v>
      </c>
      <c r="E71">
        <v>0.47393364928909948</v>
      </c>
      <c r="F71">
        <v>13</v>
      </c>
      <c r="G71">
        <v>0.93</v>
      </c>
      <c r="H71">
        <v>0</v>
      </c>
      <c r="I71">
        <v>0</v>
      </c>
      <c r="J71">
        <v>1</v>
      </c>
      <c r="K71">
        <v>2</v>
      </c>
      <c r="L71">
        <v>2</v>
      </c>
      <c r="M71">
        <f t="shared" si="1"/>
        <v>5</v>
      </c>
      <c r="N71" s="6">
        <v>0.47393364928909948</v>
      </c>
    </row>
    <row r="72" spans="1:14" x14ac:dyDescent="0.15">
      <c r="A72" t="s">
        <v>2172</v>
      </c>
      <c r="B72" t="s">
        <v>2173</v>
      </c>
      <c r="C72" t="s">
        <v>17</v>
      </c>
      <c r="D72">
        <v>2007</v>
      </c>
      <c r="E72">
        <v>0.6635071090047393</v>
      </c>
      <c r="F72">
        <v>13</v>
      </c>
      <c r="G72">
        <v>0.93</v>
      </c>
      <c r="H72">
        <v>0</v>
      </c>
      <c r="I72">
        <v>1</v>
      </c>
      <c r="J72">
        <v>2</v>
      </c>
      <c r="K72">
        <v>3</v>
      </c>
      <c r="L72">
        <v>1</v>
      </c>
      <c r="M72">
        <f t="shared" si="1"/>
        <v>7</v>
      </c>
      <c r="N72" s="6">
        <v>0.6635071090047393</v>
      </c>
    </row>
    <row r="73" spans="1:14" x14ac:dyDescent="0.15">
      <c r="A73" t="s">
        <v>2175</v>
      </c>
      <c r="B73" t="s">
        <v>2176</v>
      </c>
      <c r="C73" t="s">
        <v>17</v>
      </c>
      <c r="D73">
        <v>2007</v>
      </c>
      <c r="E73">
        <v>0.75829383886255919</v>
      </c>
      <c r="F73">
        <v>13</v>
      </c>
      <c r="G73">
        <v>0.93</v>
      </c>
      <c r="H73">
        <v>0</v>
      </c>
      <c r="I73">
        <v>1</v>
      </c>
      <c r="J73">
        <v>3</v>
      </c>
      <c r="K73">
        <v>3</v>
      </c>
      <c r="L73">
        <v>1</v>
      </c>
      <c r="M73">
        <f t="shared" si="1"/>
        <v>8</v>
      </c>
      <c r="N73" s="6">
        <v>0.75829383886255919</v>
      </c>
    </row>
    <row r="74" spans="1:14" x14ac:dyDescent="0.15">
      <c r="A74" t="s">
        <v>2178</v>
      </c>
      <c r="B74" t="s">
        <v>2179</v>
      </c>
      <c r="C74" t="s">
        <v>17</v>
      </c>
      <c r="D74">
        <v>2007</v>
      </c>
      <c r="E74">
        <v>0.56872037914691942</v>
      </c>
      <c r="F74">
        <v>13</v>
      </c>
      <c r="G74">
        <v>0.93</v>
      </c>
      <c r="H74">
        <v>1</v>
      </c>
      <c r="I74">
        <v>3</v>
      </c>
      <c r="J74">
        <v>0</v>
      </c>
      <c r="K74">
        <v>0</v>
      </c>
      <c r="L74">
        <v>2</v>
      </c>
      <c r="M74">
        <f t="shared" si="1"/>
        <v>6</v>
      </c>
      <c r="N74" s="6">
        <v>0.56872037914691942</v>
      </c>
    </row>
    <row r="75" spans="1:14" x14ac:dyDescent="0.15">
      <c r="A75" t="s">
        <v>2181</v>
      </c>
      <c r="B75" t="s">
        <v>2182</v>
      </c>
      <c r="C75" t="s">
        <v>17</v>
      </c>
      <c r="D75">
        <v>2007</v>
      </c>
      <c r="E75">
        <v>0.6635071090047393</v>
      </c>
      <c r="F75">
        <v>13</v>
      </c>
      <c r="G75">
        <v>0.93</v>
      </c>
      <c r="H75">
        <v>3</v>
      </c>
      <c r="I75">
        <v>1</v>
      </c>
      <c r="J75">
        <v>3</v>
      </c>
      <c r="K75">
        <v>0</v>
      </c>
      <c r="L75">
        <v>0</v>
      </c>
      <c r="M75">
        <f t="shared" si="1"/>
        <v>7</v>
      </c>
      <c r="N75" s="6">
        <v>0.6635071090047393</v>
      </c>
    </row>
    <row r="76" spans="1:14" x14ac:dyDescent="0.15">
      <c r="A76" t="s">
        <v>2310</v>
      </c>
      <c r="B76" t="s">
        <v>2311</v>
      </c>
      <c r="C76" t="s">
        <v>17</v>
      </c>
      <c r="D76">
        <v>2007</v>
      </c>
      <c r="E76">
        <v>0.47393364928909948</v>
      </c>
      <c r="F76">
        <v>12</v>
      </c>
      <c r="G76">
        <v>0.86</v>
      </c>
      <c r="H76">
        <v>0</v>
      </c>
      <c r="I76">
        <v>2</v>
      </c>
      <c r="J76">
        <v>2</v>
      </c>
      <c r="K76">
        <v>1</v>
      </c>
      <c r="L76">
        <v>0</v>
      </c>
      <c r="M76">
        <f t="shared" si="1"/>
        <v>5</v>
      </c>
      <c r="N76" s="6">
        <v>0.47393364928909948</v>
      </c>
    </row>
    <row r="77" spans="1:14" x14ac:dyDescent="0.15">
      <c r="A77" t="s">
        <v>2313</v>
      </c>
      <c r="B77" t="s">
        <v>2314</v>
      </c>
      <c r="C77" t="s">
        <v>17</v>
      </c>
      <c r="D77">
        <v>2007</v>
      </c>
      <c r="E77">
        <v>0.85308056872037907</v>
      </c>
      <c r="F77">
        <v>12</v>
      </c>
      <c r="G77">
        <v>0.86</v>
      </c>
      <c r="H77">
        <v>0</v>
      </c>
      <c r="I77">
        <v>0</v>
      </c>
      <c r="J77">
        <v>2</v>
      </c>
      <c r="K77">
        <v>2</v>
      </c>
      <c r="L77">
        <v>5</v>
      </c>
      <c r="M77">
        <f t="shared" si="1"/>
        <v>9</v>
      </c>
      <c r="N77" s="6">
        <v>0.85308056872037907</v>
      </c>
    </row>
    <row r="78" spans="1:14" x14ac:dyDescent="0.15">
      <c r="A78" t="s">
        <v>2615</v>
      </c>
      <c r="B78" t="s">
        <v>2616</v>
      </c>
      <c r="C78" t="s">
        <v>17</v>
      </c>
      <c r="D78">
        <v>2007</v>
      </c>
      <c r="E78">
        <v>0.1895734597156398</v>
      </c>
      <c r="F78">
        <v>10</v>
      </c>
      <c r="G78">
        <v>0.71</v>
      </c>
      <c r="H78">
        <v>0</v>
      </c>
      <c r="I78">
        <v>0</v>
      </c>
      <c r="J78">
        <v>0</v>
      </c>
      <c r="K78">
        <v>1</v>
      </c>
      <c r="L78">
        <v>1</v>
      </c>
      <c r="M78">
        <f t="shared" si="1"/>
        <v>2</v>
      </c>
      <c r="N78" s="6">
        <v>0.1895734597156398</v>
      </c>
    </row>
    <row r="79" spans="1:14" x14ac:dyDescent="0.15">
      <c r="A79" t="s">
        <v>2618</v>
      </c>
      <c r="B79" t="s">
        <v>2619</v>
      </c>
      <c r="C79" t="s">
        <v>17</v>
      </c>
      <c r="D79">
        <v>2007</v>
      </c>
      <c r="E79">
        <v>0.75829383886255919</v>
      </c>
      <c r="F79">
        <v>10</v>
      </c>
      <c r="G79">
        <v>0.71</v>
      </c>
      <c r="H79">
        <v>0</v>
      </c>
      <c r="I79">
        <v>1</v>
      </c>
      <c r="J79">
        <v>2</v>
      </c>
      <c r="K79">
        <v>0</v>
      </c>
      <c r="L79">
        <v>5</v>
      </c>
      <c r="M79">
        <f t="shared" si="1"/>
        <v>8</v>
      </c>
      <c r="N79" s="6">
        <v>0.75829383886255919</v>
      </c>
    </row>
    <row r="80" spans="1:14" x14ac:dyDescent="0.15">
      <c r="A80" t="s">
        <v>2621</v>
      </c>
      <c r="B80" t="s">
        <v>2622</v>
      </c>
      <c r="C80" t="s">
        <v>17</v>
      </c>
      <c r="D80">
        <v>2007</v>
      </c>
      <c r="E80">
        <v>0.85308056872037907</v>
      </c>
      <c r="F80">
        <v>10</v>
      </c>
      <c r="G80">
        <v>0.71</v>
      </c>
      <c r="H80">
        <v>0</v>
      </c>
      <c r="I80">
        <v>3</v>
      </c>
      <c r="J80">
        <v>2</v>
      </c>
      <c r="K80">
        <v>2</v>
      </c>
      <c r="L80">
        <v>2</v>
      </c>
      <c r="M80">
        <f t="shared" si="1"/>
        <v>9</v>
      </c>
      <c r="N80" s="6">
        <v>0.85308056872037907</v>
      </c>
    </row>
    <row r="81" spans="1:14" x14ac:dyDescent="0.15">
      <c r="A81" t="s">
        <v>2744</v>
      </c>
      <c r="B81" t="s">
        <v>83</v>
      </c>
      <c r="C81" t="s">
        <v>17</v>
      </c>
      <c r="D81">
        <v>2007</v>
      </c>
      <c r="E81">
        <v>0.47393364928909948</v>
      </c>
      <c r="F81">
        <v>9</v>
      </c>
      <c r="G81">
        <v>0.64</v>
      </c>
      <c r="H81">
        <v>0</v>
      </c>
      <c r="I81">
        <v>3</v>
      </c>
      <c r="J81">
        <v>1</v>
      </c>
      <c r="K81">
        <v>1</v>
      </c>
      <c r="L81">
        <v>0</v>
      </c>
      <c r="M81">
        <f t="shared" si="1"/>
        <v>5</v>
      </c>
      <c r="N81" s="6">
        <v>0.47393364928909948</v>
      </c>
    </row>
    <row r="82" spans="1:14" x14ac:dyDescent="0.15">
      <c r="A82" t="s">
        <v>2746</v>
      </c>
      <c r="B82" t="s">
        <v>2747</v>
      </c>
      <c r="C82" t="s">
        <v>17</v>
      </c>
      <c r="D82">
        <v>2007</v>
      </c>
      <c r="E82">
        <v>0.28436018957345971</v>
      </c>
      <c r="F82">
        <v>9</v>
      </c>
      <c r="G82">
        <v>0.64</v>
      </c>
      <c r="H82">
        <v>0</v>
      </c>
      <c r="I82">
        <v>0</v>
      </c>
      <c r="J82">
        <v>0</v>
      </c>
      <c r="K82">
        <v>2</v>
      </c>
      <c r="L82">
        <v>1</v>
      </c>
      <c r="M82">
        <f t="shared" si="1"/>
        <v>3</v>
      </c>
      <c r="N82" s="6">
        <v>0.28436018957345971</v>
      </c>
    </row>
    <row r="83" spans="1:14" x14ac:dyDescent="0.15">
      <c r="A83" t="s">
        <v>2749</v>
      </c>
      <c r="B83" t="s">
        <v>2750</v>
      </c>
      <c r="C83" t="s">
        <v>17</v>
      </c>
      <c r="D83">
        <v>2007</v>
      </c>
      <c r="E83">
        <v>0.37914691943127959</v>
      </c>
      <c r="F83">
        <v>9</v>
      </c>
      <c r="G83">
        <v>0.64</v>
      </c>
      <c r="H83">
        <v>0</v>
      </c>
      <c r="I83">
        <v>2</v>
      </c>
      <c r="J83">
        <v>0</v>
      </c>
      <c r="K83">
        <v>1</v>
      </c>
      <c r="L83">
        <v>1</v>
      </c>
      <c r="M83">
        <f t="shared" si="1"/>
        <v>4</v>
      </c>
      <c r="N83" s="6">
        <v>0.37914691943127959</v>
      </c>
    </row>
    <row r="84" spans="1:14" x14ac:dyDescent="0.15">
      <c r="A84" t="s">
        <v>2752</v>
      </c>
      <c r="B84" t="s">
        <v>2753</v>
      </c>
      <c r="C84" t="s">
        <v>17</v>
      </c>
      <c r="D84">
        <v>2007</v>
      </c>
      <c r="E84">
        <v>0.28436018957345971</v>
      </c>
      <c r="F84">
        <v>9</v>
      </c>
      <c r="G84">
        <v>0.64</v>
      </c>
      <c r="H84">
        <v>0</v>
      </c>
      <c r="I84">
        <v>1</v>
      </c>
      <c r="J84">
        <v>1</v>
      </c>
      <c r="K84">
        <v>1</v>
      </c>
      <c r="L84">
        <v>0</v>
      </c>
      <c r="M84">
        <f t="shared" si="1"/>
        <v>3</v>
      </c>
      <c r="N84" s="6">
        <v>0.28436018957345971</v>
      </c>
    </row>
    <row r="85" spans="1:14" x14ac:dyDescent="0.15">
      <c r="A85" t="s">
        <v>2755</v>
      </c>
      <c r="B85" t="s">
        <v>2756</v>
      </c>
      <c r="C85" t="s">
        <v>17</v>
      </c>
      <c r="D85">
        <v>2007</v>
      </c>
      <c r="E85">
        <v>0.47393364928909948</v>
      </c>
      <c r="F85">
        <v>9</v>
      </c>
      <c r="G85">
        <v>0.64</v>
      </c>
      <c r="H85">
        <v>0</v>
      </c>
      <c r="I85">
        <v>3</v>
      </c>
      <c r="J85">
        <v>0</v>
      </c>
      <c r="K85">
        <v>1</v>
      </c>
      <c r="L85">
        <v>1</v>
      </c>
      <c r="M85">
        <f t="shared" si="1"/>
        <v>5</v>
      </c>
      <c r="N85" s="6">
        <v>0.47393364928909948</v>
      </c>
    </row>
    <row r="86" spans="1:14" x14ac:dyDescent="0.15">
      <c r="A86" t="s">
        <v>2899</v>
      </c>
      <c r="B86" t="s">
        <v>2900</v>
      </c>
      <c r="C86" t="s">
        <v>17</v>
      </c>
      <c r="D86">
        <v>2007</v>
      </c>
      <c r="E86">
        <v>0.28436018957345971</v>
      </c>
      <c r="F86">
        <v>8</v>
      </c>
      <c r="G86">
        <v>0.56999999999999995</v>
      </c>
      <c r="H86">
        <v>0</v>
      </c>
      <c r="I86">
        <v>1</v>
      </c>
      <c r="J86">
        <v>0</v>
      </c>
      <c r="K86">
        <v>1</v>
      </c>
      <c r="L86">
        <v>1</v>
      </c>
      <c r="M86">
        <f t="shared" si="1"/>
        <v>3</v>
      </c>
      <c r="N86" s="6">
        <v>0.28436018957345971</v>
      </c>
    </row>
    <row r="87" spans="1:14" x14ac:dyDescent="0.15">
      <c r="A87" t="s">
        <v>2902</v>
      </c>
      <c r="B87" t="s">
        <v>2903</v>
      </c>
      <c r="C87" t="s">
        <v>17</v>
      </c>
      <c r="D87">
        <v>2007</v>
      </c>
      <c r="E87">
        <v>0.28436018957345971</v>
      </c>
      <c r="F87">
        <v>8</v>
      </c>
      <c r="G87">
        <v>0.56999999999999995</v>
      </c>
      <c r="H87">
        <v>0</v>
      </c>
      <c r="I87">
        <v>0</v>
      </c>
      <c r="J87">
        <v>0</v>
      </c>
      <c r="K87">
        <v>2</v>
      </c>
      <c r="L87">
        <v>1</v>
      </c>
      <c r="M87">
        <f t="shared" si="1"/>
        <v>3</v>
      </c>
      <c r="N87" s="6">
        <v>0.28436018957345971</v>
      </c>
    </row>
    <row r="88" spans="1:14" x14ac:dyDescent="0.15">
      <c r="A88" t="s">
        <v>2905</v>
      </c>
      <c r="B88" t="s">
        <v>2906</v>
      </c>
      <c r="C88" t="s">
        <v>17</v>
      </c>
      <c r="D88">
        <v>2007</v>
      </c>
      <c r="E88">
        <v>0.28436018957345971</v>
      </c>
      <c r="F88">
        <v>8</v>
      </c>
      <c r="G88">
        <v>0.56999999999999995</v>
      </c>
      <c r="H88">
        <v>1</v>
      </c>
      <c r="I88">
        <v>0</v>
      </c>
      <c r="J88">
        <v>0</v>
      </c>
      <c r="K88">
        <v>1</v>
      </c>
      <c r="L88">
        <v>1</v>
      </c>
      <c r="M88">
        <f t="shared" si="1"/>
        <v>3</v>
      </c>
      <c r="N88" s="6">
        <v>0.28436018957345971</v>
      </c>
    </row>
    <row r="89" spans="1:14" x14ac:dyDescent="0.15">
      <c r="A89" t="s">
        <v>2908</v>
      </c>
      <c r="B89" t="s">
        <v>2909</v>
      </c>
      <c r="C89" t="s">
        <v>17</v>
      </c>
      <c r="D89">
        <v>2007</v>
      </c>
      <c r="E89">
        <v>0.37914691943127959</v>
      </c>
      <c r="F89">
        <v>8</v>
      </c>
      <c r="G89">
        <v>0.56999999999999995</v>
      </c>
      <c r="H89">
        <v>1</v>
      </c>
      <c r="I89">
        <v>0</v>
      </c>
      <c r="J89">
        <v>2</v>
      </c>
      <c r="K89">
        <v>1</v>
      </c>
      <c r="L89">
        <v>0</v>
      </c>
      <c r="M89">
        <f t="shared" si="1"/>
        <v>4</v>
      </c>
      <c r="N89" s="6">
        <v>0.37914691943127959</v>
      </c>
    </row>
    <row r="90" spans="1:14" x14ac:dyDescent="0.15">
      <c r="A90" t="s">
        <v>2911</v>
      </c>
      <c r="B90" t="s">
        <v>2912</v>
      </c>
      <c r="C90" t="s">
        <v>17</v>
      </c>
      <c r="D90">
        <v>2007</v>
      </c>
      <c r="E90">
        <v>0.47393364928909948</v>
      </c>
      <c r="F90">
        <v>8</v>
      </c>
      <c r="G90">
        <v>0.56999999999999995</v>
      </c>
      <c r="H90">
        <v>0</v>
      </c>
      <c r="I90">
        <v>2</v>
      </c>
      <c r="J90">
        <v>2</v>
      </c>
      <c r="K90">
        <v>0</v>
      </c>
      <c r="L90">
        <v>1</v>
      </c>
      <c r="M90">
        <f t="shared" si="1"/>
        <v>5</v>
      </c>
      <c r="N90" s="6">
        <v>0.47393364928909948</v>
      </c>
    </row>
    <row r="91" spans="1:14" x14ac:dyDescent="0.15">
      <c r="A91" t="s">
        <v>3055</v>
      </c>
      <c r="B91" t="s">
        <v>3056</v>
      </c>
      <c r="C91" t="s">
        <v>17</v>
      </c>
      <c r="D91">
        <v>2007</v>
      </c>
      <c r="E91">
        <v>0.28436018957345971</v>
      </c>
      <c r="F91">
        <v>7</v>
      </c>
      <c r="G91">
        <v>0.5</v>
      </c>
      <c r="H91">
        <v>0</v>
      </c>
      <c r="I91">
        <v>0</v>
      </c>
      <c r="J91">
        <v>0</v>
      </c>
      <c r="K91">
        <v>3</v>
      </c>
      <c r="L91">
        <v>0</v>
      </c>
      <c r="M91">
        <f t="shared" si="1"/>
        <v>3</v>
      </c>
      <c r="N91" s="6">
        <v>0.28436018957345971</v>
      </c>
    </row>
    <row r="92" spans="1:14" x14ac:dyDescent="0.15">
      <c r="A92" t="s">
        <v>3058</v>
      </c>
      <c r="B92" t="s">
        <v>3059</v>
      </c>
      <c r="C92" t="s">
        <v>17</v>
      </c>
      <c r="D92">
        <v>2007</v>
      </c>
      <c r="E92">
        <v>0.37914691943127959</v>
      </c>
      <c r="F92">
        <v>7</v>
      </c>
      <c r="G92">
        <v>0.5</v>
      </c>
      <c r="H92">
        <v>0</v>
      </c>
      <c r="I92">
        <v>1</v>
      </c>
      <c r="J92">
        <v>2</v>
      </c>
      <c r="K92">
        <v>1</v>
      </c>
      <c r="L92">
        <v>0</v>
      </c>
      <c r="M92">
        <f t="shared" si="1"/>
        <v>4</v>
      </c>
      <c r="N92" s="6">
        <v>0.37914691943127959</v>
      </c>
    </row>
    <row r="93" spans="1:14" x14ac:dyDescent="0.15">
      <c r="A93" t="s">
        <v>3061</v>
      </c>
      <c r="B93" t="s">
        <v>3062</v>
      </c>
      <c r="C93" t="s">
        <v>17</v>
      </c>
      <c r="D93">
        <v>2007</v>
      </c>
      <c r="E93">
        <v>9.4786729857819899E-2</v>
      </c>
      <c r="F93">
        <v>7</v>
      </c>
      <c r="G93">
        <v>0.5</v>
      </c>
      <c r="H93">
        <v>0</v>
      </c>
      <c r="I93">
        <v>0</v>
      </c>
      <c r="J93">
        <v>0</v>
      </c>
      <c r="K93">
        <v>0</v>
      </c>
      <c r="L93">
        <v>1</v>
      </c>
      <c r="M93">
        <f t="shared" si="1"/>
        <v>1</v>
      </c>
      <c r="N93" s="6">
        <v>9.4786729857819899E-2</v>
      </c>
    </row>
    <row r="94" spans="1:14" x14ac:dyDescent="0.15">
      <c r="A94" t="s">
        <v>3064</v>
      </c>
      <c r="B94" t="s">
        <v>3065</v>
      </c>
      <c r="C94" t="s">
        <v>17</v>
      </c>
      <c r="D94">
        <v>2007</v>
      </c>
      <c r="E94">
        <v>0.1895734597156398</v>
      </c>
      <c r="F94">
        <v>7</v>
      </c>
      <c r="G94">
        <v>0.5</v>
      </c>
      <c r="H94">
        <v>0</v>
      </c>
      <c r="I94">
        <v>0</v>
      </c>
      <c r="J94">
        <v>1</v>
      </c>
      <c r="K94">
        <v>1</v>
      </c>
      <c r="L94">
        <v>0</v>
      </c>
      <c r="M94">
        <f t="shared" si="1"/>
        <v>2</v>
      </c>
      <c r="N94" s="6">
        <v>0.1895734597156398</v>
      </c>
    </row>
    <row r="95" spans="1:14" x14ac:dyDescent="0.15">
      <c r="A95" t="s">
        <v>3067</v>
      </c>
      <c r="B95" t="s">
        <v>3068</v>
      </c>
      <c r="C95" t="s">
        <v>17</v>
      </c>
      <c r="D95">
        <v>2007</v>
      </c>
      <c r="E95">
        <v>9.4786729857819899E-2</v>
      </c>
      <c r="F95">
        <v>7</v>
      </c>
      <c r="G95">
        <v>0.5</v>
      </c>
      <c r="H95">
        <v>0</v>
      </c>
      <c r="I95">
        <v>0</v>
      </c>
      <c r="J95">
        <v>0</v>
      </c>
      <c r="K95">
        <v>0</v>
      </c>
      <c r="L95">
        <v>1</v>
      </c>
      <c r="M95">
        <f t="shared" si="1"/>
        <v>1</v>
      </c>
      <c r="N95" s="6">
        <v>9.4786729857819899E-2</v>
      </c>
    </row>
    <row r="96" spans="1:14" x14ac:dyDescent="0.15">
      <c r="A96" t="s">
        <v>3070</v>
      </c>
      <c r="B96" t="s">
        <v>3071</v>
      </c>
      <c r="C96" t="s">
        <v>17</v>
      </c>
      <c r="D96">
        <v>2007</v>
      </c>
      <c r="E96">
        <v>0.28436018957345971</v>
      </c>
      <c r="F96">
        <v>7</v>
      </c>
      <c r="G96">
        <v>0.5</v>
      </c>
      <c r="H96">
        <v>0</v>
      </c>
      <c r="I96">
        <v>1</v>
      </c>
      <c r="J96">
        <v>2</v>
      </c>
      <c r="K96">
        <v>0</v>
      </c>
      <c r="L96">
        <v>0</v>
      </c>
      <c r="M96">
        <f t="shared" si="1"/>
        <v>3</v>
      </c>
      <c r="N96" s="6">
        <v>0.28436018957345971</v>
      </c>
    </row>
    <row r="97" spans="1:14" x14ac:dyDescent="0.15">
      <c r="A97" t="s">
        <v>3224</v>
      </c>
      <c r="B97" t="s">
        <v>3225</v>
      </c>
      <c r="C97" t="s">
        <v>17</v>
      </c>
      <c r="D97">
        <v>2007</v>
      </c>
      <c r="E97">
        <v>0.1895734597156398</v>
      </c>
      <c r="F97">
        <v>6</v>
      </c>
      <c r="G97">
        <v>0.43</v>
      </c>
      <c r="H97">
        <v>0</v>
      </c>
      <c r="I97">
        <v>2</v>
      </c>
      <c r="J97">
        <v>0</v>
      </c>
      <c r="K97">
        <v>0</v>
      </c>
      <c r="L97">
        <v>0</v>
      </c>
      <c r="M97">
        <f t="shared" si="1"/>
        <v>2</v>
      </c>
      <c r="N97" s="6">
        <v>0.1895734597156398</v>
      </c>
    </row>
    <row r="98" spans="1:14" x14ac:dyDescent="0.15">
      <c r="A98" t="s">
        <v>3358</v>
      </c>
      <c r="B98" t="s">
        <v>3359</v>
      </c>
      <c r="C98" t="s">
        <v>17</v>
      </c>
      <c r="D98">
        <v>2007</v>
      </c>
      <c r="E98">
        <v>0.1895734597156398</v>
      </c>
      <c r="F98">
        <v>5</v>
      </c>
      <c r="G98">
        <v>0.36</v>
      </c>
      <c r="H98">
        <v>0</v>
      </c>
      <c r="I98">
        <v>0</v>
      </c>
      <c r="J98">
        <v>1</v>
      </c>
      <c r="K98">
        <v>0</v>
      </c>
      <c r="L98">
        <v>1</v>
      </c>
      <c r="M98">
        <f t="shared" si="1"/>
        <v>2</v>
      </c>
      <c r="N98" s="6">
        <v>0.1895734597156398</v>
      </c>
    </row>
    <row r="99" spans="1:14" x14ac:dyDescent="0.15">
      <c r="A99" t="s">
        <v>3361</v>
      </c>
      <c r="B99" t="s">
        <v>3362</v>
      </c>
      <c r="C99" t="s">
        <v>17</v>
      </c>
      <c r="D99">
        <v>2007</v>
      </c>
      <c r="E99">
        <v>9.4786729857819899E-2</v>
      </c>
      <c r="F99">
        <v>5</v>
      </c>
      <c r="G99">
        <v>0.36</v>
      </c>
      <c r="H99">
        <v>0</v>
      </c>
      <c r="I99">
        <v>0</v>
      </c>
      <c r="J99">
        <v>0</v>
      </c>
      <c r="K99">
        <v>0</v>
      </c>
      <c r="L99">
        <v>1</v>
      </c>
      <c r="M99">
        <f t="shared" si="1"/>
        <v>1</v>
      </c>
      <c r="N99" s="6">
        <v>9.4786729857819899E-2</v>
      </c>
    </row>
    <row r="100" spans="1:14" x14ac:dyDescent="0.15">
      <c r="A100" t="s">
        <v>3364</v>
      </c>
      <c r="B100" t="s">
        <v>3365</v>
      </c>
      <c r="C100" t="s">
        <v>17</v>
      </c>
      <c r="D100">
        <v>2007</v>
      </c>
      <c r="E100">
        <v>0.28436018957345971</v>
      </c>
      <c r="F100">
        <v>5</v>
      </c>
      <c r="G100">
        <v>0.36</v>
      </c>
      <c r="H100">
        <v>0</v>
      </c>
      <c r="I100">
        <v>0</v>
      </c>
      <c r="J100">
        <v>1</v>
      </c>
      <c r="K100">
        <v>1</v>
      </c>
      <c r="L100">
        <v>1</v>
      </c>
      <c r="M100">
        <f t="shared" si="1"/>
        <v>3</v>
      </c>
      <c r="N100" s="6">
        <v>0.28436018957345971</v>
      </c>
    </row>
    <row r="101" spans="1:14" x14ac:dyDescent="0.15">
      <c r="A101" t="s">
        <v>3511</v>
      </c>
      <c r="B101" t="s">
        <v>3512</v>
      </c>
      <c r="C101" t="s">
        <v>17</v>
      </c>
      <c r="D101">
        <v>2007</v>
      </c>
      <c r="E101">
        <v>0</v>
      </c>
      <c r="F101">
        <v>4</v>
      </c>
      <c r="G101">
        <v>0.28999999999999998</v>
      </c>
      <c r="H101">
        <v>0</v>
      </c>
      <c r="I101">
        <v>0</v>
      </c>
      <c r="J101">
        <v>0</v>
      </c>
      <c r="K101">
        <v>0</v>
      </c>
      <c r="L101">
        <v>0</v>
      </c>
      <c r="M101">
        <f t="shared" si="1"/>
        <v>0</v>
      </c>
      <c r="N101" s="6">
        <v>0</v>
      </c>
    </row>
    <row r="102" spans="1:14" x14ac:dyDescent="0.15">
      <c r="A102" t="s">
        <v>3643</v>
      </c>
      <c r="B102" t="s">
        <v>3644</v>
      </c>
      <c r="C102" t="s">
        <v>17</v>
      </c>
      <c r="D102">
        <v>2007</v>
      </c>
      <c r="E102">
        <v>0</v>
      </c>
      <c r="F102">
        <v>3</v>
      </c>
      <c r="G102">
        <v>0.21</v>
      </c>
      <c r="H102">
        <v>0</v>
      </c>
      <c r="I102">
        <v>0</v>
      </c>
      <c r="J102">
        <v>0</v>
      </c>
      <c r="K102">
        <v>0</v>
      </c>
      <c r="L102">
        <v>0</v>
      </c>
      <c r="M102">
        <f t="shared" si="1"/>
        <v>0</v>
      </c>
      <c r="N102" s="6">
        <v>0</v>
      </c>
    </row>
    <row r="103" spans="1:14" x14ac:dyDescent="0.15">
      <c r="A103" t="s">
        <v>3646</v>
      </c>
      <c r="B103" t="s">
        <v>3647</v>
      </c>
      <c r="C103" t="s">
        <v>17</v>
      </c>
      <c r="D103">
        <v>2007</v>
      </c>
      <c r="E103">
        <v>9.4786729857819899E-2</v>
      </c>
      <c r="F103">
        <v>3</v>
      </c>
      <c r="G103">
        <v>0.21</v>
      </c>
      <c r="H103">
        <v>0</v>
      </c>
      <c r="I103">
        <v>0</v>
      </c>
      <c r="J103">
        <v>0</v>
      </c>
      <c r="K103">
        <v>1</v>
      </c>
      <c r="L103">
        <v>0</v>
      </c>
      <c r="M103">
        <f t="shared" si="1"/>
        <v>1</v>
      </c>
      <c r="N103" s="6">
        <v>9.4786729857819899E-2</v>
      </c>
    </row>
    <row r="104" spans="1:14" x14ac:dyDescent="0.15">
      <c r="A104" t="s">
        <v>3649</v>
      </c>
      <c r="B104" t="s">
        <v>3650</v>
      </c>
      <c r="C104" t="s">
        <v>17</v>
      </c>
      <c r="D104">
        <v>2007</v>
      </c>
      <c r="E104">
        <v>0.1895734597156398</v>
      </c>
      <c r="F104">
        <v>3</v>
      </c>
      <c r="G104">
        <v>0.21</v>
      </c>
      <c r="H104">
        <v>0</v>
      </c>
      <c r="I104">
        <v>1</v>
      </c>
      <c r="J104">
        <v>1</v>
      </c>
      <c r="K104">
        <v>0</v>
      </c>
      <c r="L104">
        <v>0</v>
      </c>
      <c r="M104">
        <f t="shared" si="1"/>
        <v>2</v>
      </c>
      <c r="N104" s="6">
        <v>0.1895734597156398</v>
      </c>
    </row>
    <row r="105" spans="1:14" x14ac:dyDescent="0.15">
      <c r="A105" t="s">
        <v>3652</v>
      </c>
      <c r="B105" t="s">
        <v>3653</v>
      </c>
      <c r="C105" t="s">
        <v>17</v>
      </c>
      <c r="D105">
        <v>2007</v>
      </c>
      <c r="E105">
        <v>0.28436018957345971</v>
      </c>
      <c r="F105">
        <v>3</v>
      </c>
      <c r="G105">
        <v>0.21</v>
      </c>
      <c r="H105">
        <v>1</v>
      </c>
      <c r="I105">
        <v>1</v>
      </c>
      <c r="J105">
        <v>1</v>
      </c>
      <c r="K105">
        <v>0</v>
      </c>
      <c r="L105">
        <v>0</v>
      </c>
      <c r="M105">
        <f t="shared" si="1"/>
        <v>3</v>
      </c>
      <c r="N105" s="6">
        <v>0.28436018957345971</v>
      </c>
    </row>
    <row r="106" spans="1:14" x14ac:dyDescent="0.15">
      <c r="A106" t="s">
        <v>3736</v>
      </c>
      <c r="B106" t="s">
        <v>3737</v>
      </c>
      <c r="C106" t="s">
        <v>17</v>
      </c>
      <c r="D106">
        <v>2007</v>
      </c>
      <c r="E106">
        <v>0</v>
      </c>
      <c r="F106">
        <v>2</v>
      </c>
      <c r="G106">
        <v>0.14000000000000001</v>
      </c>
      <c r="H106">
        <v>0</v>
      </c>
      <c r="I106">
        <v>0</v>
      </c>
      <c r="J106">
        <v>0</v>
      </c>
      <c r="K106">
        <v>0</v>
      </c>
      <c r="L106">
        <v>0</v>
      </c>
      <c r="M106">
        <f t="shared" si="1"/>
        <v>0</v>
      </c>
      <c r="N106" s="6">
        <v>0</v>
      </c>
    </row>
    <row r="107" spans="1:14" x14ac:dyDescent="0.15">
      <c r="A107" t="s">
        <v>3739</v>
      </c>
      <c r="B107" t="s">
        <v>3740</v>
      </c>
      <c r="C107" t="s">
        <v>17</v>
      </c>
      <c r="D107">
        <v>2007</v>
      </c>
      <c r="E107">
        <v>9.4786729857819899E-2</v>
      </c>
      <c r="F107">
        <v>2</v>
      </c>
      <c r="G107">
        <v>0.14000000000000001</v>
      </c>
      <c r="H107">
        <v>0</v>
      </c>
      <c r="I107">
        <v>0</v>
      </c>
      <c r="J107">
        <v>0</v>
      </c>
      <c r="K107">
        <v>1</v>
      </c>
      <c r="L107">
        <v>0</v>
      </c>
      <c r="M107">
        <f t="shared" si="1"/>
        <v>1</v>
      </c>
      <c r="N107" s="6">
        <v>9.4786729857819899E-2</v>
      </c>
    </row>
    <row r="108" spans="1:14" x14ac:dyDescent="0.15">
      <c r="A108" t="s">
        <v>3742</v>
      </c>
      <c r="B108" t="s">
        <v>3743</v>
      </c>
      <c r="C108" t="s">
        <v>17</v>
      </c>
      <c r="D108">
        <v>2007</v>
      </c>
      <c r="E108">
        <v>0</v>
      </c>
      <c r="F108">
        <v>2</v>
      </c>
      <c r="G108">
        <v>0.14000000000000001</v>
      </c>
      <c r="H108">
        <v>0</v>
      </c>
      <c r="I108">
        <v>0</v>
      </c>
      <c r="J108">
        <v>0</v>
      </c>
      <c r="K108">
        <v>0</v>
      </c>
      <c r="L108">
        <v>0</v>
      </c>
      <c r="M108">
        <f t="shared" si="1"/>
        <v>0</v>
      </c>
      <c r="N108" s="6">
        <v>0</v>
      </c>
    </row>
    <row r="109" spans="1:14" x14ac:dyDescent="0.15">
      <c r="A109" t="s">
        <v>3805</v>
      </c>
      <c r="B109" t="s">
        <v>3806</v>
      </c>
      <c r="C109" t="s">
        <v>17</v>
      </c>
      <c r="D109">
        <v>2007</v>
      </c>
      <c r="E109">
        <v>0</v>
      </c>
      <c r="F109">
        <v>1</v>
      </c>
      <c r="G109">
        <v>7.0000000000000007E-2</v>
      </c>
      <c r="H109">
        <v>0</v>
      </c>
      <c r="I109">
        <v>0</v>
      </c>
      <c r="J109">
        <v>0</v>
      </c>
      <c r="K109">
        <v>0</v>
      </c>
      <c r="L109">
        <v>0</v>
      </c>
      <c r="M109">
        <f t="shared" si="1"/>
        <v>0</v>
      </c>
      <c r="N109" s="6">
        <v>0</v>
      </c>
    </row>
    <row r="110" spans="1:14" x14ac:dyDescent="0.15">
      <c r="A110" t="s">
        <v>3881</v>
      </c>
      <c r="B110" t="s">
        <v>3815</v>
      </c>
      <c r="C110" t="s">
        <v>17</v>
      </c>
      <c r="D110">
        <v>2007</v>
      </c>
      <c r="E110">
        <v>0</v>
      </c>
      <c r="F110">
        <v>0</v>
      </c>
      <c r="G110">
        <v>0</v>
      </c>
      <c r="H110">
        <v>0</v>
      </c>
      <c r="I110">
        <v>0</v>
      </c>
      <c r="J110">
        <v>0</v>
      </c>
      <c r="K110">
        <v>0</v>
      </c>
      <c r="L110">
        <v>0</v>
      </c>
      <c r="M110">
        <f t="shared" si="1"/>
        <v>0</v>
      </c>
      <c r="N110" s="6">
        <v>0</v>
      </c>
    </row>
    <row r="111" spans="1:14" x14ac:dyDescent="0.15">
      <c r="M111">
        <f>AVERAGE(M2:M110)</f>
        <v>10.55045871559633</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16"/>
  <sheetViews>
    <sheetView workbookViewId="0">
      <selection activeCell="A2" sqref="A2:E115"/>
    </sheetView>
  </sheetViews>
  <sheetFormatPr baseColWidth="10" defaultRowHeight="13" x14ac:dyDescent="0.15"/>
  <sheetData>
    <row r="1" spans="1:15" x14ac:dyDescent="0.15">
      <c r="A1" t="s">
        <v>7</v>
      </c>
      <c r="B1" t="s">
        <v>8</v>
      </c>
      <c r="C1" t="s">
        <v>9</v>
      </c>
      <c r="D1" t="s">
        <v>10</v>
      </c>
      <c r="E1" t="s">
        <v>3905</v>
      </c>
      <c r="F1" t="s">
        <v>12</v>
      </c>
      <c r="G1" t="s">
        <v>13</v>
      </c>
      <c r="H1">
        <v>2008</v>
      </c>
      <c r="I1">
        <v>2009</v>
      </c>
      <c r="J1">
        <v>2010</v>
      </c>
      <c r="K1">
        <v>2011</v>
      </c>
      <c r="L1">
        <v>2012</v>
      </c>
      <c r="M1" s="2" t="s">
        <v>3904</v>
      </c>
      <c r="N1" s="3" t="s">
        <v>3905</v>
      </c>
      <c r="O1" s="4" t="s">
        <v>3906</v>
      </c>
    </row>
    <row r="2" spans="1:15" x14ac:dyDescent="0.15">
      <c r="A2" t="s">
        <v>22</v>
      </c>
      <c r="B2" t="s">
        <v>23</v>
      </c>
      <c r="C2" t="s">
        <v>17</v>
      </c>
      <c r="D2">
        <v>2008</v>
      </c>
      <c r="E2">
        <v>4.9580472921434025</v>
      </c>
      <c r="F2">
        <v>162</v>
      </c>
      <c r="G2">
        <v>12.46</v>
      </c>
      <c r="H2">
        <v>0</v>
      </c>
      <c r="I2">
        <v>13</v>
      </c>
      <c r="J2">
        <v>13</v>
      </c>
      <c r="K2">
        <v>13</v>
      </c>
      <c r="L2">
        <v>26</v>
      </c>
      <c r="M2">
        <f>SUM(H2:L2)</f>
        <v>65</v>
      </c>
      <c r="N2" s="6">
        <f>M2/13.11</f>
        <v>4.9580472921434025</v>
      </c>
      <c r="O2">
        <v>13.11</v>
      </c>
    </row>
    <row r="3" spans="1:15" x14ac:dyDescent="0.15">
      <c r="A3" t="s">
        <v>31</v>
      </c>
      <c r="B3" t="s">
        <v>32</v>
      </c>
      <c r="C3" t="s">
        <v>17</v>
      </c>
      <c r="D3">
        <v>2008</v>
      </c>
      <c r="E3">
        <v>3.5850495804729214</v>
      </c>
      <c r="F3">
        <v>137</v>
      </c>
      <c r="G3">
        <v>10.54</v>
      </c>
      <c r="H3">
        <v>1</v>
      </c>
      <c r="I3">
        <v>14</v>
      </c>
      <c r="J3">
        <v>11</v>
      </c>
      <c r="K3">
        <v>11</v>
      </c>
      <c r="L3">
        <v>10</v>
      </c>
      <c r="M3">
        <f t="shared" ref="M3:M66" si="0">SUM(H3:L3)</f>
        <v>47</v>
      </c>
      <c r="N3" s="6">
        <f t="shared" ref="N3:N66" si="1">M3/13.11</f>
        <v>3.5850495804729214</v>
      </c>
    </row>
    <row r="4" spans="1:15" x14ac:dyDescent="0.15">
      <c r="A4" t="s">
        <v>52</v>
      </c>
      <c r="B4" t="s">
        <v>53</v>
      </c>
      <c r="C4" t="s">
        <v>17</v>
      </c>
      <c r="D4">
        <v>2008</v>
      </c>
      <c r="E4">
        <v>4.0427154843630815</v>
      </c>
      <c r="F4">
        <v>118</v>
      </c>
      <c r="G4">
        <v>9.08</v>
      </c>
      <c r="H4">
        <v>3</v>
      </c>
      <c r="I4">
        <v>16</v>
      </c>
      <c r="J4">
        <v>11</v>
      </c>
      <c r="K4">
        <v>12</v>
      </c>
      <c r="L4">
        <v>11</v>
      </c>
      <c r="M4">
        <f t="shared" si="0"/>
        <v>53</v>
      </c>
      <c r="N4" s="6">
        <f t="shared" si="1"/>
        <v>4.0427154843630815</v>
      </c>
    </row>
    <row r="5" spans="1:15" x14ac:dyDescent="0.15">
      <c r="A5" t="s">
        <v>103</v>
      </c>
      <c r="B5" t="s">
        <v>104</v>
      </c>
      <c r="C5" t="s">
        <v>17</v>
      </c>
      <c r="D5">
        <v>2008</v>
      </c>
      <c r="E5">
        <v>1.2204424103737606</v>
      </c>
      <c r="F5">
        <v>90</v>
      </c>
      <c r="G5">
        <v>6.92</v>
      </c>
      <c r="H5">
        <v>1</v>
      </c>
      <c r="I5">
        <v>4</v>
      </c>
      <c r="J5">
        <v>3</v>
      </c>
      <c r="K5">
        <v>4</v>
      </c>
      <c r="L5">
        <v>4</v>
      </c>
      <c r="M5">
        <f t="shared" si="0"/>
        <v>16</v>
      </c>
      <c r="N5" s="6">
        <f t="shared" si="1"/>
        <v>1.2204424103737606</v>
      </c>
    </row>
    <row r="6" spans="1:15" x14ac:dyDescent="0.15">
      <c r="A6" t="s">
        <v>106</v>
      </c>
      <c r="B6" t="s">
        <v>107</v>
      </c>
      <c r="C6" t="s">
        <v>17</v>
      </c>
      <c r="D6">
        <v>2008</v>
      </c>
      <c r="E6">
        <v>2.9748283752860414</v>
      </c>
      <c r="F6">
        <v>89</v>
      </c>
      <c r="G6">
        <v>6.85</v>
      </c>
      <c r="H6">
        <v>2</v>
      </c>
      <c r="I6">
        <v>10</v>
      </c>
      <c r="J6">
        <v>12</v>
      </c>
      <c r="K6">
        <v>7</v>
      </c>
      <c r="L6">
        <v>8</v>
      </c>
      <c r="M6">
        <f t="shared" si="0"/>
        <v>39</v>
      </c>
      <c r="N6" s="6">
        <f t="shared" si="1"/>
        <v>2.9748283752860414</v>
      </c>
    </row>
    <row r="7" spans="1:15" x14ac:dyDescent="0.15">
      <c r="A7" t="s">
        <v>145</v>
      </c>
      <c r="B7" t="s">
        <v>146</v>
      </c>
      <c r="C7" t="s">
        <v>17</v>
      </c>
      <c r="D7">
        <v>2008</v>
      </c>
      <c r="E7">
        <v>1.2967200610221206</v>
      </c>
      <c r="F7">
        <v>75</v>
      </c>
      <c r="G7">
        <v>5.77</v>
      </c>
      <c r="H7">
        <v>0</v>
      </c>
      <c r="I7">
        <v>2</v>
      </c>
      <c r="J7">
        <v>3</v>
      </c>
      <c r="K7">
        <v>6</v>
      </c>
      <c r="L7">
        <v>6</v>
      </c>
      <c r="M7">
        <f t="shared" si="0"/>
        <v>17</v>
      </c>
      <c r="N7" s="6">
        <f t="shared" si="1"/>
        <v>1.2967200610221206</v>
      </c>
    </row>
    <row r="8" spans="1:15" x14ac:dyDescent="0.15">
      <c r="A8" t="s">
        <v>151</v>
      </c>
      <c r="B8" t="s">
        <v>152</v>
      </c>
      <c r="C8" t="s">
        <v>17</v>
      </c>
      <c r="D8">
        <v>2008</v>
      </c>
      <c r="E8">
        <v>2.6697177726926014</v>
      </c>
      <c r="F8">
        <v>73</v>
      </c>
      <c r="G8">
        <v>5.62</v>
      </c>
      <c r="H8">
        <v>5</v>
      </c>
      <c r="I8">
        <v>5</v>
      </c>
      <c r="J8">
        <v>10</v>
      </c>
      <c r="K8">
        <v>5</v>
      </c>
      <c r="L8">
        <v>10</v>
      </c>
      <c r="M8">
        <f t="shared" si="0"/>
        <v>35</v>
      </c>
      <c r="N8" s="6">
        <f t="shared" si="1"/>
        <v>2.6697177726926014</v>
      </c>
    </row>
    <row r="9" spans="1:15" x14ac:dyDescent="0.15">
      <c r="A9" t="s">
        <v>175</v>
      </c>
      <c r="B9" t="s">
        <v>176</v>
      </c>
      <c r="C9" t="s">
        <v>17</v>
      </c>
      <c r="D9">
        <v>2008</v>
      </c>
      <c r="E9">
        <v>2.1357742181540811</v>
      </c>
      <c r="F9">
        <v>68</v>
      </c>
      <c r="G9">
        <v>5.23</v>
      </c>
      <c r="H9">
        <v>1</v>
      </c>
      <c r="I9">
        <v>5</v>
      </c>
      <c r="J9">
        <v>8</v>
      </c>
      <c r="K9">
        <v>5</v>
      </c>
      <c r="L9">
        <v>9</v>
      </c>
      <c r="M9">
        <f t="shared" si="0"/>
        <v>28</v>
      </c>
      <c r="N9" s="6">
        <f t="shared" si="1"/>
        <v>2.1357742181540811</v>
      </c>
    </row>
    <row r="10" spans="1:15" x14ac:dyDescent="0.15">
      <c r="A10" t="s">
        <v>184</v>
      </c>
      <c r="B10" t="s">
        <v>185</v>
      </c>
      <c r="C10" t="s">
        <v>17</v>
      </c>
      <c r="D10">
        <v>2008</v>
      </c>
      <c r="E10">
        <v>1.9832189168573608</v>
      </c>
      <c r="F10">
        <v>67</v>
      </c>
      <c r="G10">
        <v>5.15</v>
      </c>
      <c r="H10">
        <v>1</v>
      </c>
      <c r="I10">
        <v>7</v>
      </c>
      <c r="J10">
        <v>4</v>
      </c>
      <c r="K10">
        <v>8</v>
      </c>
      <c r="L10">
        <v>6</v>
      </c>
      <c r="M10">
        <f t="shared" si="0"/>
        <v>26</v>
      </c>
      <c r="N10" s="6">
        <f t="shared" si="1"/>
        <v>1.9832189168573608</v>
      </c>
    </row>
    <row r="11" spans="1:15" x14ac:dyDescent="0.15">
      <c r="A11" t="s">
        <v>193</v>
      </c>
      <c r="B11" t="s">
        <v>194</v>
      </c>
      <c r="C11" t="s">
        <v>17</v>
      </c>
      <c r="D11">
        <v>2008</v>
      </c>
      <c r="E11">
        <v>1.6781083142639208</v>
      </c>
      <c r="F11">
        <v>65</v>
      </c>
      <c r="G11">
        <v>5</v>
      </c>
      <c r="H11">
        <v>0</v>
      </c>
      <c r="I11">
        <v>2</v>
      </c>
      <c r="J11">
        <v>7</v>
      </c>
      <c r="K11">
        <v>12</v>
      </c>
      <c r="L11">
        <v>1</v>
      </c>
      <c r="M11">
        <f t="shared" si="0"/>
        <v>22</v>
      </c>
      <c r="N11" s="6">
        <f t="shared" si="1"/>
        <v>1.6781083142639208</v>
      </c>
    </row>
    <row r="12" spans="1:15" x14ac:dyDescent="0.15">
      <c r="A12" t="s">
        <v>226</v>
      </c>
      <c r="B12" t="s">
        <v>227</v>
      </c>
      <c r="C12" t="s">
        <v>17</v>
      </c>
      <c r="D12">
        <v>2008</v>
      </c>
      <c r="E12">
        <v>1.4492753623188406</v>
      </c>
      <c r="F12">
        <v>61</v>
      </c>
      <c r="G12">
        <v>4.6900000000000004</v>
      </c>
      <c r="H12">
        <v>1</v>
      </c>
      <c r="I12">
        <v>6</v>
      </c>
      <c r="J12">
        <v>6</v>
      </c>
      <c r="K12">
        <v>4</v>
      </c>
      <c r="L12">
        <v>2</v>
      </c>
      <c r="M12">
        <f t="shared" si="0"/>
        <v>19</v>
      </c>
      <c r="N12" s="6">
        <f t="shared" si="1"/>
        <v>1.4492753623188406</v>
      </c>
    </row>
    <row r="13" spans="1:15" x14ac:dyDescent="0.15">
      <c r="A13" t="s">
        <v>256</v>
      </c>
      <c r="B13" t="s">
        <v>257</v>
      </c>
      <c r="C13" t="s">
        <v>17</v>
      </c>
      <c r="D13">
        <v>2008</v>
      </c>
      <c r="E13">
        <v>1.4492753623188406</v>
      </c>
      <c r="F13">
        <v>59</v>
      </c>
      <c r="G13">
        <v>4.54</v>
      </c>
      <c r="H13">
        <v>0</v>
      </c>
      <c r="I13">
        <v>0</v>
      </c>
      <c r="J13">
        <v>8</v>
      </c>
      <c r="K13">
        <v>5</v>
      </c>
      <c r="L13">
        <v>6</v>
      </c>
      <c r="M13">
        <f t="shared" si="0"/>
        <v>19</v>
      </c>
      <c r="N13" s="6">
        <f t="shared" si="1"/>
        <v>1.4492753623188406</v>
      </c>
    </row>
    <row r="14" spans="1:15" x14ac:dyDescent="0.15">
      <c r="A14" t="s">
        <v>262</v>
      </c>
      <c r="B14" t="s">
        <v>263</v>
      </c>
      <c r="C14" t="s">
        <v>17</v>
      </c>
      <c r="D14">
        <v>2008</v>
      </c>
      <c r="E14">
        <v>1.6018306636155608</v>
      </c>
      <c r="F14">
        <v>58</v>
      </c>
      <c r="G14">
        <v>4.46</v>
      </c>
      <c r="H14">
        <v>0</v>
      </c>
      <c r="I14">
        <v>2</v>
      </c>
      <c r="J14">
        <v>9</v>
      </c>
      <c r="K14">
        <v>3</v>
      </c>
      <c r="L14">
        <v>7</v>
      </c>
      <c r="M14">
        <f t="shared" si="0"/>
        <v>21</v>
      </c>
      <c r="N14" s="6">
        <f t="shared" si="1"/>
        <v>1.6018306636155608</v>
      </c>
    </row>
    <row r="15" spans="1:15" x14ac:dyDescent="0.15">
      <c r="A15" t="s">
        <v>286</v>
      </c>
      <c r="B15" t="s">
        <v>287</v>
      </c>
      <c r="C15" t="s">
        <v>17</v>
      </c>
      <c r="D15">
        <v>2008</v>
      </c>
      <c r="E15">
        <v>1.7543859649122808</v>
      </c>
      <c r="F15">
        <v>56</v>
      </c>
      <c r="G15">
        <v>4.3099999999999996</v>
      </c>
      <c r="H15">
        <v>2</v>
      </c>
      <c r="I15">
        <v>7</v>
      </c>
      <c r="J15">
        <v>8</v>
      </c>
      <c r="K15">
        <v>2</v>
      </c>
      <c r="L15">
        <v>4</v>
      </c>
      <c r="M15">
        <f t="shared" si="0"/>
        <v>23</v>
      </c>
      <c r="N15" s="6">
        <f t="shared" si="1"/>
        <v>1.7543859649122808</v>
      </c>
    </row>
    <row r="16" spans="1:15" x14ac:dyDescent="0.15">
      <c r="A16" t="s">
        <v>304</v>
      </c>
      <c r="B16" t="s">
        <v>305</v>
      </c>
      <c r="C16" t="s">
        <v>17</v>
      </c>
      <c r="D16">
        <v>2008</v>
      </c>
      <c r="E16">
        <v>1.4492753623188406</v>
      </c>
      <c r="F16">
        <v>55</v>
      </c>
      <c r="G16">
        <v>4.2300000000000004</v>
      </c>
      <c r="H16">
        <v>0</v>
      </c>
      <c r="I16">
        <v>4</v>
      </c>
      <c r="J16">
        <v>7</v>
      </c>
      <c r="K16">
        <v>4</v>
      </c>
      <c r="L16">
        <v>4</v>
      </c>
      <c r="M16">
        <f t="shared" si="0"/>
        <v>19</v>
      </c>
      <c r="N16" s="6">
        <f t="shared" si="1"/>
        <v>1.4492753623188406</v>
      </c>
    </row>
    <row r="17" spans="1:14" x14ac:dyDescent="0.15">
      <c r="A17" t="s">
        <v>307</v>
      </c>
      <c r="B17" t="s">
        <v>308</v>
      </c>
      <c r="C17" t="s">
        <v>17</v>
      </c>
      <c r="D17">
        <v>2008</v>
      </c>
      <c r="E17">
        <v>1.4492753623188406</v>
      </c>
      <c r="F17">
        <v>55</v>
      </c>
      <c r="G17">
        <v>4.2300000000000004</v>
      </c>
      <c r="H17">
        <v>1</v>
      </c>
      <c r="I17">
        <v>3</v>
      </c>
      <c r="J17">
        <v>4</v>
      </c>
      <c r="K17">
        <v>7</v>
      </c>
      <c r="L17">
        <v>4</v>
      </c>
      <c r="M17">
        <f t="shared" si="0"/>
        <v>19</v>
      </c>
      <c r="N17" s="6">
        <f t="shared" si="1"/>
        <v>1.4492753623188406</v>
      </c>
    </row>
    <row r="18" spans="1:14" x14ac:dyDescent="0.15">
      <c r="A18" t="s">
        <v>325</v>
      </c>
      <c r="B18" t="s">
        <v>326</v>
      </c>
      <c r="C18" t="s">
        <v>17</v>
      </c>
      <c r="D18">
        <v>2008</v>
      </c>
      <c r="E18">
        <v>1.2967200610221206</v>
      </c>
      <c r="F18">
        <v>53</v>
      </c>
      <c r="G18">
        <v>4.08</v>
      </c>
      <c r="H18">
        <v>0</v>
      </c>
      <c r="I18">
        <v>2</v>
      </c>
      <c r="J18">
        <v>4</v>
      </c>
      <c r="K18">
        <v>5</v>
      </c>
      <c r="L18">
        <v>6</v>
      </c>
      <c r="M18">
        <f t="shared" si="0"/>
        <v>17</v>
      </c>
      <c r="N18" s="6">
        <f t="shared" si="1"/>
        <v>1.2967200610221206</v>
      </c>
    </row>
    <row r="19" spans="1:14" x14ac:dyDescent="0.15">
      <c r="A19" t="s">
        <v>349</v>
      </c>
      <c r="B19" t="s">
        <v>350</v>
      </c>
      <c r="C19" t="s">
        <v>17</v>
      </c>
      <c r="D19">
        <v>2008</v>
      </c>
      <c r="E19">
        <v>2.2120518688024409</v>
      </c>
      <c r="F19">
        <v>52</v>
      </c>
      <c r="G19">
        <v>4</v>
      </c>
      <c r="H19">
        <v>0</v>
      </c>
      <c r="I19">
        <v>5</v>
      </c>
      <c r="J19">
        <v>9</v>
      </c>
      <c r="K19">
        <v>2</v>
      </c>
      <c r="L19">
        <v>13</v>
      </c>
      <c r="M19">
        <f t="shared" si="0"/>
        <v>29</v>
      </c>
      <c r="N19" s="6">
        <f t="shared" si="1"/>
        <v>2.2120518688024409</v>
      </c>
    </row>
    <row r="20" spans="1:14" x14ac:dyDescent="0.15">
      <c r="A20" t="s">
        <v>352</v>
      </c>
      <c r="B20" t="s">
        <v>353</v>
      </c>
      <c r="C20" t="s">
        <v>17</v>
      </c>
      <c r="D20">
        <v>2008</v>
      </c>
      <c r="E20">
        <v>1.7543859649122808</v>
      </c>
      <c r="F20">
        <v>52</v>
      </c>
      <c r="G20">
        <v>4</v>
      </c>
      <c r="H20">
        <v>1</v>
      </c>
      <c r="I20">
        <v>4</v>
      </c>
      <c r="J20">
        <v>8</v>
      </c>
      <c r="K20">
        <v>2</v>
      </c>
      <c r="L20">
        <v>8</v>
      </c>
      <c r="M20">
        <f t="shared" si="0"/>
        <v>23</v>
      </c>
      <c r="N20" s="6">
        <f t="shared" si="1"/>
        <v>1.7543859649122808</v>
      </c>
    </row>
    <row r="21" spans="1:14" x14ac:dyDescent="0.15">
      <c r="A21" t="s">
        <v>427</v>
      </c>
      <c r="B21" t="s">
        <v>428</v>
      </c>
      <c r="C21" t="s">
        <v>17</v>
      </c>
      <c r="D21">
        <v>2008</v>
      </c>
      <c r="E21">
        <v>1.2967200610221206</v>
      </c>
      <c r="F21">
        <v>47</v>
      </c>
      <c r="G21">
        <v>3.62</v>
      </c>
      <c r="H21">
        <v>0</v>
      </c>
      <c r="I21">
        <v>4</v>
      </c>
      <c r="J21">
        <v>1</v>
      </c>
      <c r="K21">
        <v>8</v>
      </c>
      <c r="L21">
        <v>4</v>
      </c>
      <c r="M21">
        <f t="shared" si="0"/>
        <v>17</v>
      </c>
      <c r="N21" s="6">
        <f t="shared" si="1"/>
        <v>1.2967200610221206</v>
      </c>
    </row>
    <row r="22" spans="1:14" x14ac:dyDescent="0.15">
      <c r="A22" t="s">
        <v>430</v>
      </c>
      <c r="B22" t="s">
        <v>431</v>
      </c>
      <c r="C22" t="s">
        <v>17</v>
      </c>
      <c r="D22">
        <v>2008</v>
      </c>
      <c r="E22">
        <v>1.2204424103737606</v>
      </c>
      <c r="F22">
        <v>47</v>
      </c>
      <c r="G22">
        <v>3.62</v>
      </c>
      <c r="H22">
        <v>1</v>
      </c>
      <c r="I22">
        <v>5</v>
      </c>
      <c r="J22">
        <v>5</v>
      </c>
      <c r="K22">
        <v>2</v>
      </c>
      <c r="L22">
        <v>3</v>
      </c>
      <c r="M22">
        <f t="shared" si="0"/>
        <v>16</v>
      </c>
      <c r="N22" s="6">
        <f t="shared" si="1"/>
        <v>1.2204424103737606</v>
      </c>
    </row>
    <row r="23" spans="1:14" x14ac:dyDescent="0.15">
      <c r="A23" t="s">
        <v>445</v>
      </c>
      <c r="B23" t="s">
        <v>446</v>
      </c>
      <c r="C23" t="s">
        <v>17</v>
      </c>
      <c r="D23">
        <v>2008</v>
      </c>
      <c r="E23">
        <v>0.83905415713196041</v>
      </c>
      <c r="F23">
        <v>46</v>
      </c>
      <c r="G23">
        <v>3.54</v>
      </c>
      <c r="H23">
        <v>0</v>
      </c>
      <c r="I23">
        <v>2</v>
      </c>
      <c r="J23">
        <v>6</v>
      </c>
      <c r="K23">
        <v>1</v>
      </c>
      <c r="L23">
        <v>2</v>
      </c>
      <c r="M23">
        <f t="shared" si="0"/>
        <v>11</v>
      </c>
      <c r="N23" s="6">
        <f t="shared" si="1"/>
        <v>0.83905415713196041</v>
      </c>
    </row>
    <row r="24" spans="1:14" x14ac:dyDescent="0.15">
      <c r="A24" t="s">
        <v>448</v>
      </c>
      <c r="B24" t="s">
        <v>449</v>
      </c>
      <c r="C24" t="s">
        <v>17</v>
      </c>
      <c r="D24">
        <v>2008</v>
      </c>
      <c r="E24">
        <v>1.4492753623188406</v>
      </c>
      <c r="F24">
        <v>46</v>
      </c>
      <c r="G24">
        <v>3.54</v>
      </c>
      <c r="H24">
        <v>1</v>
      </c>
      <c r="I24">
        <v>5</v>
      </c>
      <c r="J24">
        <v>4</v>
      </c>
      <c r="K24">
        <v>5</v>
      </c>
      <c r="L24">
        <v>4</v>
      </c>
      <c r="M24">
        <f t="shared" si="0"/>
        <v>19</v>
      </c>
      <c r="N24" s="6">
        <f t="shared" si="1"/>
        <v>1.4492753623188406</v>
      </c>
    </row>
    <row r="25" spans="1:14" x14ac:dyDescent="0.15">
      <c r="A25" t="s">
        <v>460</v>
      </c>
      <c r="B25" t="s">
        <v>461</v>
      </c>
      <c r="C25" t="s">
        <v>17</v>
      </c>
      <c r="D25">
        <v>2008</v>
      </c>
      <c r="E25">
        <v>1.3729977116704806</v>
      </c>
      <c r="F25">
        <v>45</v>
      </c>
      <c r="G25">
        <v>3.46</v>
      </c>
      <c r="H25">
        <v>0</v>
      </c>
      <c r="I25">
        <v>3</v>
      </c>
      <c r="J25">
        <v>4</v>
      </c>
      <c r="K25">
        <v>7</v>
      </c>
      <c r="L25">
        <v>4</v>
      </c>
      <c r="M25">
        <f t="shared" si="0"/>
        <v>18</v>
      </c>
      <c r="N25" s="6">
        <f t="shared" si="1"/>
        <v>1.3729977116704806</v>
      </c>
    </row>
    <row r="26" spans="1:14" x14ac:dyDescent="0.15">
      <c r="A26" t="s">
        <v>463</v>
      </c>
      <c r="B26" t="s">
        <v>464</v>
      </c>
      <c r="C26" t="s">
        <v>17</v>
      </c>
      <c r="D26">
        <v>2008</v>
      </c>
      <c r="E26">
        <v>2.2120518688024409</v>
      </c>
      <c r="F26">
        <v>45</v>
      </c>
      <c r="G26">
        <v>3.46</v>
      </c>
      <c r="H26">
        <v>1</v>
      </c>
      <c r="I26">
        <v>8</v>
      </c>
      <c r="J26">
        <v>7</v>
      </c>
      <c r="K26">
        <v>8</v>
      </c>
      <c r="L26">
        <v>5</v>
      </c>
      <c r="M26">
        <f t="shared" si="0"/>
        <v>29</v>
      </c>
      <c r="N26" s="6">
        <f t="shared" si="1"/>
        <v>2.2120518688024409</v>
      </c>
    </row>
    <row r="27" spans="1:14" x14ac:dyDescent="0.15">
      <c r="A27" t="s">
        <v>466</v>
      </c>
      <c r="B27" t="s">
        <v>467</v>
      </c>
      <c r="C27" t="s">
        <v>17</v>
      </c>
      <c r="D27">
        <v>2008</v>
      </c>
      <c r="E27">
        <v>0.99160945842868042</v>
      </c>
      <c r="F27">
        <v>45</v>
      </c>
      <c r="G27">
        <v>3.46</v>
      </c>
      <c r="H27">
        <v>0</v>
      </c>
      <c r="I27">
        <v>2</v>
      </c>
      <c r="J27">
        <v>6</v>
      </c>
      <c r="K27">
        <v>2</v>
      </c>
      <c r="L27">
        <v>3</v>
      </c>
      <c r="M27">
        <f t="shared" si="0"/>
        <v>13</v>
      </c>
      <c r="N27" s="6">
        <f t="shared" si="1"/>
        <v>0.99160945842868042</v>
      </c>
    </row>
    <row r="28" spans="1:14" x14ac:dyDescent="0.15">
      <c r="A28" t="s">
        <v>490</v>
      </c>
      <c r="B28" t="s">
        <v>491</v>
      </c>
      <c r="C28" t="s">
        <v>17</v>
      </c>
      <c r="D28">
        <v>2008</v>
      </c>
      <c r="E28">
        <v>1.6781083142639208</v>
      </c>
      <c r="F28">
        <v>44</v>
      </c>
      <c r="G28">
        <v>3.38</v>
      </c>
      <c r="H28">
        <v>2</v>
      </c>
      <c r="I28">
        <v>5</v>
      </c>
      <c r="J28">
        <v>2</v>
      </c>
      <c r="K28">
        <v>10</v>
      </c>
      <c r="L28">
        <v>3</v>
      </c>
      <c r="M28">
        <f t="shared" si="0"/>
        <v>22</v>
      </c>
      <c r="N28" s="6">
        <f t="shared" si="1"/>
        <v>1.6781083142639208</v>
      </c>
    </row>
    <row r="29" spans="1:14" x14ac:dyDescent="0.15">
      <c r="A29" t="s">
        <v>493</v>
      </c>
      <c r="B29" t="s">
        <v>494</v>
      </c>
      <c r="C29" t="s">
        <v>17</v>
      </c>
      <c r="D29">
        <v>2008</v>
      </c>
      <c r="E29">
        <v>2.4408848207475211</v>
      </c>
      <c r="F29">
        <v>44</v>
      </c>
      <c r="G29">
        <v>3.38</v>
      </c>
      <c r="H29">
        <v>2</v>
      </c>
      <c r="I29">
        <v>6</v>
      </c>
      <c r="J29">
        <v>6</v>
      </c>
      <c r="K29">
        <v>11</v>
      </c>
      <c r="L29">
        <v>7</v>
      </c>
      <c r="M29">
        <f t="shared" si="0"/>
        <v>32</v>
      </c>
      <c r="N29" s="6">
        <f t="shared" si="1"/>
        <v>2.4408848207475211</v>
      </c>
    </row>
    <row r="30" spans="1:14" x14ac:dyDescent="0.15">
      <c r="A30" t="s">
        <v>570</v>
      </c>
      <c r="B30" t="s">
        <v>571</v>
      </c>
      <c r="C30" t="s">
        <v>17</v>
      </c>
      <c r="D30">
        <v>2008</v>
      </c>
      <c r="E30">
        <v>0.99160945842868042</v>
      </c>
      <c r="F30">
        <v>40</v>
      </c>
      <c r="G30">
        <v>3.08</v>
      </c>
      <c r="H30">
        <v>1</v>
      </c>
      <c r="I30">
        <v>0</v>
      </c>
      <c r="J30">
        <v>4</v>
      </c>
      <c r="K30">
        <v>4</v>
      </c>
      <c r="L30">
        <v>4</v>
      </c>
      <c r="M30">
        <f t="shared" si="0"/>
        <v>13</v>
      </c>
      <c r="N30" s="6">
        <f t="shared" si="1"/>
        <v>0.99160945842868042</v>
      </c>
    </row>
    <row r="31" spans="1:14" x14ac:dyDescent="0.15">
      <c r="A31" t="s">
        <v>573</v>
      </c>
      <c r="B31" t="s">
        <v>574</v>
      </c>
      <c r="C31" t="s">
        <v>17</v>
      </c>
      <c r="D31">
        <v>2008</v>
      </c>
      <c r="E31">
        <v>1.0678871090770405</v>
      </c>
      <c r="F31">
        <v>40</v>
      </c>
      <c r="G31">
        <v>3.08</v>
      </c>
      <c r="H31">
        <v>0</v>
      </c>
      <c r="I31">
        <v>2</v>
      </c>
      <c r="J31">
        <v>4</v>
      </c>
      <c r="K31">
        <v>5</v>
      </c>
      <c r="L31">
        <v>3</v>
      </c>
      <c r="M31">
        <f t="shared" si="0"/>
        <v>14</v>
      </c>
      <c r="N31" s="6">
        <f t="shared" si="1"/>
        <v>1.0678871090770405</v>
      </c>
    </row>
    <row r="32" spans="1:14" x14ac:dyDescent="0.15">
      <c r="A32" t="s">
        <v>576</v>
      </c>
      <c r="B32" t="s">
        <v>577</v>
      </c>
      <c r="C32" t="s">
        <v>17</v>
      </c>
      <c r="D32">
        <v>2008</v>
      </c>
      <c r="E32">
        <v>1.3729977116704806</v>
      </c>
      <c r="F32">
        <v>40</v>
      </c>
      <c r="G32">
        <v>3.08</v>
      </c>
      <c r="H32">
        <v>2</v>
      </c>
      <c r="I32">
        <v>2</v>
      </c>
      <c r="J32">
        <v>5</v>
      </c>
      <c r="K32">
        <v>3</v>
      </c>
      <c r="L32">
        <v>6</v>
      </c>
      <c r="M32">
        <f t="shared" si="0"/>
        <v>18</v>
      </c>
      <c r="N32" s="6">
        <f t="shared" si="1"/>
        <v>1.3729977116704806</v>
      </c>
    </row>
    <row r="33" spans="1:14" x14ac:dyDescent="0.15">
      <c r="A33" t="s">
        <v>591</v>
      </c>
      <c r="B33" t="s">
        <v>592</v>
      </c>
      <c r="C33" t="s">
        <v>17</v>
      </c>
      <c r="D33">
        <v>2008</v>
      </c>
      <c r="E33">
        <v>1.0678871090770405</v>
      </c>
      <c r="F33">
        <v>39</v>
      </c>
      <c r="G33">
        <v>3</v>
      </c>
      <c r="H33">
        <v>0</v>
      </c>
      <c r="I33">
        <v>3</v>
      </c>
      <c r="J33">
        <v>9</v>
      </c>
      <c r="K33">
        <v>1</v>
      </c>
      <c r="L33">
        <v>1</v>
      </c>
      <c r="M33">
        <f t="shared" si="0"/>
        <v>14</v>
      </c>
      <c r="N33" s="6">
        <f t="shared" si="1"/>
        <v>1.0678871090770405</v>
      </c>
    </row>
    <row r="34" spans="1:14" x14ac:dyDescent="0.15">
      <c r="A34" t="s">
        <v>615</v>
      </c>
      <c r="B34" t="s">
        <v>616</v>
      </c>
      <c r="C34" t="s">
        <v>17</v>
      </c>
      <c r="D34">
        <v>2008</v>
      </c>
      <c r="E34">
        <v>0.99160945842868042</v>
      </c>
      <c r="F34">
        <v>38</v>
      </c>
      <c r="G34">
        <v>2.92</v>
      </c>
      <c r="H34">
        <v>0</v>
      </c>
      <c r="I34">
        <v>3</v>
      </c>
      <c r="J34">
        <v>3</v>
      </c>
      <c r="K34">
        <v>6</v>
      </c>
      <c r="L34">
        <v>1</v>
      </c>
      <c r="M34">
        <f t="shared" si="0"/>
        <v>13</v>
      </c>
      <c r="N34" s="6">
        <f t="shared" si="1"/>
        <v>0.99160945842868042</v>
      </c>
    </row>
    <row r="35" spans="1:14" x14ac:dyDescent="0.15">
      <c r="A35" t="s">
        <v>618</v>
      </c>
      <c r="B35" t="s">
        <v>619</v>
      </c>
      <c r="C35" t="s">
        <v>17</v>
      </c>
      <c r="D35">
        <v>2008</v>
      </c>
      <c r="E35">
        <v>1.0678871090770405</v>
      </c>
      <c r="F35">
        <v>38</v>
      </c>
      <c r="G35">
        <v>2.92</v>
      </c>
      <c r="H35">
        <v>0</v>
      </c>
      <c r="I35">
        <v>2</v>
      </c>
      <c r="J35">
        <v>5</v>
      </c>
      <c r="K35">
        <v>3</v>
      </c>
      <c r="L35">
        <v>4</v>
      </c>
      <c r="M35">
        <f t="shared" si="0"/>
        <v>14</v>
      </c>
      <c r="N35" s="6">
        <f t="shared" si="1"/>
        <v>1.0678871090770405</v>
      </c>
    </row>
    <row r="36" spans="1:14" x14ac:dyDescent="0.15">
      <c r="A36" t="s">
        <v>627</v>
      </c>
      <c r="B36" t="s">
        <v>628</v>
      </c>
      <c r="C36" t="s">
        <v>17</v>
      </c>
      <c r="D36">
        <v>2008</v>
      </c>
      <c r="E36">
        <v>0.61022120518688028</v>
      </c>
      <c r="F36">
        <v>37</v>
      </c>
      <c r="G36">
        <v>2.85</v>
      </c>
      <c r="H36">
        <v>0</v>
      </c>
      <c r="I36">
        <v>0</v>
      </c>
      <c r="J36">
        <v>2</v>
      </c>
      <c r="K36">
        <v>4</v>
      </c>
      <c r="L36">
        <v>2</v>
      </c>
      <c r="M36">
        <f t="shared" si="0"/>
        <v>8</v>
      </c>
      <c r="N36" s="6">
        <f t="shared" si="1"/>
        <v>0.61022120518688028</v>
      </c>
    </row>
    <row r="37" spans="1:14" x14ac:dyDescent="0.15">
      <c r="A37" t="s">
        <v>630</v>
      </c>
      <c r="B37" t="s">
        <v>631</v>
      </c>
      <c r="C37" t="s">
        <v>17</v>
      </c>
      <c r="D37">
        <v>2008</v>
      </c>
      <c r="E37">
        <v>1.9069412662090008</v>
      </c>
      <c r="F37">
        <v>37</v>
      </c>
      <c r="G37">
        <v>2.85</v>
      </c>
      <c r="H37">
        <v>1</v>
      </c>
      <c r="I37">
        <v>4</v>
      </c>
      <c r="J37">
        <v>8</v>
      </c>
      <c r="K37">
        <v>3</v>
      </c>
      <c r="L37">
        <v>9</v>
      </c>
      <c r="M37">
        <f t="shared" si="0"/>
        <v>25</v>
      </c>
      <c r="N37" s="6">
        <f t="shared" si="1"/>
        <v>1.9069412662090008</v>
      </c>
    </row>
    <row r="38" spans="1:14" x14ac:dyDescent="0.15">
      <c r="A38" t="s">
        <v>690</v>
      </c>
      <c r="B38" t="s">
        <v>691</v>
      </c>
      <c r="C38" t="s">
        <v>17</v>
      </c>
      <c r="D38">
        <v>2008</v>
      </c>
      <c r="E38">
        <v>0.68649885583524028</v>
      </c>
      <c r="F38">
        <v>35</v>
      </c>
      <c r="G38">
        <v>2.69</v>
      </c>
      <c r="H38">
        <v>0</v>
      </c>
      <c r="I38">
        <v>2</v>
      </c>
      <c r="J38">
        <v>2</v>
      </c>
      <c r="K38">
        <v>0</v>
      </c>
      <c r="L38">
        <v>5</v>
      </c>
      <c r="M38">
        <f t="shared" si="0"/>
        <v>9</v>
      </c>
      <c r="N38" s="6">
        <f t="shared" si="1"/>
        <v>0.68649885583524028</v>
      </c>
    </row>
    <row r="39" spans="1:14" x14ac:dyDescent="0.15">
      <c r="A39" t="s">
        <v>765</v>
      </c>
      <c r="B39" t="s">
        <v>766</v>
      </c>
      <c r="C39" t="s">
        <v>17</v>
      </c>
      <c r="D39">
        <v>2008</v>
      </c>
      <c r="E39">
        <v>0.99160945842868042</v>
      </c>
      <c r="F39">
        <v>33</v>
      </c>
      <c r="G39">
        <v>2.54</v>
      </c>
      <c r="H39">
        <v>0</v>
      </c>
      <c r="I39">
        <v>0</v>
      </c>
      <c r="J39">
        <v>8</v>
      </c>
      <c r="K39">
        <v>4</v>
      </c>
      <c r="L39">
        <v>1</v>
      </c>
      <c r="M39">
        <f t="shared" si="0"/>
        <v>13</v>
      </c>
      <c r="N39" s="6">
        <f t="shared" si="1"/>
        <v>0.99160945842868042</v>
      </c>
    </row>
    <row r="40" spans="1:14" x14ac:dyDescent="0.15">
      <c r="A40" t="s">
        <v>768</v>
      </c>
      <c r="B40" t="s">
        <v>769</v>
      </c>
      <c r="C40" t="s">
        <v>17</v>
      </c>
      <c r="D40">
        <v>2008</v>
      </c>
      <c r="E40">
        <v>0.99160945842868042</v>
      </c>
      <c r="F40">
        <v>33</v>
      </c>
      <c r="G40">
        <v>2.54</v>
      </c>
      <c r="H40">
        <v>0</v>
      </c>
      <c r="I40">
        <v>2</v>
      </c>
      <c r="J40">
        <v>3</v>
      </c>
      <c r="K40">
        <v>3</v>
      </c>
      <c r="L40">
        <v>5</v>
      </c>
      <c r="M40">
        <f t="shared" si="0"/>
        <v>13</v>
      </c>
      <c r="N40" s="6">
        <f t="shared" si="1"/>
        <v>0.99160945842868042</v>
      </c>
    </row>
    <row r="41" spans="1:14" x14ac:dyDescent="0.15">
      <c r="A41" t="s">
        <v>771</v>
      </c>
      <c r="B41" t="s">
        <v>772</v>
      </c>
      <c r="C41" t="s">
        <v>17</v>
      </c>
      <c r="D41">
        <v>2008</v>
      </c>
      <c r="E41">
        <v>0.91533180778032042</v>
      </c>
      <c r="F41">
        <v>33</v>
      </c>
      <c r="G41">
        <v>2.54</v>
      </c>
      <c r="H41">
        <v>0</v>
      </c>
      <c r="I41">
        <v>1</v>
      </c>
      <c r="J41">
        <v>3</v>
      </c>
      <c r="K41">
        <v>5</v>
      </c>
      <c r="L41">
        <v>3</v>
      </c>
      <c r="M41">
        <f t="shared" si="0"/>
        <v>12</v>
      </c>
      <c r="N41" s="6">
        <f t="shared" si="1"/>
        <v>0.91533180778032042</v>
      </c>
    </row>
    <row r="42" spans="1:14" x14ac:dyDescent="0.15">
      <c r="A42" t="s">
        <v>809</v>
      </c>
      <c r="B42" t="s">
        <v>810</v>
      </c>
      <c r="C42" t="s">
        <v>17</v>
      </c>
      <c r="D42">
        <v>2008</v>
      </c>
      <c r="E42">
        <v>1.2204424103737606</v>
      </c>
      <c r="F42">
        <v>32</v>
      </c>
      <c r="G42">
        <v>2.46</v>
      </c>
      <c r="H42">
        <v>0</v>
      </c>
      <c r="I42">
        <v>3</v>
      </c>
      <c r="J42">
        <v>3</v>
      </c>
      <c r="K42">
        <v>4</v>
      </c>
      <c r="L42">
        <v>6</v>
      </c>
      <c r="M42">
        <f t="shared" si="0"/>
        <v>16</v>
      </c>
      <c r="N42" s="6">
        <f t="shared" si="1"/>
        <v>1.2204424103737606</v>
      </c>
    </row>
    <row r="43" spans="1:14" x14ac:dyDescent="0.15">
      <c r="A43" t="s">
        <v>812</v>
      </c>
      <c r="B43" t="s">
        <v>813</v>
      </c>
      <c r="C43" t="s">
        <v>17</v>
      </c>
      <c r="D43">
        <v>2008</v>
      </c>
      <c r="E43">
        <v>0.91533180778032042</v>
      </c>
      <c r="F43">
        <v>32</v>
      </c>
      <c r="G43">
        <v>2.46</v>
      </c>
      <c r="H43">
        <v>0</v>
      </c>
      <c r="I43">
        <v>3</v>
      </c>
      <c r="J43">
        <v>2</v>
      </c>
      <c r="K43">
        <v>1</v>
      </c>
      <c r="L43">
        <v>6</v>
      </c>
      <c r="M43">
        <f t="shared" si="0"/>
        <v>12</v>
      </c>
      <c r="N43" s="6">
        <f t="shared" si="1"/>
        <v>0.91533180778032042</v>
      </c>
    </row>
    <row r="44" spans="1:14" x14ac:dyDescent="0.15">
      <c r="A44" t="s">
        <v>815</v>
      </c>
      <c r="B44" t="s">
        <v>816</v>
      </c>
      <c r="C44" t="s">
        <v>17</v>
      </c>
      <c r="D44">
        <v>2008</v>
      </c>
      <c r="E44">
        <v>1.4492753623188406</v>
      </c>
      <c r="F44">
        <v>32</v>
      </c>
      <c r="G44">
        <v>2.46</v>
      </c>
      <c r="H44">
        <v>0</v>
      </c>
      <c r="I44">
        <v>6</v>
      </c>
      <c r="J44">
        <v>8</v>
      </c>
      <c r="K44">
        <v>4</v>
      </c>
      <c r="L44">
        <v>1</v>
      </c>
      <c r="M44">
        <f t="shared" si="0"/>
        <v>19</v>
      </c>
      <c r="N44" s="6">
        <f t="shared" si="1"/>
        <v>1.4492753623188406</v>
      </c>
    </row>
    <row r="45" spans="1:14" x14ac:dyDescent="0.15">
      <c r="A45" t="s">
        <v>851</v>
      </c>
      <c r="B45" t="s">
        <v>852</v>
      </c>
      <c r="C45" t="s">
        <v>17</v>
      </c>
      <c r="D45">
        <v>2008</v>
      </c>
      <c r="E45">
        <v>0.91533180778032042</v>
      </c>
      <c r="F45">
        <v>31</v>
      </c>
      <c r="G45">
        <v>2.38</v>
      </c>
      <c r="H45">
        <v>0</v>
      </c>
      <c r="I45">
        <v>1</v>
      </c>
      <c r="J45">
        <v>3</v>
      </c>
      <c r="K45">
        <v>4</v>
      </c>
      <c r="L45">
        <v>4</v>
      </c>
      <c r="M45">
        <f t="shared" si="0"/>
        <v>12</v>
      </c>
      <c r="N45" s="6">
        <f t="shared" si="1"/>
        <v>0.91533180778032042</v>
      </c>
    </row>
    <row r="46" spans="1:14" x14ac:dyDescent="0.15">
      <c r="A46" t="s">
        <v>854</v>
      </c>
      <c r="B46" t="s">
        <v>855</v>
      </c>
      <c r="C46" t="s">
        <v>17</v>
      </c>
      <c r="D46">
        <v>2008</v>
      </c>
      <c r="E46">
        <v>2.2120518688024409</v>
      </c>
      <c r="F46">
        <v>31</v>
      </c>
      <c r="G46">
        <v>2.38</v>
      </c>
      <c r="H46">
        <v>0</v>
      </c>
      <c r="I46">
        <v>8</v>
      </c>
      <c r="J46">
        <v>7</v>
      </c>
      <c r="K46">
        <v>9</v>
      </c>
      <c r="L46">
        <v>5</v>
      </c>
      <c r="M46">
        <f t="shared" si="0"/>
        <v>29</v>
      </c>
      <c r="N46" s="6">
        <f t="shared" si="1"/>
        <v>2.2120518688024409</v>
      </c>
    </row>
    <row r="47" spans="1:14" x14ac:dyDescent="0.15">
      <c r="A47" t="s">
        <v>857</v>
      </c>
      <c r="B47" t="s">
        <v>858</v>
      </c>
      <c r="C47" t="s">
        <v>17</v>
      </c>
      <c r="D47">
        <v>2008</v>
      </c>
      <c r="E47">
        <v>1.6781083142639208</v>
      </c>
      <c r="F47">
        <v>31</v>
      </c>
      <c r="G47">
        <v>2.38</v>
      </c>
      <c r="H47">
        <v>1</v>
      </c>
      <c r="I47">
        <v>3</v>
      </c>
      <c r="J47">
        <v>4</v>
      </c>
      <c r="K47">
        <v>9</v>
      </c>
      <c r="L47">
        <v>5</v>
      </c>
      <c r="M47">
        <f t="shared" si="0"/>
        <v>22</v>
      </c>
      <c r="N47" s="6">
        <f t="shared" si="1"/>
        <v>1.6781083142639208</v>
      </c>
    </row>
    <row r="48" spans="1:14" x14ac:dyDescent="0.15">
      <c r="A48" t="s">
        <v>887</v>
      </c>
      <c r="B48" t="s">
        <v>888</v>
      </c>
      <c r="C48" t="s">
        <v>17</v>
      </c>
      <c r="D48">
        <v>2008</v>
      </c>
      <c r="E48">
        <v>1.1441647597254005</v>
      </c>
      <c r="F48">
        <v>30</v>
      </c>
      <c r="G48">
        <v>2.31</v>
      </c>
      <c r="H48">
        <v>0</v>
      </c>
      <c r="I48">
        <v>1</v>
      </c>
      <c r="J48">
        <v>5</v>
      </c>
      <c r="K48">
        <v>6</v>
      </c>
      <c r="L48">
        <v>3</v>
      </c>
      <c r="M48">
        <f t="shared" si="0"/>
        <v>15</v>
      </c>
      <c r="N48" s="6">
        <f t="shared" si="1"/>
        <v>1.1441647597254005</v>
      </c>
    </row>
    <row r="49" spans="1:14" x14ac:dyDescent="0.15">
      <c r="A49" t="s">
        <v>908</v>
      </c>
      <c r="B49" t="s">
        <v>909</v>
      </c>
      <c r="C49" t="s">
        <v>17</v>
      </c>
      <c r="D49">
        <v>2008</v>
      </c>
      <c r="E49">
        <v>0.91533180778032042</v>
      </c>
      <c r="F49">
        <v>29</v>
      </c>
      <c r="G49">
        <v>2.23</v>
      </c>
      <c r="H49">
        <v>0</v>
      </c>
      <c r="I49">
        <v>2</v>
      </c>
      <c r="J49">
        <v>6</v>
      </c>
      <c r="K49">
        <v>4</v>
      </c>
      <c r="L49">
        <v>0</v>
      </c>
      <c r="M49">
        <f t="shared" si="0"/>
        <v>12</v>
      </c>
      <c r="N49" s="6">
        <f t="shared" si="1"/>
        <v>0.91533180778032042</v>
      </c>
    </row>
    <row r="50" spans="1:14" x14ac:dyDescent="0.15">
      <c r="A50" t="s">
        <v>911</v>
      </c>
      <c r="B50" t="s">
        <v>912</v>
      </c>
      <c r="C50" t="s">
        <v>17</v>
      </c>
      <c r="D50">
        <v>2008</v>
      </c>
      <c r="E50">
        <v>1.3729977116704806</v>
      </c>
      <c r="F50">
        <v>29</v>
      </c>
      <c r="G50">
        <v>2.23</v>
      </c>
      <c r="H50">
        <v>1</v>
      </c>
      <c r="I50">
        <v>6</v>
      </c>
      <c r="J50">
        <v>2</v>
      </c>
      <c r="K50">
        <v>4</v>
      </c>
      <c r="L50">
        <v>5</v>
      </c>
      <c r="M50">
        <f t="shared" si="0"/>
        <v>18</v>
      </c>
      <c r="N50" s="6">
        <f t="shared" si="1"/>
        <v>1.3729977116704806</v>
      </c>
    </row>
    <row r="51" spans="1:14" x14ac:dyDescent="0.15">
      <c r="A51" t="s">
        <v>914</v>
      </c>
      <c r="B51" t="s">
        <v>915</v>
      </c>
      <c r="C51" t="s">
        <v>17</v>
      </c>
      <c r="D51">
        <v>2008</v>
      </c>
      <c r="E51">
        <v>0.83905415713196041</v>
      </c>
      <c r="F51">
        <v>29</v>
      </c>
      <c r="G51">
        <v>2.23</v>
      </c>
      <c r="H51">
        <v>1</v>
      </c>
      <c r="I51">
        <v>3</v>
      </c>
      <c r="J51">
        <v>3</v>
      </c>
      <c r="K51">
        <v>2</v>
      </c>
      <c r="L51">
        <v>2</v>
      </c>
      <c r="M51">
        <f t="shared" si="0"/>
        <v>11</v>
      </c>
      <c r="N51" s="6">
        <f t="shared" si="1"/>
        <v>0.83905415713196041</v>
      </c>
    </row>
    <row r="52" spans="1:14" x14ac:dyDescent="0.15">
      <c r="A52" t="s">
        <v>917</v>
      </c>
      <c r="B52" t="s">
        <v>918</v>
      </c>
      <c r="C52" t="s">
        <v>17</v>
      </c>
      <c r="D52">
        <v>2008</v>
      </c>
      <c r="E52">
        <v>0.91533180778032042</v>
      </c>
      <c r="F52">
        <v>29</v>
      </c>
      <c r="G52">
        <v>2.23</v>
      </c>
      <c r="H52">
        <v>1</v>
      </c>
      <c r="I52">
        <v>2</v>
      </c>
      <c r="J52">
        <v>5</v>
      </c>
      <c r="K52">
        <v>3</v>
      </c>
      <c r="L52">
        <v>1</v>
      </c>
      <c r="M52">
        <f t="shared" si="0"/>
        <v>12</v>
      </c>
      <c r="N52" s="6">
        <f t="shared" si="1"/>
        <v>0.91533180778032042</v>
      </c>
    </row>
    <row r="53" spans="1:14" x14ac:dyDescent="0.15">
      <c r="A53" t="s">
        <v>1010</v>
      </c>
      <c r="B53" t="s">
        <v>1011</v>
      </c>
      <c r="C53" t="s">
        <v>17</v>
      </c>
      <c r="D53">
        <v>2008</v>
      </c>
      <c r="E53">
        <v>1.1441647597254005</v>
      </c>
      <c r="F53">
        <v>27</v>
      </c>
      <c r="G53">
        <v>2.08</v>
      </c>
      <c r="H53">
        <v>2</v>
      </c>
      <c r="I53">
        <v>3</v>
      </c>
      <c r="J53">
        <v>4</v>
      </c>
      <c r="K53">
        <v>1</v>
      </c>
      <c r="L53">
        <v>5</v>
      </c>
      <c r="M53">
        <f t="shared" si="0"/>
        <v>15</v>
      </c>
      <c r="N53" s="6">
        <f t="shared" si="1"/>
        <v>1.1441647597254005</v>
      </c>
    </row>
    <row r="54" spans="1:14" x14ac:dyDescent="0.15">
      <c r="A54" t="s">
        <v>1013</v>
      </c>
      <c r="B54" t="s">
        <v>1014</v>
      </c>
      <c r="C54" t="s">
        <v>17</v>
      </c>
      <c r="D54">
        <v>2008</v>
      </c>
      <c r="E54">
        <v>1.0678871090770405</v>
      </c>
      <c r="F54">
        <v>27</v>
      </c>
      <c r="G54">
        <v>2.08</v>
      </c>
      <c r="H54">
        <v>0</v>
      </c>
      <c r="I54">
        <v>1</v>
      </c>
      <c r="J54">
        <v>6</v>
      </c>
      <c r="K54">
        <v>1</v>
      </c>
      <c r="L54">
        <v>6</v>
      </c>
      <c r="M54">
        <f t="shared" si="0"/>
        <v>14</v>
      </c>
      <c r="N54" s="6">
        <f t="shared" si="1"/>
        <v>1.0678871090770405</v>
      </c>
    </row>
    <row r="55" spans="1:14" x14ac:dyDescent="0.15">
      <c r="A55" t="s">
        <v>1040</v>
      </c>
      <c r="B55" t="s">
        <v>1041</v>
      </c>
      <c r="C55" t="s">
        <v>17</v>
      </c>
      <c r="D55">
        <v>2008</v>
      </c>
      <c r="E55">
        <v>0.76277650648360029</v>
      </c>
      <c r="F55">
        <v>26</v>
      </c>
      <c r="G55">
        <v>2</v>
      </c>
      <c r="H55">
        <v>0</v>
      </c>
      <c r="I55">
        <v>3</v>
      </c>
      <c r="J55">
        <v>1</v>
      </c>
      <c r="K55">
        <v>4</v>
      </c>
      <c r="L55">
        <v>2</v>
      </c>
      <c r="M55">
        <f t="shared" si="0"/>
        <v>10</v>
      </c>
      <c r="N55" s="6">
        <f t="shared" si="1"/>
        <v>0.76277650648360029</v>
      </c>
    </row>
    <row r="56" spans="1:14" x14ac:dyDescent="0.15">
      <c r="A56" t="s">
        <v>1073</v>
      </c>
      <c r="B56" t="s">
        <v>1074</v>
      </c>
      <c r="C56" t="s">
        <v>17</v>
      </c>
      <c r="D56">
        <v>2008</v>
      </c>
      <c r="E56">
        <v>0.45766590389016021</v>
      </c>
      <c r="F56">
        <v>25</v>
      </c>
      <c r="G56">
        <v>1.92</v>
      </c>
      <c r="H56">
        <v>0</v>
      </c>
      <c r="I56">
        <v>2</v>
      </c>
      <c r="J56">
        <v>1</v>
      </c>
      <c r="K56">
        <v>2</v>
      </c>
      <c r="L56">
        <v>1</v>
      </c>
      <c r="M56">
        <f t="shared" si="0"/>
        <v>6</v>
      </c>
      <c r="N56" s="6">
        <f t="shared" si="1"/>
        <v>0.45766590389016021</v>
      </c>
    </row>
    <row r="57" spans="1:14" x14ac:dyDescent="0.15">
      <c r="A57" t="s">
        <v>1076</v>
      </c>
      <c r="B57" t="s">
        <v>1077</v>
      </c>
      <c r="C57" t="s">
        <v>17</v>
      </c>
      <c r="D57">
        <v>2008</v>
      </c>
      <c r="E57">
        <v>1.0678871090770405</v>
      </c>
      <c r="F57">
        <v>25</v>
      </c>
      <c r="G57">
        <v>1.92</v>
      </c>
      <c r="H57">
        <v>1</v>
      </c>
      <c r="I57">
        <v>7</v>
      </c>
      <c r="J57">
        <v>4</v>
      </c>
      <c r="K57">
        <v>2</v>
      </c>
      <c r="L57">
        <v>0</v>
      </c>
      <c r="M57">
        <f t="shared" si="0"/>
        <v>14</v>
      </c>
      <c r="N57" s="6">
        <f t="shared" si="1"/>
        <v>1.0678871090770405</v>
      </c>
    </row>
    <row r="58" spans="1:14" x14ac:dyDescent="0.15">
      <c r="A58" t="s">
        <v>1079</v>
      </c>
      <c r="B58" t="s">
        <v>1080</v>
      </c>
      <c r="C58" t="s">
        <v>17</v>
      </c>
      <c r="D58">
        <v>2008</v>
      </c>
      <c r="E58">
        <v>0.61022120518688028</v>
      </c>
      <c r="F58">
        <v>25</v>
      </c>
      <c r="G58">
        <v>1.92</v>
      </c>
      <c r="H58">
        <v>0</v>
      </c>
      <c r="I58">
        <v>1</v>
      </c>
      <c r="J58">
        <v>2</v>
      </c>
      <c r="K58">
        <v>4</v>
      </c>
      <c r="L58">
        <v>1</v>
      </c>
      <c r="M58">
        <f t="shared" si="0"/>
        <v>8</v>
      </c>
      <c r="N58" s="6">
        <f t="shared" si="1"/>
        <v>0.61022120518688028</v>
      </c>
    </row>
    <row r="59" spans="1:14" x14ac:dyDescent="0.15">
      <c r="A59" t="s">
        <v>1223</v>
      </c>
      <c r="B59" t="s">
        <v>1224</v>
      </c>
      <c r="C59" t="s">
        <v>17</v>
      </c>
      <c r="D59">
        <v>2008</v>
      </c>
      <c r="E59">
        <v>0.76277650648360029</v>
      </c>
      <c r="F59">
        <v>23</v>
      </c>
      <c r="G59">
        <v>1.77</v>
      </c>
      <c r="H59">
        <v>0</v>
      </c>
      <c r="I59">
        <v>1</v>
      </c>
      <c r="J59">
        <v>3</v>
      </c>
      <c r="K59">
        <v>3</v>
      </c>
      <c r="L59">
        <v>3</v>
      </c>
      <c r="M59">
        <f t="shared" si="0"/>
        <v>10</v>
      </c>
      <c r="N59" s="6">
        <f t="shared" si="1"/>
        <v>0.76277650648360029</v>
      </c>
    </row>
    <row r="60" spans="1:14" x14ac:dyDescent="0.15">
      <c r="A60" t="s">
        <v>1226</v>
      </c>
      <c r="B60" t="s">
        <v>1227</v>
      </c>
      <c r="C60" t="s">
        <v>17</v>
      </c>
      <c r="D60">
        <v>2008</v>
      </c>
      <c r="E60">
        <v>0.83905415713196041</v>
      </c>
      <c r="F60">
        <v>23</v>
      </c>
      <c r="G60">
        <v>1.77</v>
      </c>
      <c r="H60">
        <v>0</v>
      </c>
      <c r="I60">
        <v>0</v>
      </c>
      <c r="J60">
        <v>2</v>
      </c>
      <c r="K60">
        <v>6</v>
      </c>
      <c r="L60">
        <v>3</v>
      </c>
      <c r="M60">
        <f t="shared" si="0"/>
        <v>11</v>
      </c>
      <c r="N60" s="6">
        <f t="shared" si="1"/>
        <v>0.83905415713196041</v>
      </c>
    </row>
    <row r="61" spans="1:14" x14ac:dyDescent="0.15">
      <c r="A61" t="s">
        <v>1229</v>
      </c>
      <c r="B61" t="s">
        <v>1230</v>
      </c>
      <c r="C61" t="s">
        <v>17</v>
      </c>
      <c r="D61">
        <v>2008</v>
      </c>
      <c r="E61">
        <v>0.91533180778032042</v>
      </c>
      <c r="F61">
        <v>23</v>
      </c>
      <c r="G61">
        <v>1.77</v>
      </c>
      <c r="H61">
        <v>0</v>
      </c>
      <c r="I61">
        <v>2</v>
      </c>
      <c r="J61">
        <v>4</v>
      </c>
      <c r="K61">
        <v>1</v>
      </c>
      <c r="L61">
        <v>5</v>
      </c>
      <c r="M61">
        <f t="shared" si="0"/>
        <v>12</v>
      </c>
      <c r="N61" s="6">
        <f t="shared" si="1"/>
        <v>0.91533180778032042</v>
      </c>
    </row>
    <row r="62" spans="1:14" x14ac:dyDescent="0.15">
      <c r="A62" t="s">
        <v>1232</v>
      </c>
      <c r="B62" t="s">
        <v>1233</v>
      </c>
      <c r="C62" t="s">
        <v>17</v>
      </c>
      <c r="D62">
        <v>2008</v>
      </c>
      <c r="E62">
        <v>0.99160945842868042</v>
      </c>
      <c r="F62">
        <v>23</v>
      </c>
      <c r="G62">
        <v>1.77</v>
      </c>
      <c r="H62">
        <v>0</v>
      </c>
      <c r="I62">
        <v>4</v>
      </c>
      <c r="J62">
        <v>3</v>
      </c>
      <c r="K62">
        <v>3</v>
      </c>
      <c r="L62">
        <v>3</v>
      </c>
      <c r="M62">
        <f t="shared" si="0"/>
        <v>13</v>
      </c>
      <c r="N62" s="6">
        <f t="shared" si="1"/>
        <v>0.99160945842868042</v>
      </c>
    </row>
    <row r="63" spans="1:14" x14ac:dyDescent="0.15">
      <c r="A63" t="s">
        <v>1316</v>
      </c>
      <c r="B63" t="s">
        <v>1317</v>
      </c>
      <c r="C63" t="s">
        <v>17</v>
      </c>
      <c r="D63">
        <v>2008</v>
      </c>
      <c r="E63">
        <v>0.83905415713196041</v>
      </c>
      <c r="F63">
        <v>22</v>
      </c>
      <c r="G63">
        <v>1.69</v>
      </c>
      <c r="H63">
        <v>0</v>
      </c>
      <c r="I63">
        <v>0</v>
      </c>
      <c r="J63">
        <v>4</v>
      </c>
      <c r="K63">
        <v>3</v>
      </c>
      <c r="L63">
        <v>4</v>
      </c>
      <c r="M63">
        <f t="shared" si="0"/>
        <v>11</v>
      </c>
      <c r="N63" s="6">
        <f t="shared" si="1"/>
        <v>0.83905415713196041</v>
      </c>
    </row>
    <row r="64" spans="1:14" x14ac:dyDescent="0.15">
      <c r="A64" t="s">
        <v>1385</v>
      </c>
      <c r="B64" t="s">
        <v>1386</v>
      </c>
      <c r="C64" t="s">
        <v>17</v>
      </c>
      <c r="D64">
        <v>2008</v>
      </c>
      <c r="E64">
        <v>0.53394355453852027</v>
      </c>
      <c r="F64">
        <v>21</v>
      </c>
      <c r="G64">
        <v>1.62</v>
      </c>
      <c r="H64">
        <v>0</v>
      </c>
      <c r="I64">
        <v>1</v>
      </c>
      <c r="J64">
        <v>1</v>
      </c>
      <c r="K64">
        <v>2</v>
      </c>
      <c r="L64">
        <v>3</v>
      </c>
      <c r="M64">
        <f t="shared" si="0"/>
        <v>7</v>
      </c>
      <c r="N64" s="6">
        <f t="shared" si="1"/>
        <v>0.53394355453852027</v>
      </c>
    </row>
    <row r="65" spans="1:14" x14ac:dyDescent="0.15">
      <c r="A65" t="s">
        <v>1388</v>
      </c>
      <c r="B65" t="s">
        <v>1389</v>
      </c>
      <c r="C65" t="s">
        <v>17</v>
      </c>
      <c r="D65">
        <v>2008</v>
      </c>
      <c r="E65">
        <v>0.2288329519450801</v>
      </c>
      <c r="F65">
        <v>21</v>
      </c>
      <c r="G65">
        <v>1.62</v>
      </c>
      <c r="H65">
        <v>0</v>
      </c>
      <c r="I65">
        <v>1</v>
      </c>
      <c r="J65">
        <v>1</v>
      </c>
      <c r="K65">
        <v>0</v>
      </c>
      <c r="L65">
        <v>1</v>
      </c>
      <c r="M65">
        <f t="shared" si="0"/>
        <v>3</v>
      </c>
      <c r="N65" s="6">
        <f t="shared" si="1"/>
        <v>0.2288329519450801</v>
      </c>
    </row>
    <row r="66" spans="1:14" x14ac:dyDescent="0.15">
      <c r="A66" t="s">
        <v>1460</v>
      </c>
      <c r="B66" t="s">
        <v>1461</v>
      </c>
      <c r="C66" t="s">
        <v>17</v>
      </c>
      <c r="D66">
        <v>2008</v>
      </c>
      <c r="E66">
        <v>0.91533180778032042</v>
      </c>
      <c r="F66">
        <v>20</v>
      </c>
      <c r="G66">
        <v>1.54</v>
      </c>
      <c r="H66">
        <v>0</v>
      </c>
      <c r="I66">
        <v>3</v>
      </c>
      <c r="J66">
        <v>3</v>
      </c>
      <c r="K66">
        <v>2</v>
      </c>
      <c r="L66">
        <v>4</v>
      </c>
      <c r="M66">
        <f t="shared" si="0"/>
        <v>12</v>
      </c>
      <c r="N66" s="6">
        <f t="shared" si="1"/>
        <v>0.91533180778032042</v>
      </c>
    </row>
    <row r="67" spans="1:14" x14ac:dyDescent="0.15">
      <c r="A67" t="s">
        <v>1463</v>
      </c>
      <c r="B67" t="s">
        <v>1464</v>
      </c>
      <c r="C67" t="s">
        <v>17</v>
      </c>
      <c r="D67">
        <v>2008</v>
      </c>
      <c r="E67">
        <v>1.1441647597254005</v>
      </c>
      <c r="F67">
        <v>20</v>
      </c>
      <c r="G67">
        <v>1.54</v>
      </c>
      <c r="H67">
        <v>1</v>
      </c>
      <c r="I67">
        <v>4</v>
      </c>
      <c r="J67">
        <v>4</v>
      </c>
      <c r="K67">
        <v>1</v>
      </c>
      <c r="L67">
        <v>5</v>
      </c>
      <c r="M67">
        <f t="shared" ref="M67:M115" si="2">SUM(H67:L67)</f>
        <v>15</v>
      </c>
      <c r="N67" s="6">
        <f t="shared" ref="N67:N115" si="3">M67/13.11</f>
        <v>1.1441647597254005</v>
      </c>
    </row>
    <row r="68" spans="1:14" x14ac:dyDescent="0.15">
      <c r="A68" t="s">
        <v>1466</v>
      </c>
      <c r="B68" t="s">
        <v>1467</v>
      </c>
      <c r="C68" t="s">
        <v>17</v>
      </c>
      <c r="D68">
        <v>2008</v>
      </c>
      <c r="E68">
        <v>0.61022120518688028</v>
      </c>
      <c r="F68">
        <v>20</v>
      </c>
      <c r="G68">
        <v>1.54</v>
      </c>
      <c r="H68">
        <v>0</v>
      </c>
      <c r="I68">
        <v>2</v>
      </c>
      <c r="J68">
        <v>3</v>
      </c>
      <c r="K68">
        <v>2</v>
      </c>
      <c r="L68">
        <v>1</v>
      </c>
      <c r="M68">
        <f t="shared" si="2"/>
        <v>8</v>
      </c>
      <c r="N68" s="6">
        <f t="shared" si="3"/>
        <v>0.61022120518688028</v>
      </c>
    </row>
    <row r="69" spans="1:14" x14ac:dyDescent="0.15">
      <c r="A69" t="s">
        <v>1469</v>
      </c>
      <c r="B69" t="s">
        <v>1470</v>
      </c>
      <c r="C69" t="s">
        <v>17</v>
      </c>
      <c r="D69">
        <v>2008</v>
      </c>
      <c r="E69">
        <v>0.76277650648360029</v>
      </c>
      <c r="F69">
        <v>20</v>
      </c>
      <c r="G69">
        <v>1.54</v>
      </c>
      <c r="H69">
        <v>0</v>
      </c>
      <c r="I69">
        <v>4</v>
      </c>
      <c r="J69">
        <v>1</v>
      </c>
      <c r="K69">
        <v>2</v>
      </c>
      <c r="L69">
        <v>3</v>
      </c>
      <c r="M69">
        <f t="shared" si="2"/>
        <v>10</v>
      </c>
      <c r="N69" s="6">
        <f t="shared" si="3"/>
        <v>0.76277650648360029</v>
      </c>
    </row>
    <row r="70" spans="1:14" x14ac:dyDescent="0.15">
      <c r="A70" t="s">
        <v>1472</v>
      </c>
      <c r="B70" t="s">
        <v>1473</v>
      </c>
      <c r="C70" t="s">
        <v>17</v>
      </c>
      <c r="D70">
        <v>2008</v>
      </c>
      <c r="E70">
        <v>0.53394355453852027</v>
      </c>
      <c r="F70">
        <v>20</v>
      </c>
      <c r="G70">
        <v>1.54</v>
      </c>
      <c r="H70">
        <v>0</v>
      </c>
      <c r="I70">
        <v>2</v>
      </c>
      <c r="J70">
        <v>2</v>
      </c>
      <c r="K70">
        <v>3</v>
      </c>
      <c r="L70">
        <v>0</v>
      </c>
      <c r="M70">
        <f t="shared" si="2"/>
        <v>7</v>
      </c>
      <c r="N70" s="6">
        <f t="shared" si="3"/>
        <v>0.53394355453852027</v>
      </c>
    </row>
    <row r="71" spans="1:14" x14ac:dyDescent="0.15">
      <c r="A71" t="s">
        <v>1475</v>
      </c>
      <c r="B71" t="s">
        <v>1476</v>
      </c>
      <c r="C71" t="s">
        <v>17</v>
      </c>
      <c r="D71">
        <v>2008</v>
      </c>
      <c r="E71">
        <v>0.61022120518688028</v>
      </c>
      <c r="F71">
        <v>20</v>
      </c>
      <c r="G71">
        <v>1.54</v>
      </c>
      <c r="H71">
        <v>0</v>
      </c>
      <c r="I71">
        <v>4</v>
      </c>
      <c r="J71">
        <v>2</v>
      </c>
      <c r="K71">
        <v>1</v>
      </c>
      <c r="L71">
        <v>1</v>
      </c>
      <c r="M71">
        <f t="shared" si="2"/>
        <v>8</v>
      </c>
      <c r="N71" s="6">
        <f t="shared" si="3"/>
        <v>0.61022120518688028</v>
      </c>
    </row>
    <row r="72" spans="1:14" x14ac:dyDescent="0.15">
      <c r="A72" t="s">
        <v>1478</v>
      </c>
      <c r="B72" t="s">
        <v>1479</v>
      </c>
      <c r="C72" t="s">
        <v>17</v>
      </c>
      <c r="D72">
        <v>2008</v>
      </c>
      <c r="E72">
        <v>0.83905415713196041</v>
      </c>
      <c r="F72">
        <v>20</v>
      </c>
      <c r="G72">
        <v>1.54</v>
      </c>
      <c r="H72">
        <v>0</v>
      </c>
      <c r="I72">
        <v>2</v>
      </c>
      <c r="J72">
        <v>1</v>
      </c>
      <c r="K72">
        <v>4</v>
      </c>
      <c r="L72">
        <v>4</v>
      </c>
      <c r="M72">
        <f t="shared" si="2"/>
        <v>11</v>
      </c>
      <c r="N72" s="6">
        <f t="shared" si="3"/>
        <v>0.83905415713196041</v>
      </c>
    </row>
    <row r="73" spans="1:14" x14ac:dyDescent="0.15">
      <c r="A73" t="s">
        <v>1613</v>
      </c>
      <c r="B73" t="s">
        <v>1614</v>
      </c>
      <c r="C73" t="s">
        <v>17</v>
      </c>
      <c r="D73">
        <v>2008</v>
      </c>
      <c r="E73">
        <v>0.38138825324180015</v>
      </c>
      <c r="F73">
        <v>18</v>
      </c>
      <c r="G73">
        <v>1.38</v>
      </c>
      <c r="H73">
        <v>0</v>
      </c>
      <c r="I73">
        <v>1</v>
      </c>
      <c r="J73">
        <v>0</v>
      </c>
      <c r="K73">
        <v>2</v>
      </c>
      <c r="L73">
        <v>2</v>
      </c>
      <c r="M73">
        <f t="shared" si="2"/>
        <v>5</v>
      </c>
      <c r="N73" s="6">
        <f t="shared" si="3"/>
        <v>0.38138825324180015</v>
      </c>
    </row>
    <row r="74" spans="1:14" x14ac:dyDescent="0.15">
      <c r="A74" t="s">
        <v>1616</v>
      </c>
      <c r="B74" t="s">
        <v>1617</v>
      </c>
      <c r="C74" t="s">
        <v>17</v>
      </c>
      <c r="D74">
        <v>2008</v>
      </c>
      <c r="E74">
        <v>0.53394355453852027</v>
      </c>
      <c r="F74">
        <v>18</v>
      </c>
      <c r="G74">
        <v>1.38</v>
      </c>
      <c r="H74">
        <v>0</v>
      </c>
      <c r="I74">
        <v>3</v>
      </c>
      <c r="J74">
        <v>1</v>
      </c>
      <c r="K74">
        <v>1</v>
      </c>
      <c r="L74">
        <v>2</v>
      </c>
      <c r="M74">
        <f t="shared" si="2"/>
        <v>7</v>
      </c>
      <c r="N74" s="6">
        <f t="shared" si="3"/>
        <v>0.53394355453852027</v>
      </c>
    </row>
    <row r="75" spans="1:14" x14ac:dyDescent="0.15">
      <c r="A75" t="s">
        <v>1619</v>
      </c>
      <c r="B75" t="s">
        <v>1620</v>
      </c>
      <c r="C75" t="s">
        <v>17</v>
      </c>
      <c r="D75">
        <v>2008</v>
      </c>
      <c r="E75">
        <v>0.68649885583524028</v>
      </c>
      <c r="F75">
        <v>18</v>
      </c>
      <c r="G75">
        <v>1.38</v>
      </c>
      <c r="H75">
        <v>1</v>
      </c>
      <c r="I75">
        <v>2</v>
      </c>
      <c r="J75">
        <v>2</v>
      </c>
      <c r="K75">
        <v>2</v>
      </c>
      <c r="L75">
        <v>2</v>
      </c>
      <c r="M75">
        <f t="shared" si="2"/>
        <v>9</v>
      </c>
      <c r="N75" s="6">
        <f t="shared" si="3"/>
        <v>0.68649885583524028</v>
      </c>
    </row>
    <row r="76" spans="1:14" x14ac:dyDescent="0.15">
      <c r="A76" t="s">
        <v>1622</v>
      </c>
      <c r="B76" t="s">
        <v>1623</v>
      </c>
      <c r="C76" t="s">
        <v>17</v>
      </c>
      <c r="D76">
        <v>2008</v>
      </c>
      <c r="E76">
        <v>0.38138825324180015</v>
      </c>
      <c r="F76">
        <v>18</v>
      </c>
      <c r="G76">
        <v>1.38</v>
      </c>
      <c r="H76">
        <v>0</v>
      </c>
      <c r="I76">
        <v>1</v>
      </c>
      <c r="J76">
        <v>2</v>
      </c>
      <c r="K76">
        <v>2</v>
      </c>
      <c r="L76">
        <v>0</v>
      </c>
      <c r="M76">
        <f t="shared" si="2"/>
        <v>5</v>
      </c>
      <c r="N76" s="6">
        <f t="shared" si="3"/>
        <v>0.38138825324180015</v>
      </c>
    </row>
    <row r="77" spans="1:14" x14ac:dyDescent="0.15">
      <c r="A77" t="s">
        <v>1625</v>
      </c>
      <c r="B77" t="s">
        <v>1626</v>
      </c>
      <c r="C77" t="s">
        <v>17</v>
      </c>
      <c r="D77">
        <v>2008</v>
      </c>
      <c r="E77">
        <v>0.83905415713196041</v>
      </c>
      <c r="F77">
        <v>18</v>
      </c>
      <c r="G77">
        <v>1.38</v>
      </c>
      <c r="H77">
        <v>2</v>
      </c>
      <c r="I77">
        <v>6</v>
      </c>
      <c r="J77">
        <v>1</v>
      </c>
      <c r="K77">
        <v>2</v>
      </c>
      <c r="L77">
        <v>0</v>
      </c>
      <c r="M77">
        <f t="shared" si="2"/>
        <v>11</v>
      </c>
      <c r="N77" s="6">
        <f t="shared" si="3"/>
        <v>0.83905415713196041</v>
      </c>
    </row>
    <row r="78" spans="1:14" x14ac:dyDescent="0.15">
      <c r="A78" t="s">
        <v>1739</v>
      </c>
      <c r="B78" t="s">
        <v>1740</v>
      </c>
      <c r="C78" t="s">
        <v>17</v>
      </c>
      <c r="D78">
        <v>2008</v>
      </c>
      <c r="E78">
        <v>0.99160945842868042</v>
      </c>
      <c r="F78">
        <v>17</v>
      </c>
      <c r="G78">
        <v>1.31</v>
      </c>
      <c r="H78">
        <v>0</v>
      </c>
      <c r="I78">
        <v>4</v>
      </c>
      <c r="J78">
        <v>3</v>
      </c>
      <c r="K78">
        <v>3</v>
      </c>
      <c r="L78">
        <v>3</v>
      </c>
      <c r="M78">
        <f t="shared" si="2"/>
        <v>13</v>
      </c>
      <c r="N78" s="6">
        <f t="shared" si="3"/>
        <v>0.99160945842868042</v>
      </c>
    </row>
    <row r="79" spans="1:14" x14ac:dyDescent="0.15">
      <c r="A79" t="s">
        <v>1742</v>
      </c>
      <c r="B79" t="s">
        <v>1743</v>
      </c>
      <c r="C79" t="s">
        <v>17</v>
      </c>
      <c r="D79">
        <v>2008</v>
      </c>
      <c r="E79">
        <v>0.30511060259344014</v>
      </c>
      <c r="F79">
        <v>17</v>
      </c>
      <c r="G79">
        <v>1.31</v>
      </c>
      <c r="H79">
        <v>0</v>
      </c>
      <c r="I79">
        <v>2</v>
      </c>
      <c r="J79">
        <v>1</v>
      </c>
      <c r="K79">
        <v>1</v>
      </c>
      <c r="L79">
        <v>0</v>
      </c>
      <c r="M79">
        <f t="shared" si="2"/>
        <v>4</v>
      </c>
      <c r="N79" s="6">
        <f t="shared" si="3"/>
        <v>0.30511060259344014</v>
      </c>
    </row>
    <row r="80" spans="1:14" x14ac:dyDescent="0.15">
      <c r="A80" t="s">
        <v>1745</v>
      </c>
      <c r="B80" t="s">
        <v>1746</v>
      </c>
      <c r="C80" t="s">
        <v>17</v>
      </c>
      <c r="D80">
        <v>2008</v>
      </c>
      <c r="E80">
        <v>0.76277650648360029</v>
      </c>
      <c r="F80">
        <v>17</v>
      </c>
      <c r="G80">
        <v>1.31</v>
      </c>
      <c r="H80">
        <v>1</v>
      </c>
      <c r="I80">
        <v>2</v>
      </c>
      <c r="J80">
        <v>1</v>
      </c>
      <c r="K80">
        <v>3</v>
      </c>
      <c r="L80">
        <v>3</v>
      </c>
      <c r="M80">
        <f t="shared" si="2"/>
        <v>10</v>
      </c>
      <c r="N80" s="6">
        <f t="shared" si="3"/>
        <v>0.76277650648360029</v>
      </c>
    </row>
    <row r="81" spans="1:14" x14ac:dyDescent="0.15">
      <c r="A81" t="s">
        <v>1858</v>
      </c>
      <c r="B81" t="s">
        <v>1859</v>
      </c>
      <c r="C81" t="s">
        <v>17</v>
      </c>
      <c r="D81">
        <v>2008</v>
      </c>
      <c r="E81">
        <v>0.76277650648360029</v>
      </c>
      <c r="F81">
        <v>16</v>
      </c>
      <c r="G81">
        <v>1.23</v>
      </c>
      <c r="H81">
        <v>0</v>
      </c>
      <c r="I81">
        <v>1</v>
      </c>
      <c r="J81">
        <v>3</v>
      </c>
      <c r="K81">
        <v>4</v>
      </c>
      <c r="L81">
        <v>2</v>
      </c>
      <c r="M81">
        <f t="shared" si="2"/>
        <v>10</v>
      </c>
      <c r="N81" s="6">
        <f t="shared" si="3"/>
        <v>0.76277650648360029</v>
      </c>
    </row>
    <row r="82" spans="1:14" x14ac:dyDescent="0.15">
      <c r="A82" t="s">
        <v>1945</v>
      </c>
      <c r="B82" t="s">
        <v>1946</v>
      </c>
      <c r="C82" t="s">
        <v>17</v>
      </c>
      <c r="D82">
        <v>2008</v>
      </c>
      <c r="E82">
        <v>0.76277650648360029</v>
      </c>
      <c r="F82">
        <v>15</v>
      </c>
      <c r="G82">
        <v>1.1499999999999999</v>
      </c>
      <c r="H82">
        <v>0</v>
      </c>
      <c r="I82">
        <v>4</v>
      </c>
      <c r="J82">
        <v>3</v>
      </c>
      <c r="K82">
        <v>1</v>
      </c>
      <c r="L82">
        <v>2</v>
      </c>
      <c r="M82">
        <f t="shared" si="2"/>
        <v>10</v>
      </c>
      <c r="N82" s="6">
        <f t="shared" si="3"/>
        <v>0.76277650648360029</v>
      </c>
    </row>
    <row r="83" spans="1:14" x14ac:dyDescent="0.15">
      <c r="A83" t="s">
        <v>1948</v>
      </c>
      <c r="B83" t="s">
        <v>1949</v>
      </c>
      <c r="C83" t="s">
        <v>17</v>
      </c>
      <c r="D83">
        <v>2008</v>
      </c>
      <c r="E83">
        <v>0.38138825324180015</v>
      </c>
      <c r="F83">
        <v>15</v>
      </c>
      <c r="G83">
        <v>1.1499999999999999</v>
      </c>
      <c r="H83">
        <v>1</v>
      </c>
      <c r="I83">
        <v>1</v>
      </c>
      <c r="J83">
        <v>1</v>
      </c>
      <c r="K83">
        <v>1</v>
      </c>
      <c r="L83">
        <v>1</v>
      </c>
      <c r="M83">
        <f t="shared" si="2"/>
        <v>5</v>
      </c>
      <c r="N83" s="6">
        <f t="shared" si="3"/>
        <v>0.38138825324180015</v>
      </c>
    </row>
    <row r="84" spans="1:14" x14ac:dyDescent="0.15">
      <c r="A84" t="s">
        <v>2053</v>
      </c>
      <c r="B84" t="s">
        <v>2054</v>
      </c>
      <c r="C84" t="s">
        <v>17</v>
      </c>
      <c r="D84">
        <v>2008</v>
      </c>
      <c r="E84">
        <v>0.61022120518688028</v>
      </c>
      <c r="F84">
        <v>14</v>
      </c>
      <c r="G84">
        <v>1.08</v>
      </c>
      <c r="H84">
        <v>2</v>
      </c>
      <c r="I84">
        <v>1</v>
      </c>
      <c r="J84">
        <v>2</v>
      </c>
      <c r="K84">
        <v>0</v>
      </c>
      <c r="L84">
        <v>3</v>
      </c>
      <c r="M84">
        <f t="shared" si="2"/>
        <v>8</v>
      </c>
      <c r="N84" s="6">
        <f t="shared" si="3"/>
        <v>0.61022120518688028</v>
      </c>
    </row>
    <row r="85" spans="1:14" x14ac:dyDescent="0.15">
      <c r="A85" t="s">
        <v>2056</v>
      </c>
      <c r="B85" t="s">
        <v>2057</v>
      </c>
      <c r="C85" t="s">
        <v>17</v>
      </c>
      <c r="D85">
        <v>2008</v>
      </c>
      <c r="E85">
        <v>0.76277650648360029</v>
      </c>
      <c r="F85">
        <v>14</v>
      </c>
      <c r="G85">
        <v>1.08</v>
      </c>
      <c r="H85">
        <v>0</v>
      </c>
      <c r="I85">
        <v>3</v>
      </c>
      <c r="J85">
        <v>2</v>
      </c>
      <c r="K85">
        <v>3</v>
      </c>
      <c r="L85">
        <v>2</v>
      </c>
      <c r="M85">
        <f t="shared" si="2"/>
        <v>10</v>
      </c>
      <c r="N85" s="6">
        <f t="shared" si="3"/>
        <v>0.76277650648360029</v>
      </c>
    </row>
    <row r="86" spans="1:14" x14ac:dyDescent="0.15">
      <c r="A86" t="s">
        <v>2163</v>
      </c>
      <c r="B86" t="s">
        <v>2164</v>
      </c>
      <c r="C86" t="s">
        <v>17</v>
      </c>
      <c r="D86">
        <v>2008</v>
      </c>
      <c r="E86">
        <v>0.30511060259344014</v>
      </c>
      <c r="F86">
        <v>13</v>
      </c>
      <c r="G86">
        <v>1</v>
      </c>
      <c r="H86">
        <v>0</v>
      </c>
      <c r="I86">
        <v>0</v>
      </c>
      <c r="J86">
        <v>1</v>
      </c>
      <c r="K86">
        <v>2</v>
      </c>
      <c r="L86">
        <v>1</v>
      </c>
      <c r="M86">
        <f t="shared" si="2"/>
        <v>4</v>
      </c>
      <c r="N86" s="6">
        <f t="shared" si="3"/>
        <v>0.30511060259344014</v>
      </c>
    </row>
    <row r="87" spans="1:14" x14ac:dyDescent="0.15">
      <c r="A87" t="s">
        <v>2166</v>
      </c>
      <c r="B87" t="s">
        <v>2167</v>
      </c>
      <c r="C87" t="s">
        <v>17</v>
      </c>
      <c r="D87">
        <v>2008</v>
      </c>
      <c r="E87">
        <v>0.2288329519450801</v>
      </c>
      <c r="F87">
        <v>13</v>
      </c>
      <c r="G87">
        <v>1</v>
      </c>
      <c r="H87">
        <v>1</v>
      </c>
      <c r="I87">
        <v>1</v>
      </c>
      <c r="J87">
        <v>0</v>
      </c>
      <c r="K87">
        <v>0</v>
      </c>
      <c r="L87">
        <v>1</v>
      </c>
      <c r="M87">
        <f t="shared" si="2"/>
        <v>3</v>
      </c>
      <c r="N87" s="6">
        <f t="shared" si="3"/>
        <v>0.2288329519450801</v>
      </c>
    </row>
    <row r="88" spans="1:14" x14ac:dyDescent="0.15">
      <c r="A88" t="s">
        <v>2295</v>
      </c>
      <c r="B88" t="s">
        <v>2296</v>
      </c>
      <c r="C88" t="s">
        <v>17</v>
      </c>
      <c r="D88">
        <v>2008</v>
      </c>
      <c r="E88">
        <v>0.30511060259344014</v>
      </c>
      <c r="F88">
        <v>12</v>
      </c>
      <c r="G88">
        <v>0.92</v>
      </c>
      <c r="H88">
        <v>0</v>
      </c>
      <c r="I88">
        <v>0</v>
      </c>
      <c r="J88">
        <v>3</v>
      </c>
      <c r="K88">
        <v>1</v>
      </c>
      <c r="L88">
        <v>0</v>
      </c>
      <c r="M88">
        <f t="shared" si="2"/>
        <v>4</v>
      </c>
      <c r="N88" s="6">
        <f t="shared" si="3"/>
        <v>0.30511060259344014</v>
      </c>
    </row>
    <row r="89" spans="1:14" x14ac:dyDescent="0.15">
      <c r="A89" t="s">
        <v>2298</v>
      </c>
      <c r="B89" t="s">
        <v>2299</v>
      </c>
      <c r="C89" t="s">
        <v>17</v>
      </c>
      <c r="D89">
        <v>2008</v>
      </c>
      <c r="E89">
        <v>0.30511060259344014</v>
      </c>
      <c r="F89">
        <v>12</v>
      </c>
      <c r="G89">
        <v>0.92</v>
      </c>
      <c r="H89">
        <v>0</v>
      </c>
      <c r="I89">
        <v>0</v>
      </c>
      <c r="J89">
        <v>1</v>
      </c>
      <c r="K89">
        <v>3</v>
      </c>
      <c r="L89">
        <v>0</v>
      </c>
      <c r="M89">
        <f t="shared" si="2"/>
        <v>4</v>
      </c>
      <c r="N89" s="6">
        <f t="shared" si="3"/>
        <v>0.30511060259344014</v>
      </c>
    </row>
    <row r="90" spans="1:14" x14ac:dyDescent="0.15">
      <c r="A90" t="s">
        <v>2301</v>
      </c>
      <c r="B90" t="s">
        <v>2302</v>
      </c>
      <c r="C90" t="s">
        <v>17</v>
      </c>
      <c r="D90">
        <v>2008</v>
      </c>
      <c r="E90">
        <v>0.30511060259344014</v>
      </c>
      <c r="F90">
        <v>12</v>
      </c>
      <c r="G90">
        <v>0.92</v>
      </c>
      <c r="H90">
        <v>0</v>
      </c>
      <c r="I90">
        <v>2</v>
      </c>
      <c r="J90">
        <v>1</v>
      </c>
      <c r="K90">
        <v>1</v>
      </c>
      <c r="L90">
        <v>0</v>
      </c>
      <c r="M90">
        <f t="shared" si="2"/>
        <v>4</v>
      </c>
      <c r="N90" s="6">
        <f t="shared" si="3"/>
        <v>0.30511060259344014</v>
      </c>
    </row>
    <row r="91" spans="1:14" x14ac:dyDescent="0.15">
      <c r="A91" t="s">
        <v>2304</v>
      </c>
      <c r="B91" t="s">
        <v>2305</v>
      </c>
      <c r="C91" t="s">
        <v>17</v>
      </c>
      <c r="D91">
        <v>2008</v>
      </c>
      <c r="E91">
        <v>0.61022120518688028</v>
      </c>
      <c r="F91">
        <v>12</v>
      </c>
      <c r="G91">
        <v>0.92</v>
      </c>
      <c r="H91">
        <v>2</v>
      </c>
      <c r="I91">
        <v>3</v>
      </c>
      <c r="J91">
        <v>0</v>
      </c>
      <c r="K91">
        <v>2</v>
      </c>
      <c r="L91">
        <v>1</v>
      </c>
      <c r="M91">
        <f t="shared" si="2"/>
        <v>8</v>
      </c>
      <c r="N91" s="6">
        <f t="shared" si="3"/>
        <v>0.61022120518688028</v>
      </c>
    </row>
    <row r="92" spans="1:14" x14ac:dyDescent="0.15">
      <c r="A92" t="s">
        <v>2307</v>
      </c>
      <c r="B92" t="s">
        <v>2308</v>
      </c>
      <c r="C92" t="s">
        <v>17</v>
      </c>
      <c r="D92">
        <v>2008</v>
      </c>
      <c r="E92">
        <v>0.30511060259344014</v>
      </c>
      <c r="F92">
        <v>12</v>
      </c>
      <c r="G92">
        <v>0.92</v>
      </c>
      <c r="H92">
        <v>0</v>
      </c>
      <c r="I92">
        <v>1</v>
      </c>
      <c r="J92">
        <v>0</v>
      </c>
      <c r="K92">
        <v>1</v>
      </c>
      <c r="L92">
        <v>2</v>
      </c>
      <c r="M92">
        <f t="shared" si="2"/>
        <v>4</v>
      </c>
      <c r="N92" s="6">
        <f t="shared" si="3"/>
        <v>0.30511060259344014</v>
      </c>
    </row>
    <row r="93" spans="1:14" x14ac:dyDescent="0.15">
      <c r="A93" t="s">
        <v>2442</v>
      </c>
      <c r="B93" t="s">
        <v>2443</v>
      </c>
      <c r="C93" t="s">
        <v>17</v>
      </c>
      <c r="D93">
        <v>2008</v>
      </c>
      <c r="E93">
        <v>0.38138825324180015</v>
      </c>
      <c r="F93">
        <v>11</v>
      </c>
      <c r="G93">
        <v>0.85</v>
      </c>
      <c r="H93">
        <v>0</v>
      </c>
      <c r="I93">
        <v>1</v>
      </c>
      <c r="J93">
        <v>2</v>
      </c>
      <c r="K93">
        <v>2</v>
      </c>
      <c r="L93">
        <v>0</v>
      </c>
      <c r="M93">
        <f t="shared" si="2"/>
        <v>5</v>
      </c>
      <c r="N93" s="6">
        <f t="shared" si="3"/>
        <v>0.38138825324180015</v>
      </c>
    </row>
    <row r="94" spans="1:14" x14ac:dyDescent="0.15">
      <c r="A94" t="s">
        <v>2445</v>
      </c>
      <c r="B94" t="s">
        <v>2446</v>
      </c>
      <c r="C94" t="s">
        <v>17</v>
      </c>
      <c r="D94">
        <v>2008</v>
      </c>
      <c r="E94">
        <v>0.2288329519450801</v>
      </c>
      <c r="F94">
        <v>11</v>
      </c>
      <c r="G94">
        <v>0.85</v>
      </c>
      <c r="H94">
        <v>0</v>
      </c>
      <c r="I94">
        <v>1</v>
      </c>
      <c r="J94">
        <v>2</v>
      </c>
      <c r="K94">
        <v>0</v>
      </c>
      <c r="L94">
        <v>0</v>
      </c>
      <c r="M94">
        <f t="shared" si="2"/>
        <v>3</v>
      </c>
      <c r="N94" s="6">
        <f t="shared" si="3"/>
        <v>0.2288329519450801</v>
      </c>
    </row>
    <row r="95" spans="1:14" x14ac:dyDescent="0.15">
      <c r="A95" t="s">
        <v>2448</v>
      </c>
      <c r="B95" t="s">
        <v>2449</v>
      </c>
      <c r="C95" t="s">
        <v>17</v>
      </c>
      <c r="D95">
        <v>2008</v>
      </c>
      <c r="E95">
        <v>0.45766590389016021</v>
      </c>
      <c r="F95">
        <v>11</v>
      </c>
      <c r="G95">
        <v>0.85</v>
      </c>
      <c r="H95">
        <v>1</v>
      </c>
      <c r="I95">
        <v>1</v>
      </c>
      <c r="J95">
        <v>2</v>
      </c>
      <c r="K95">
        <v>1</v>
      </c>
      <c r="L95">
        <v>1</v>
      </c>
      <c r="M95">
        <f t="shared" si="2"/>
        <v>6</v>
      </c>
      <c r="N95" s="6">
        <f t="shared" si="3"/>
        <v>0.45766590389016021</v>
      </c>
    </row>
    <row r="96" spans="1:14" x14ac:dyDescent="0.15">
      <c r="A96" t="s">
        <v>2451</v>
      </c>
      <c r="B96" t="s">
        <v>2452</v>
      </c>
      <c r="C96" t="s">
        <v>17</v>
      </c>
      <c r="D96">
        <v>2008</v>
      </c>
      <c r="E96">
        <v>0.53394355453852027</v>
      </c>
      <c r="F96">
        <v>11</v>
      </c>
      <c r="G96">
        <v>0.85</v>
      </c>
      <c r="H96">
        <v>0</v>
      </c>
      <c r="I96">
        <v>2</v>
      </c>
      <c r="J96">
        <v>1</v>
      </c>
      <c r="K96">
        <v>1</v>
      </c>
      <c r="L96">
        <v>3</v>
      </c>
      <c r="M96">
        <f t="shared" si="2"/>
        <v>7</v>
      </c>
      <c r="N96" s="6">
        <f t="shared" si="3"/>
        <v>0.53394355453852027</v>
      </c>
    </row>
    <row r="97" spans="1:14" x14ac:dyDescent="0.15">
      <c r="A97" t="s">
        <v>2610</v>
      </c>
      <c r="B97" t="s">
        <v>83</v>
      </c>
      <c r="C97" t="s">
        <v>17</v>
      </c>
      <c r="D97">
        <v>2008</v>
      </c>
      <c r="E97">
        <v>0.45766590389016021</v>
      </c>
      <c r="F97">
        <v>10</v>
      </c>
      <c r="G97">
        <v>0.77</v>
      </c>
      <c r="H97">
        <v>0</v>
      </c>
      <c r="I97">
        <v>0</v>
      </c>
      <c r="J97">
        <v>3</v>
      </c>
      <c r="K97">
        <v>3</v>
      </c>
      <c r="L97">
        <v>0</v>
      </c>
      <c r="M97">
        <f t="shared" si="2"/>
        <v>6</v>
      </c>
      <c r="N97" s="6">
        <f t="shared" si="3"/>
        <v>0.45766590389016021</v>
      </c>
    </row>
    <row r="98" spans="1:14" x14ac:dyDescent="0.15">
      <c r="A98" t="s">
        <v>2612</v>
      </c>
      <c r="B98" t="s">
        <v>2613</v>
      </c>
      <c r="C98" t="s">
        <v>17</v>
      </c>
      <c r="D98">
        <v>2008</v>
      </c>
      <c r="E98">
        <v>0.45766590389016021</v>
      </c>
      <c r="F98">
        <v>10</v>
      </c>
      <c r="G98">
        <v>0.77</v>
      </c>
      <c r="H98">
        <v>1</v>
      </c>
      <c r="I98">
        <v>2</v>
      </c>
      <c r="J98">
        <v>1</v>
      </c>
      <c r="K98">
        <v>1</v>
      </c>
      <c r="L98">
        <v>1</v>
      </c>
      <c r="M98">
        <f t="shared" si="2"/>
        <v>6</v>
      </c>
      <c r="N98" s="6">
        <f t="shared" si="3"/>
        <v>0.45766590389016021</v>
      </c>
    </row>
    <row r="99" spans="1:14" x14ac:dyDescent="0.15">
      <c r="A99" t="s">
        <v>2738</v>
      </c>
      <c r="B99" t="s">
        <v>2739</v>
      </c>
      <c r="C99" t="s">
        <v>17</v>
      </c>
      <c r="D99">
        <v>2008</v>
      </c>
      <c r="E99">
        <v>0.45766590389016021</v>
      </c>
      <c r="F99">
        <v>9</v>
      </c>
      <c r="G99">
        <v>0.69</v>
      </c>
      <c r="H99">
        <v>0</v>
      </c>
      <c r="I99">
        <v>1</v>
      </c>
      <c r="J99">
        <v>2</v>
      </c>
      <c r="K99">
        <v>1</v>
      </c>
      <c r="L99">
        <v>2</v>
      </c>
      <c r="M99">
        <f t="shared" si="2"/>
        <v>6</v>
      </c>
      <c r="N99" s="6">
        <f t="shared" si="3"/>
        <v>0.45766590389016021</v>
      </c>
    </row>
    <row r="100" spans="1:14" x14ac:dyDescent="0.15">
      <c r="A100" t="s">
        <v>2741</v>
      </c>
      <c r="B100" t="s">
        <v>2742</v>
      </c>
      <c r="C100" t="s">
        <v>17</v>
      </c>
      <c r="D100">
        <v>2008</v>
      </c>
      <c r="E100">
        <v>0.53394355453852027</v>
      </c>
      <c r="F100">
        <v>9</v>
      </c>
      <c r="G100">
        <v>0.69</v>
      </c>
      <c r="H100">
        <v>0</v>
      </c>
      <c r="I100">
        <v>2</v>
      </c>
      <c r="J100">
        <v>3</v>
      </c>
      <c r="K100">
        <v>1</v>
      </c>
      <c r="L100">
        <v>1</v>
      </c>
      <c r="M100">
        <f t="shared" si="2"/>
        <v>7</v>
      </c>
      <c r="N100" s="6">
        <f t="shared" si="3"/>
        <v>0.53394355453852027</v>
      </c>
    </row>
    <row r="101" spans="1:14" x14ac:dyDescent="0.15">
      <c r="A101" t="s">
        <v>2884</v>
      </c>
      <c r="B101" t="s">
        <v>2885</v>
      </c>
      <c r="C101" t="s">
        <v>17</v>
      </c>
      <c r="D101">
        <v>2008</v>
      </c>
      <c r="E101">
        <v>0.30511060259344014</v>
      </c>
      <c r="F101">
        <v>8</v>
      </c>
      <c r="G101">
        <v>0.62</v>
      </c>
      <c r="H101">
        <v>1</v>
      </c>
      <c r="I101">
        <v>1</v>
      </c>
      <c r="J101">
        <v>1</v>
      </c>
      <c r="K101">
        <v>0</v>
      </c>
      <c r="L101">
        <v>1</v>
      </c>
      <c r="M101">
        <f t="shared" si="2"/>
        <v>4</v>
      </c>
      <c r="N101" s="6">
        <f t="shared" si="3"/>
        <v>0.30511060259344014</v>
      </c>
    </row>
    <row r="102" spans="1:14" x14ac:dyDescent="0.15">
      <c r="A102" t="s">
        <v>2887</v>
      </c>
      <c r="B102" t="s">
        <v>2888</v>
      </c>
      <c r="C102" t="s">
        <v>17</v>
      </c>
      <c r="D102">
        <v>2008</v>
      </c>
      <c r="E102">
        <v>0.38138825324180015</v>
      </c>
      <c r="F102">
        <v>8</v>
      </c>
      <c r="G102">
        <v>0.62</v>
      </c>
      <c r="H102">
        <v>1</v>
      </c>
      <c r="I102">
        <v>1</v>
      </c>
      <c r="J102">
        <v>1</v>
      </c>
      <c r="K102">
        <v>2</v>
      </c>
      <c r="L102">
        <v>0</v>
      </c>
      <c r="M102">
        <f t="shared" si="2"/>
        <v>5</v>
      </c>
      <c r="N102" s="6">
        <f t="shared" si="3"/>
        <v>0.38138825324180015</v>
      </c>
    </row>
    <row r="103" spans="1:14" x14ac:dyDescent="0.15">
      <c r="A103" t="s">
        <v>2890</v>
      </c>
      <c r="B103" t="s">
        <v>2891</v>
      </c>
      <c r="C103" t="s">
        <v>17</v>
      </c>
      <c r="D103">
        <v>2008</v>
      </c>
      <c r="E103">
        <v>0.30511060259344014</v>
      </c>
      <c r="F103">
        <v>8</v>
      </c>
      <c r="G103">
        <v>0.62</v>
      </c>
      <c r="H103">
        <v>0</v>
      </c>
      <c r="I103">
        <v>1</v>
      </c>
      <c r="J103">
        <v>1</v>
      </c>
      <c r="K103">
        <v>1</v>
      </c>
      <c r="L103">
        <v>1</v>
      </c>
      <c r="M103">
        <f t="shared" si="2"/>
        <v>4</v>
      </c>
      <c r="N103" s="6">
        <f t="shared" si="3"/>
        <v>0.30511060259344014</v>
      </c>
    </row>
    <row r="104" spans="1:14" x14ac:dyDescent="0.15">
      <c r="A104" t="s">
        <v>2893</v>
      </c>
      <c r="B104" t="s">
        <v>2894</v>
      </c>
      <c r="C104" t="s">
        <v>17</v>
      </c>
      <c r="D104">
        <v>2008</v>
      </c>
      <c r="E104">
        <v>0.53394355453852027</v>
      </c>
      <c r="F104">
        <v>8</v>
      </c>
      <c r="G104">
        <v>0.62</v>
      </c>
      <c r="H104">
        <v>1</v>
      </c>
      <c r="I104">
        <v>3</v>
      </c>
      <c r="J104">
        <v>0</v>
      </c>
      <c r="K104">
        <v>1</v>
      </c>
      <c r="L104">
        <v>2</v>
      </c>
      <c r="M104">
        <f t="shared" si="2"/>
        <v>7</v>
      </c>
      <c r="N104" s="6">
        <f t="shared" si="3"/>
        <v>0.53394355453852027</v>
      </c>
    </row>
    <row r="105" spans="1:14" x14ac:dyDescent="0.15">
      <c r="A105" t="s">
        <v>2896</v>
      </c>
      <c r="B105" t="s">
        <v>2897</v>
      </c>
      <c r="C105" t="s">
        <v>17</v>
      </c>
      <c r="D105">
        <v>2008</v>
      </c>
      <c r="E105">
        <v>0.2288329519450801</v>
      </c>
      <c r="F105">
        <v>8</v>
      </c>
      <c r="G105">
        <v>0.62</v>
      </c>
      <c r="H105">
        <v>0</v>
      </c>
      <c r="I105">
        <v>2</v>
      </c>
      <c r="J105">
        <v>0</v>
      </c>
      <c r="K105">
        <v>0</v>
      </c>
      <c r="L105">
        <v>1</v>
      </c>
      <c r="M105">
        <f t="shared" si="2"/>
        <v>3</v>
      </c>
      <c r="N105" s="6">
        <f t="shared" si="3"/>
        <v>0.2288329519450801</v>
      </c>
    </row>
    <row r="106" spans="1:14" x14ac:dyDescent="0.15">
      <c r="A106" t="s">
        <v>3040</v>
      </c>
      <c r="B106" t="s">
        <v>3041</v>
      </c>
      <c r="C106" t="s">
        <v>17</v>
      </c>
      <c r="D106">
        <v>2008</v>
      </c>
      <c r="E106">
        <v>7.6277650648360035E-2</v>
      </c>
      <c r="F106">
        <v>7</v>
      </c>
      <c r="G106">
        <v>0.54</v>
      </c>
      <c r="H106">
        <v>0</v>
      </c>
      <c r="I106">
        <v>0</v>
      </c>
      <c r="J106">
        <v>0</v>
      </c>
      <c r="K106">
        <v>1</v>
      </c>
      <c r="L106">
        <v>0</v>
      </c>
      <c r="M106">
        <f t="shared" si="2"/>
        <v>1</v>
      </c>
      <c r="N106" s="6">
        <f t="shared" si="3"/>
        <v>7.6277650648360035E-2</v>
      </c>
    </row>
    <row r="107" spans="1:14" x14ac:dyDescent="0.15">
      <c r="A107" t="s">
        <v>3043</v>
      </c>
      <c r="B107" t="s">
        <v>3044</v>
      </c>
      <c r="C107" t="s">
        <v>17</v>
      </c>
      <c r="D107">
        <v>2008</v>
      </c>
      <c r="E107">
        <v>0.38138825324180015</v>
      </c>
      <c r="F107">
        <v>7</v>
      </c>
      <c r="G107">
        <v>0.54</v>
      </c>
      <c r="H107">
        <v>0</v>
      </c>
      <c r="I107">
        <v>2</v>
      </c>
      <c r="J107">
        <v>0</v>
      </c>
      <c r="K107">
        <v>1</v>
      </c>
      <c r="L107">
        <v>2</v>
      </c>
      <c r="M107">
        <f t="shared" si="2"/>
        <v>5</v>
      </c>
      <c r="N107" s="6">
        <f t="shared" si="3"/>
        <v>0.38138825324180015</v>
      </c>
    </row>
    <row r="108" spans="1:14" x14ac:dyDescent="0.15">
      <c r="A108" t="s">
        <v>3046</v>
      </c>
      <c r="B108" t="s">
        <v>3047</v>
      </c>
      <c r="C108" t="s">
        <v>17</v>
      </c>
      <c r="D108">
        <v>2008</v>
      </c>
      <c r="E108">
        <v>0.2288329519450801</v>
      </c>
      <c r="F108">
        <v>7</v>
      </c>
      <c r="G108">
        <v>0.54</v>
      </c>
      <c r="H108">
        <v>1</v>
      </c>
      <c r="I108">
        <v>0</v>
      </c>
      <c r="J108">
        <v>0</v>
      </c>
      <c r="K108">
        <v>0</v>
      </c>
      <c r="L108">
        <v>2</v>
      </c>
      <c r="M108">
        <f t="shared" si="2"/>
        <v>3</v>
      </c>
      <c r="N108" s="6">
        <f t="shared" si="3"/>
        <v>0.2288329519450801</v>
      </c>
    </row>
    <row r="109" spans="1:14" x14ac:dyDescent="0.15">
      <c r="A109" t="s">
        <v>3049</v>
      </c>
      <c r="B109" t="s">
        <v>3050</v>
      </c>
      <c r="C109" t="s">
        <v>17</v>
      </c>
      <c r="D109">
        <v>2008</v>
      </c>
      <c r="E109">
        <v>0.2288329519450801</v>
      </c>
      <c r="F109">
        <v>7</v>
      </c>
      <c r="G109">
        <v>0.54</v>
      </c>
      <c r="H109">
        <v>0</v>
      </c>
      <c r="I109">
        <v>1</v>
      </c>
      <c r="J109">
        <v>0</v>
      </c>
      <c r="K109">
        <v>1</v>
      </c>
      <c r="L109">
        <v>1</v>
      </c>
      <c r="M109">
        <f t="shared" si="2"/>
        <v>3</v>
      </c>
      <c r="N109" s="6">
        <f t="shared" si="3"/>
        <v>0.2288329519450801</v>
      </c>
    </row>
    <row r="110" spans="1:14" x14ac:dyDescent="0.15">
      <c r="A110" t="s">
        <v>3052</v>
      </c>
      <c r="B110" t="s">
        <v>3053</v>
      </c>
      <c r="C110" t="s">
        <v>17</v>
      </c>
      <c r="D110">
        <v>2008</v>
      </c>
      <c r="E110">
        <v>0.30511060259344014</v>
      </c>
      <c r="F110">
        <v>7</v>
      </c>
      <c r="G110">
        <v>0.54</v>
      </c>
      <c r="H110">
        <v>0</v>
      </c>
      <c r="I110">
        <v>0</v>
      </c>
      <c r="J110">
        <v>1</v>
      </c>
      <c r="K110">
        <v>2</v>
      </c>
      <c r="L110">
        <v>1</v>
      </c>
      <c r="M110">
        <f t="shared" si="2"/>
        <v>4</v>
      </c>
      <c r="N110" s="6">
        <f t="shared" si="3"/>
        <v>0.30511060259344014</v>
      </c>
    </row>
    <row r="111" spans="1:14" x14ac:dyDescent="0.15">
      <c r="A111" t="s">
        <v>3505</v>
      </c>
      <c r="B111" t="s">
        <v>3506</v>
      </c>
      <c r="C111" t="s">
        <v>17</v>
      </c>
      <c r="D111">
        <v>2008</v>
      </c>
      <c r="E111">
        <v>0.15255530129672007</v>
      </c>
      <c r="F111">
        <v>4</v>
      </c>
      <c r="G111">
        <v>0.31</v>
      </c>
      <c r="H111">
        <v>0</v>
      </c>
      <c r="I111">
        <v>0</v>
      </c>
      <c r="J111">
        <v>1</v>
      </c>
      <c r="K111">
        <v>1</v>
      </c>
      <c r="L111">
        <v>0</v>
      </c>
      <c r="M111">
        <f t="shared" si="2"/>
        <v>2</v>
      </c>
      <c r="N111" s="6">
        <f t="shared" si="3"/>
        <v>0.15255530129672007</v>
      </c>
    </row>
    <row r="112" spans="1:14" x14ac:dyDescent="0.15">
      <c r="A112" t="s">
        <v>3508</v>
      </c>
      <c r="B112" t="s">
        <v>3509</v>
      </c>
      <c r="C112" t="s">
        <v>17</v>
      </c>
      <c r="D112">
        <v>2008</v>
      </c>
      <c r="E112">
        <v>0.30511060259344014</v>
      </c>
      <c r="F112">
        <v>4</v>
      </c>
      <c r="G112">
        <v>0.31</v>
      </c>
      <c r="H112">
        <v>0</v>
      </c>
      <c r="I112">
        <v>1</v>
      </c>
      <c r="J112">
        <v>2</v>
      </c>
      <c r="K112">
        <v>0</v>
      </c>
      <c r="L112">
        <v>1</v>
      </c>
      <c r="M112">
        <f t="shared" si="2"/>
        <v>4</v>
      </c>
      <c r="N112" s="6">
        <f t="shared" si="3"/>
        <v>0.30511060259344014</v>
      </c>
    </row>
    <row r="113" spans="1:14" x14ac:dyDescent="0.15">
      <c r="A113" t="s">
        <v>3640</v>
      </c>
      <c r="B113" t="s">
        <v>3641</v>
      </c>
      <c r="C113" t="s">
        <v>17</v>
      </c>
      <c r="D113">
        <v>2008</v>
      </c>
      <c r="E113">
        <v>0.15255530129672007</v>
      </c>
      <c r="F113">
        <v>3</v>
      </c>
      <c r="G113">
        <v>0.23</v>
      </c>
      <c r="H113">
        <v>0</v>
      </c>
      <c r="I113">
        <v>0</v>
      </c>
      <c r="J113">
        <v>2</v>
      </c>
      <c r="K113">
        <v>0</v>
      </c>
      <c r="L113">
        <v>0</v>
      </c>
      <c r="M113">
        <f t="shared" si="2"/>
        <v>2</v>
      </c>
      <c r="N113" s="6">
        <f t="shared" si="3"/>
        <v>0.15255530129672007</v>
      </c>
    </row>
    <row r="114" spans="1:14" x14ac:dyDescent="0.15">
      <c r="A114" t="s">
        <v>3876</v>
      </c>
      <c r="B114" t="s">
        <v>3877</v>
      </c>
      <c r="C114" t="s">
        <v>17</v>
      </c>
      <c r="D114">
        <v>2008</v>
      </c>
      <c r="E114">
        <v>0</v>
      </c>
      <c r="F114">
        <v>0</v>
      </c>
      <c r="G114">
        <v>0</v>
      </c>
      <c r="H114">
        <v>0</v>
      </c>
      <c r="I114">
        <v>0</v>
      </c>
      <c r="J114">
        <v>0</v>
      </c>
      <c r="K114">
        <v>0</v>
      </c>
      <c r="L114">
        <v>0</v>
      </c>
      <c r="M114">
        <f t="shared" si="2"/>
        <v>0</v>
      </c>
      <c r="N114" s="6">
        <f t="shared" si="3"/>
        <v>0</v>
      </c>
    </row>
    <row r="115" spans="1:14" x14ac:dyDescent="0.15">
      <c r="A115" t="s">
        <v>3879</v>
      </c>
      <c r="B115" t="s">
        <v>3815</v>
      </c>
      <c r="C115" t="s">
        <v>17</v>
      </c>
      <c r="D115">
        <v>2008</v>
      </c>
      <c r="E115">
        <v>0</v>
      </c>
      <c r="F115">
        <v>0</v>
      </c>
      <c r="G115">
        <v>0</v>
      </c>
      <c r="H115">
        <v>0</v>
      </c>
      <c r="I115">
        <v>0</v>
      </c>
      <c r="J115">
        <v>0</v>
      </c>
      <c r="K115">
        <v>0</v>
      </c>
      <c r="L115">
        <v>0</v>
      </c>
      <c r="M115">
        <f t="shared" si="2"/>
        <v>0</v>
      </c>
      <c r="N115" s="6">
        <f t="shared" si="3"/>
        <v>0</v>
      </c>
    </row>
    <row r="116" spans="1:14" x14ac:dyDescent="0.15">
      <c r="M116">
        <f>AVERAGE(M2:M115)</f>
        <v>13.105263157894736</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92"/>
  <sheetViews>
    <sheetView workbookViewId="0">
      <selection activeCell="A2" sqref="A2:E91"/>
    </sheetView>
  </sheetViews>
  <sheetFormatPr baseColWidth="10" defaultRowHeight="13" x14ac:dyDescent="0.15"/>
  <sheetData>
    <row r="1" spans="1:15" x14ac:dyDescent="0.15">
      <c r="A1" t="s">
        <v>7</v>
      </c>
      <c r="B1" t="s">
        <v>8</v>
      </c>
      <c r="C1" t="s">
        <v>9</v>
      </c>
      <c r="D1" t="s">
        <v>10</v>
      </c>
      <c r="E1" t="s">
        <v>3905</v>
      </c>
      <c r="F1" t="s">
        <v>12</v>
      </c>
      <c r="G1" t="s">
        <v>13</v>
      </c>
      <c r="H1">
        <v>2009</v>
      </c>
      <c r="I1">
        <v>2010</v>
      </c>
      <c r="J1">
        <v>2011</v>
      </c>
      <c r="K1">
        <v>2012</v>
      </c>
      <c r="L1">
        <v>2013</v>
      </c>
      <c r="M1" s="2" t="s">
        <v>3904</v>
      </c>
      <c r="N1" s="3" t="s">
        <v>3905</v>
      </c>
      <c r="O1" s="4" t="s">
        <v>3906</v>
      </c>
    </row>
    <row r="2" spans="1:15" x14ac:dyDescent="0.15">
      <c r="A2" t="s">
        <v>19</v>
      </c>
      <c r="B2" t="s">
        <v>20</v>
      </c>
      <c r="C2" t="s">
        <v>17</v>
      </c>
      <c r="D2">
        <v>2009</v>
      </c>
      <c r="E2">
        <v>5.0613496932515343</v>
      </c>
      <c r="F2">
        <v>227</v>
      </c>
      <c r="G2">
        <v>18.920000000000002</v>
      </c>
      <c r="H2">
        <v>2</v>
      </c>
      <c r="I2">
        <v>6</v>
      </c>
      <c r="J2">
        <v>17</v>
      </c>
      <c r="K2">
        <v>18</v>
      </c>
      <c r="L2">
        <v>23</v>
      </c>
      <c r="M2">
        <f>SUM(H2:L2)</f>
        <v>66</v>
      </c>
      <c r="N2" s="6">
        <f>M2/13.04</f>
        <v>5.0613496932515343</v>
      </c>
      <c r="O2">
        <v>13.04</v>
      </c>
    </row>
    <row r="3" spans="1:15" x14ac:dyDescent="0.15">
      <c r="A3" t="s">
        <v>34</v>
      </c>
      <c r="B3" t="s">
        <v>35</v>
      </c>
      <c r="C3" t="s">
        <v>17</v>
      </c>
      <c r="D3">
        <v>2009</v>
      </c>
      <c r="E3">
        <v>3.9877300613496933</v>
      </c>
      <c r="F3">
        <v>130</v>
      </c>
      <c r="G3">
        <v>10.83</v>
      </c>
      <c r="H3">
        <v>0</v>
      </c>
      <c r="I3">
        <v>9</v>
      </c>
      <c r="J3">
        <v>13</v>
      </c>
      <c r="K3">
        <v>12</v>
      </c>
      <c r="L3">
        <v>18</v>
      </c>
      <c r="M3">
        <f t="shared" ref="M3:M66" si="0">SUM(H3:L3)</f>
        <v>52</v>
      </c>
      <c r="N3" s="6">
        <f t="shared" ref="N3:N66" si="1">M3/13.04</f>
        <v>3.9877300613496933</v>
      </c>
    </row>
    <row r="4" spans="1:15" x14ac:dyDescent="0.15">
      <c r="A4" t="s">
        <v>85</v>
      </c>
      <c r="B4" t="s">
        <v>86</v>
      </c>
      <c r="C4" t="s">
        <v>17</v>
      </c>
      <c r="D4">
        <v>2009</v>
      </c>
      <c r="E4">
        <v>3.1441717791411046</v>
      </c>
      <c r="F4">
        <v>96</v>
      </c>
      <c r="G4">
        <v>8</v>
      </c>
      <c r="H4">
        <v>0</v>
      </c>
      <c r="I4">
        <v>7</v>
      </c>
      <c r="J4">
        <v>10</v>
      </c>
      <c r="K4">
        <v>11</v>
      </c>
      <c r="L4">
        <v>13</v>
      </c>
      <c r="M4">
        <f t="shared" si="0"/>
        <v>41</v>
      </c>
      <c r="N4" s="6">
        <f t="shared" si="1"/>
        <v>3.1441717791411046</v>
      </c>
    </row>
    <row r="5" spans="1:15" x14ac:dyDescent="0.15">
      <c r="A5" t="s">
        <v>112</v>
      </c>
      <c r="B5" t="s">
        <v>113</v>
      </c>
      <c r="C5" t="s">
        <v>17</v>
      </c>
      <c r="D5">
        <v>2009</v>
      </c>
      <c r="E5">
        <v>4.1411042944785281</v>
      </c>
      <c r="F5">
        <v>85</v>
      </c>
      <c r="G5">
        <v>7.08</v>
      </c>
      <c r="H5">
        <v>0</v>
      </c>
      <c r="I5">
        <v>11</v>
      </c>
      <c r="J5">
        <v>19</v>
      </c>
      <c r="K5">
        <v>12</v>
      </c>
      <c r="L5">
        <v>12</v>
      </c>
      <c r="M5">
        <f t="shared" si="0"/>
        <v>54</v>
      </c>
      <c r="N5" s="6">
        <f t="shared" si="1"/>
        <v>4.1411042944785281</v>
      </c>
    </row>
    <row r="6" spans="1:15" x14ac:dyDescent="0.15">
      <c r="A6" t="s">
        <v>118</v>
      </c>
      <c r="B6" t="s">
        <v>119</v>
      </c>
      <c r="C6" t="s">
        <v>17</v>
      </c>
      <c r="D6">
        <v>2009</v>
      </c>
      <c r="E6">
        <v>2.9907975460122702</v>
      </c>
      <c r="F6">
        <v>84</v>
      </c>
      <c r="G6">
        <v>7</v>
      </c>
      <c r="H6">
        <v>2</v>
      </c>
      <c r="I6">
        <v>8</v>
      </c>
      <c r="J6">
        <v>10</v>
      </c>
      <c r="K6">
        <v>8</v>
      </c>
      <c r="L6">
        <v>11</v>
      </c>
      <c r="M6">
        <f t="shared" si="0"/>
        <v>39</v>
      </c>
      <c r="N6" s="6">
        <f t="shared" si="1"/>
        <v>2.9907975460122702</v>
      </c>
    </row>
    <row r="7" spans="1:15" x14ac:dyDescent="0.15">
      <c r="A7" t="s">
        <v>133</v>
      </c>
      <c r="B7" t="s">
        <v>134</v>
      </c>
      <c r="C7" t="s">
        <v>17</v>
      </c>
      <c r="D7">
        <v>2009</v>
      </c>
      <c r="E7">
        <v>2.9907975460122702</v>
      </c>
      <c r="F7">
        <v>79</v>
      </c>
      <c r="G7">
        <v>6.58</v>
      </c>
      <c r="H7">
        <v>1</v>
      </c>
      <c r="I7">
        <v>4</v>
      </c>
      <c r="J7">
        <v>14</v>
      </c>
      <c r="K7">
        <v>9</v>
      </c>
      <c r="L7">
        <v>11</v>
      </c>
      <c r="M7">
        <f t="shared" si="0"/>
        <v>39</v>
      </c>
      <c r="N7" s="6">
        <f t="shared" si="1"/>
        <v>2.9907975460122702</v>
      </c>
    </row>
    <row r="8" spans="1:15" x14ac:dyDescent="0.15">
      <c r="A8" t="s">
        <v>169</v>
      </c>
      <c r="B8" t="s">
        <v>170</v>
      </c>
      <c r="C8" t="s">
        <v>17</v>
      </c>
      <c r="D8">
        <v>2009</v>
      </c>
      <c r="E8">
        <v>2.5306748466257671</v>
      </c>
      <c r="F8">
        <v>70</v>
      </c>
      <c r="G8">
        <v>5.83</v>
      </c>
      <c r="H8">
        <v>0</v>
      </c>
      <c r="I8">
        <v>6</v>
      </c>
      <c r="J8">
        <v>8</v>
      </c>
      <c r="K8">
        <v>13</v>
      </c>
      <c r="L8">
        <v>6</v>
      </c>
      <c r="M8">
        <f t="shared" si="0"/>
        <v>33</v>
      </c>
      <c r="N8" s="6">
        <f t="shared" si="1"/>
        <v>2.5306748466257671</v>
      </c>
    </row>
    <row r="9" spans="1:15" x14ac:dyDescent="0.15">
      <c r="A9" t="s">
        <v>190</v>
      </c>
      <c r="B9" t="s">
        <v>191</v>
      </c>
      <c r="C9" t="s">
        <v>17</v>
      </c>
      <c r="D9">
        <v>2009</v>
      </c>
      <c r="E9">
        <v>1.9171779141104295</v>
      </c>
      <c r="F9">
        <v>65</v>
      </c>
      <c r="G9">
        <v>5.42</v>
      </c>
      <c r="H9">
        <v>2</v>
      </c>
      <c r="I9">
        <v>3</v>
      </c>
      <c r="J9">
        <v>9</v>
      </c>
      <c r="K9">
        <v>7</v>
      </c>
      <c r="L9">
        <v>4</v>
      </c>
      <c r="M9">
        <f t="shared" si="0"/>
        <v>25</v>
      </c>
      <c r="N9" s="6">
        <f t="shared" si="1"/>
        <v>1.9171779141104295</v>
      </c>
    </row>
    <row r="10" spans="1:15" x14ac:dyDescent="0.15">
      <c r="A10" t="s">
        <v>214</v>
      </c>
      <c r="B10" t="s">
        <v>215</v>
      </c>
      <c r="C10" t="s">
        <v>17</v>
      </c>
      <c r="D10">
        <v>2009</v>
      </c>
      <c r="E10">
        <v>2.7607361963190185</v>
      </c>
      <c r="F10">
        <v>62</v>
      </c>
      <c r="G10">
        <v>5.17</v>
      </c>
      <c r="H10">
        <v>1</v>
      </c>
      <c r="I10">
        <v>8</v>
      </c>
      <c r="J10">
        <v>9</v>
      </c>
      <c r="K10">
        <v>8</v>
      </c>
      <c r="L10">
        <v>10</v>
      </c>
      <c r="M10">
        <f t="shared" si="0"/>
        <v>36</v>
      </c>
      <c r="N10" s="6">
        <f t="shared" si="1"/>
        <v>2.7607361963190185</v>
      </c>
    </row>
    <row r="11" spans="1:15" x14ac:dyDescent="0.15">
      <c r="A11" t="s">
        <v>223</v>
      </c>
      <c r="B11" t="s">
        <v>224</v>
      </c>
      <c r="C11" t="s">
        <v>17</v>
      </c>
      <c r="D11">
        <v>2009</v>
      </c>
      <c r="E11">
        <v>2.3773006134969328</v>
      </c>
      <c r="F11">
        <v>61</v>
      </c>
      <c r="G11">
        <v>5.08</v>
      </c>
      <c r="H11">
        <v>1</v>
      </c>
      <c r="I11">
        <v>1</v>
      </c>
      <c r="J11">
        <v>6</v>
      </c>
      <c r="K11">
        <v>11</v>
      </c>
      <c r="L11">
        <v>12</v>
      </c>
      <c r="M11">
        <f t="shared" si="0"/>
        <v>31</v>
      </c>
      <c r="N11" s="6">
        <f t="shared" si="1"/>
        <v>2.3773006134969328</v>
      </c>
    </row>
    <row r="12" spans="1:15" x14ac:dyDescent="0.15">
      <c r="A12" t="s">
        <v>250</v>
      </c>
      <c r="B12" t="s">
        <v>251</v>
      </c>
      <c r="C12" t="s">
        <v>17</v>
      </c>
      <c r="D12">
        <v>2009</v>
      </c>
      <c r="E12">
        <v>1.303680981595092</v>
      </c>
      <c r="F12">
        <v>59</v>
      </c>
      <c r="G12">
        <v>4.92</v>
      </c>
      <c r="H12">
        <v>0</v>
      </c>
      <c r="I12">
        <v>1</v>
      </c>
      <c r="J12">
        <v>6</v>
      </c>
      <c r="K12">
        <v>6</v>
      </c>
      <c r="L12">
        <v>4</v>
      </c>
      <c r="M12">
        <f t="shared" si="0"/>
        <v>17</v>
      </c>
      <c r="N12" s="6">
        <f t="shared" si="1"/>
        <v>1.303680981595092</v>
      </c>
    </row>
    <row r="13" spans="1:15" x14ac:dyDescent="0.15">
      <c r="A13" t="s">
        <v>253</v>
      </c>
      <c r="B13" t="s">
        <v>254</v>
      </c>
      <c r="C13" t="s">
        <v>17</v>
      </c>
      <c r="D13">
        <v>2009</v>
      </c>
      <c r="E13">
        <v>2.6073619631901841</v>
      </c>
      <c r="F13">
        <v>59</v>
      </c>
      <c r="G13">
        <v>4.92</v>
      </c>
      <c r="H13">
        <v>3</v>
      </c>
      <c r="I13">
        <v>9</v>
      </c>
      <c r="J13">
        <v>7</v>
      </c>
      <c r="K13">
        <v>11</v>
      </c>
      <c r="L13">
        <v>4</v>
      </c>
      <c r="M13">
        <f t="shared" si="0"/>
        <v>34</v>
      </c>
      <c r="N13" s="6">
        <f t="shared" si="1"/>
        <v>2.6073619631901841</v>
      </c>
    </row>
    <row r="14" spans="1:15" x14ac:dyDescent="0.15">
      <c r="A14" t="s">
        <v>322</v>
      </c>
      <c r="B14" t="s">
        <v>323</v>
      </c>
      <c r="C14" t="s">
        <v>17</v>
      </c>
      <c r="D14">
        <v>2009</v>
      </c>
      <c r="E14">
        <v>1.6871165644171779</v>
      </c>
      <c r="F14">
        <v>53</v>
      </c>
      <c r="G14">
        <v>4.42</v>
      </c>
      <c r="H14">
        <v>0</v>
      </c>
      <c r="I14">
        <v>6</v>
      </c>
      <c r="J14">
        <v>2</v>
      </c>
      <c r="K14">
        <v>6</v>
      </c>
      <c r="L14">
        <v>8</v>
      </c>
      <c r="M14">
        <f t="shared" si="0"/>
        <v>22</v>
      </c>
      <c r="N14" s="6">
        <f t="shared" si="1"/>
        <v>1.6871165644171779</v>
      </c>
    </row>
    <row r="15" spans="1:15" x14ac:dyDescent="0.15">
      <c r="A15" t="s">
        <v>346</v>
      </c>
      <c r="B15" t="s">
        <v>347</v>
      </c>
      <c r="C15" t="s">
        <v>17</v>
      </c>
      <c r="D15">
        <v>2009</v>
      </c>
      <c r="E15">
        <v>1.5337423312883436</v>
      </c>
      <c r="F15">
        <v>52</v>
      </c>
      <c r="G15">
        <v>4.33</v>
      </c>
      <c r="H15">
        <v>1</v>
      </c>
      <c r="I15">
        <v>2</v>
      </c>
      <c r="J15">
        <v>3</v>
      </c>
      <c r="K15">
        <v>7</v>
      </c>
      <c r="L15">
        <v>7</v>
      </c>
      <c r="M15">
        <f t="shared" si="0"/>
        <v>20</v>
      </c>
      <c r="N15" s="6">
        <f t="shared" si="1"/>
        <v>1.5337423312883436</v>
      </c>
    </row>
    <row r="16" spans="1:15" x14ac:dyDescent="0.15">
      <c r="A16" t="s">
        <v>391</v>
      </c>
      <c r="B16" t="s">
        <v>392</v>
      </c>
      <c r="C16" t="s">
        <v>17</v>
      </c>
      <c r="D16">
        <v>2009</v>
      </c>
      <c r="E16">
        <v>1.6104294478527608</v>
      </c>
      <c r="F16">
        <v>49</v>
      </c>
      <c r="G16">
        <v>4.08</v>
      </c>
      <c r="H16">
        <v>2</v>
      </c>
      <c r="I16">
        <v>3</v>
      </c>
      <c r="J16">
        <v>5</v>
      </c>
      <c r="K16">
        <v>4</v>
      </c>
      <c r="L16">
        <v>7</v>
      </c>
      <c r="M16">
        <f t="shared" si="0"/>
        <v>21</v>
      </c>
      <c r="N16" s="6">
        <f t="shared" si="1"/>
        <v>1.6104294478527608</v>
      </c>
    </row>
    <row r="17" spans="1:14" x14ac:dyDescent="0.15">
      <c r="A17" t="s">
        <v>424</v>
      </c>
      <c r="B17" t="s">
        <v>425</v>
      </c>
      <c r="C17" t="s">
        <v>17</v>
      </c>
      <c r="D17">
        <v>2009</v>
      </c>
      <c r="E17">
        <v>1.303680981595092</v>
      </c>
      <c r="F17">
        <v>47</v>
      </c>
      <c r="G17">
        <v>3.92</v>
      </c>
      <c r="H17">
        <v>0</v>
      </c>
      <c r="I17">
        <v>2</v>
      </c>
      <c r="J17">
        <v>2</v>
      </c>
      <c r="K17">
        <v>8</v>
      </c>
      <c r="L17">
        <v>5</v>
      </c>
      <c r="M17">
        <f t="shared" si="0"/>
        <v>17</v>
      </c>
      <c r="N17" s="6">
        <f t="shared" si="1"/>
        <v>1.303680981595092</v>
      </c>
    </row>
    <row r="18" spans="1:14" x14ac:dyDescent="0.15">
      <c r="A18" t="s">
        <v>457</v>
      </c>
      <c r="B18" t="s">
        <v>458</v>
      </c>
      <c r="C18" t="s">
        <v>17</v>
      </c>
      <c r="D18">
        <v>2009</v>
      </c>
      <c r="E18">
        <v>1.7638036809815951</v>
      </c>
      <c r="F18">
        <v>45</v>
      </c>
      <c r="G18">
        <v>3.75</v>
      </c>
      <c r="H18">
        <v>1</v>
      </c>
      <c r="I18">
        <v>5</v>
      </c>
      <c r="J18">
        <v>7</v>
      </c>
      <c r="K18">
        <v>4</v>
      </c>
      <c r="L18">
        <v>6</v>
      </c>
      <c r="M18">
        <f t="shared" si="0"/>
        <v>23</v>
      </c>
      <c r="N18" s="6">
        <f t="shared" si="1"/>
        <v>1.7638036809815951</v>
      </c>
    </row>
    <row r="19" spans="1:14" x14ac:dyDescent="0.15">
      <c r="A19" t="s">
        <v>487</v>
      </c>
      <c r="B19" t="s">
        <v>488</v>
      </c>
      <c r="C19" t="s">
        <v>17</v>
      </c>
      <c r="D19">
        <v>2009</v>
      </c>
      <c r="E19">
        <v>1.6871165644171779</v>
      </c>
      <c r="F19">
        <v>44</v>
      </c>
      <c r="G19">
        <v>3.67</v>
      </c>
      <c r="H19">
        <v>0</v>
      </c>
      <c r="I19">
        <v>4</v>
      </c>
      <c r="J19">
        <v>6</v>
      </c>
      <c r="K19">
        <v>6</v>
      </c>
      <c r="L19">
        <v>6</v>
      </c>
      <c r="M19">
        <f t="shared" si="0"/>
        <v>22</v>
      </c>
      <c r="N19" s="6">
        <f t="shared" si="1"/>
        <v>1.6871165644171779</v>
      </c>
    </row>
    <row r="20" spans="1:14" x14ac:dyDescent="0.15">
      <c r="A20" t="s">
        <v>514</v>
      </c>
      <c r="B20" t="s">
        <v>515</v>
      </c>
      <c r="C20" t="s">
        <v>17</v>
      </c>
      <c r="D20">
        <v>2009</v>
      </c>
      <c r="E20">
        <v>1.3803680981595092</v>
      </c>
      <c r="F20">
        <v>43</v>
      </c>
      <c r="G20">
        <v>3.58</v>
      </c>
      <c r="H20">
        <v>0</v>
      </c>
      <c r="I20">
        <v>2</v>
      </c>
      <c r="J20">
        <v>4</v>
      </c>
      <c r="K20">
        <v>6</v>
      </c>
      <c r="L20">
        <v>6</v>
      </c>
      <c r="M20">
        <f t="shared" si="0"/>
        <v>18</v>
      </c>
      <c r="N20" s="6">
        <f t="shared" si="1"/>
        <v>1.3803680981595092</v>
      </c>
    </row>
    <row r="21" spans="1:14" x14ac:dyDescent="0.15">
      <c r="A21" t="s">
        <v>546</v>
      </c>
      <c r="B21" t="s">
        <v>547</v>
      </c>
      <c r="C21" t="s">
        <v>17</v>
      </c>
      <c r="D21">
        <v>2009</v>
      </c>
      <c r="E21">
        <v>1.7638036809815951</v>
      </c>
      <c r="F21">
        <v>41</v>
      </c>
      <c r="G21">
        <v>3.42</v>
      </c>
      <c r="H21">
        <v>2</v>
      </c>
      <c r="I21">
        <v>2</v>
      </c>
      <c r="J21">
        <v>9</v>
      </c>
      <c r="K21">
        <v>5</v>
      </c>
      <c r="L21">
        <v>5</v>
      </c>
      <c r="M21">
        <f t="shared" si="0"/>
        <v>23</v>
      </c>
      <c r="N21" s="6">
        <f t="shared" si="1"/>
        <v>1.7638036809815951</v>
      </c>
    </row>
    <row r="22" spans="1:14" x14ac:dyDescent="0.15">
      <c r="A22" t="s">
        <v>564</v>
      </c>
      <c r="B22" t="s">
        <v>565</v>
      </c>
      <c r="C22" t="s">
        <v>17</v>
      </c>
      <c r="D22">
        <v>2009</v>
      </c>
      <c r="E22">
        <v>1.303680981595092</v>
      </c>
      <c r="F22">
        <v>40</v>
      </c>
      <c r="G22">
        <v>3.33</v>
      </c>
      <c r="H22">
        <v>1</v>
      </c>
      <c r="I22">
        <v>0</v>
      </c>
      <c r="J22">
        <v>6</v>
      </c>
      <c r="K22">
        <v>4</v>
      </c>
      <c r="L22">
        <v>6</v>
      </c>
      <c r="M22">
        <f t="shared" si="0"/>
        <v>17</v>
      </c>
      <c r="N22" s="6">
        <f t="shared" si="1"/>
        <v>1.303680981595092</v>
      </c>
    </row>
    <row r="23" spans="1:14" x14ac:dyDescent="0.15">
      <c r="A23" t="s">
        <v>567</v>
      </c>
      <c r="B23" t="s">
        <v>568</v>
      </c>
      <c r="C23" t="s">
        <v>17</v>
      </c>
      <c r="D23">
        <v>2009</v>
      </c>
      <c r="E23">
        <v>1.8404907975460123</v>
      </c>
      <c r="F23">
        <v>40</v>
      </c>
      <c r="G23">
        <v>3.33</v>
      </c>
      <c r="H23">
        <v>2</v>
      </c>
      <c r="I23">
        <v>3</v>
      </c>
      <c r="J23">
        <v>6</v>
      </c>
      <c r="K23">
        <v>9</v>
      </c>
      <c r="L23">
        <v>4</v>
      </c>
      <c r="M23">
        <f t="shared" si="0"/>
        <v>24</v>
      </c>
      <c r="N23" s="6">
        <f t="shared" si="1"/>
        <v>1.8404907975460123</v>
      </c>
    </row>
    <row r="24" spans="1:14" x14ac:dyDescent="0.15">
      <c r="A24" t="s">
        <v>759</v>
      </c>
      <c r="B24" t="s">
        <v>760</v>
      </c>
      <c r="C24" t="s">
        <v>17</v>
      </c>
      <c r="D24">
        <v>2009</v>
      </c>
      <c r="E24">
        <v>1.1503067484662577</v>
      </c>
      <c r="F24">
        <v>33</v>
      </c>
      <c r="G24">
        <v>2.75</v>
      </c>
      <c r="H24">
        <v>0</v>
      </c>
      <c r="I24">
        <v>2</v>
      </c>
      <c r="J24">
        <v>2</v>
      </c>
      <c r="K24">
        <v>6</v>
      </c>
      <c r="L24">
        <v>5</v>
      </c>
      <c r="M24">
        <f t="shared" si="0"/>
        <v>15</v>
      </c>
      <c r="N24" s="6">
        <f t="shared" si="1"/>
        <v>1.1503067484662577</v>
      </c>
    </row>
    <row r="25" spans="1:14" x14ac:dyDescent="0.15">
      <c r="A25" t="s">
        <v>762</v>
      </c>
      <c r="B25" t="s">
        <v>763</v>
      </c>
      <c r="C25" t="s">
        <v>17</v>
      </c>
      <c r="D25">
        <v>2009</v>
      </c>
      <c r="E25">
        <v>1.6104294478527608</v>
      </c>
      <c r="F25">
        <v>33</v>
      </c>
      <c r="G25">
        <v>2.75</v>
      </c>
      <c r="H25">
        <v>2</v>
      </c>
      <c r="I25">
        <v>5</v>
      </c>
      <c r="J25">
        <v>4</v>
      </c>
      <c r="K25">
        <v>5</v>
      </c>
      <c r="L25">
        <v>5</v>
      </c>
      <c r="M25">
        <f t="shared" si="0"/>
        <v>21</v>
      </c>
      <c r="N25" s="6">
        <f t="shared" si="1"/>
        <v>1.6104294478527608</v>
      </c>
    </row>
    <row r="26" spans="1:14" x14ac:dyDescent="0.15">
      <c r="A26" t="s">
        <v>806</v>
      </c>
      <c r="B26" t="s">
        <v>807</v>
      </c>
      <c r="C26" t="s">
        <v>17</v>
      </c>
      <c r="D26">
        <v>2009</v>
      </c>
      <c r="E26">
        <v>1.0736196319018405</v>
      </c>
      <c r="F26">
        <v>32</v>
      </c>
      <c r="G26">
        <v>2.67</v>
      </c>
      <c r="H26">
        <v>0</v>
      </c>
      <c r="I26">
        <v>3</v>
      </c>
      <c r="J26">
        <v>6</v>
      </c>
      <c r="K26">
        <v>3</v>
      </c>
      <c r="L26">
        <v>2</v>
      </c>
      <c r="M26">
        <f t="shared" si="0"/>
        <v>14</v>
      </c>
      <c r="N26" s="6">
        <f t="shared" si="1"/>
        <v>1.0736196319018405</v>
      </c>
    </row>
    <row r="27" spans="1:14" x14ac:dyDescent="0.15">
      <c r="A27" t="s">
        <v>848</v>
      </c>
      <c r="B27" t="s">
        <v>849</v>
      </c>
      <c r="C27" t="s">
        <v>17</v>
      </c>
      <c r="D27">
        <v>2009</v>
      </c>
      <c r="E27">
        <v>1.1503067484662577</v>
      </c>
      <c r="F27">
        <v>31</v>
      </c>
      <c r="G27">
        <v>2.58</v>
      </c>
      <c r="H27">
        <v>0</v>
      </c>
      <c r="I27">
        <v>2</v>
      </c>
      <c r="J27">
        <v>2</v>
      </c>
      <c r="K27">
        <v>4</v>
      </c>
      <c r="L27">
        <v>7</v>
      </c>
      <c r="M27">
        <f t="shared" si="0"/>
        <v>15</v>
      </c>
      <c r="N27" s="6">
        <f t="shared" si="1"/>
        <v>1.1503067484662577</v>
      </c>
    </row>
    <row r="28" spans="1:14" x14ac:dyDescent="0.15">
      <c r="A28" t="s">
        <v>950</v>
      </c>
      <c r="B28" t="s">
        <v>951</v>
      </c>
      <c r="C28" t="s">
        <v>17</v>
      </c>
      <c r="D28">
        <v>2009</v>
      </c>
      <c r="E28">
        <v>1.1503067484662577</v>
      </c>
      <c r="F28">
        <v>28</v>
      </c>
      <c r="G28">
        <v>2.33</v>
      </c>
      <c r="H28">
        <v>0</v>
      </c>
      <c r="I28">
        <v>3</v>
      </c>
      <c r="J28">
        <v>3</v>
      </c>
      <c r="K28">
        <v>5</v>
      </c>
      <c r="L28">
        <v>4</v>
      </c>
      <c r="M28">
        <f t="shared" si="0"/>
        <v>15</v>
      </c>
      <c r="N28" s="6">
        <f t="shared" si="1"/>
        <v>1.1503067484662577</v>
      </c>
    </row>
    <row r="29" spans="1:14" x14ac:dyDescent="0.15">
      <c r="A29" t="s">
        <v>953</v>
      </c>
      <c r="B29" t="s">
        <v>954</v>
      </c>
      <c r="C29" t="s">
        <v>17</v>
      </c>
      <c r="D29">
        <v>2009</v>
      </c>
      <c r="E29">
        <v>1.3803680981595092</v>
      </c>
      <c r="F29">
        <v>28</v>
      </c>
      <c r="G29">
        <v>2.33</v>
      </c>
      <c r="H29">
        <v>0</v>
      </c>
      <c r="I29">
        <v>5</v>
      </c>
      <c r="J29">
        <v>6</v>
      </c>
      <c r="K29">
        <v>5</v>
      </c>
      <c r="L29">
        <v>2</v>
      </c>
      <c r="M29">
        <f t="shared" si="0"/>
        <v>18</v>
      </c>
      <c r="N29" s="6">
        <f t="shared" si="1"/>
        <v>1.3803680981595092</v>
      </c>
    </row>
    <row r="30" spans="1:14" x14ac:dyDescent="0.15">
      <c r="A30" t="s">
        <v>956</v>
      </c>
      <c r="B30" t="s">
        <v>957</v>
      </c>
      <c r="C30" t="s">
        <v>17</v>
      </c>
      <c r="D30">
        <v>2009</v>
      </c>
      <c r="E30">
        <v>1.0736196319018405</v>
      </c>
      <c r="F30">
        <v>28</v>
      </c>
      <c r="G30">
        <v>2.33</v>
      </c>
      <c r="H30">
        <v>2</v>
      </c>
      <c r="I30">
        <v>0</v>
      </c>
      <c r="J30">
        <v>4</v>
      </c>
      <c r="K30">
        <v>0</v>
      </c>
      <c r="L30">
        <v>8</v>
      </c>
      <c r="M30">
        <f t="shared" si="0"/>
        <v>14</v>
      </c>
      <c r="N30" s="6">
        <f t="shared" si="1"/>
        <v>1.0736196319018405</v>
      </c>
    </row>
    <row r="31" spans="1:14" x14ac:dyDescent="0.15">
      <c r="A31" t="s">
        <v>1004</v>
      </c>
      <c r="B31" t="s">
        <v>1005</v>
      </c>
      <c r="C31" t="s">
        <v>17</v>
      </c>
      <c r="D31">
        <v>2009</v>
      </c>
      <c r="E31">
        <v>0.84355828220858897</v>
      </c>
      <c r="F31">
        <v>27</v>
      </c>
      <c r="G31">
        <v>2.25</v>
      </c>
      <c r="H31">
        <v>0</v>
      </c>
      <c r="I31">
        <v>2</v>
      </c>
      <c r="J31">
        <v>2</v>
      </c>
      <c r="K31">
        <v>5</v>
      </c>
      <c r="L31">
        <v>2</v>
      </c>
      <c r="M31">
        <f t="shared" si="0"/>
        <v>11</v>
      </c>
      <c r="N31" s="6">
        <f t="shared" si="1"/>
        <v>0.84355828220858897</v>
      </c>
    </row>
    <row r="32" spans="1:14" x14ac:dyDescent="0.15">
      <c r="A32" t="s">
        <v>1007</v>
      </c>
      <c r="B32" t="s">
        <v>1008</v>
      </c>
      <c r="C32" t="s">
        <v>17</v>
      </c>
      <c r="D32">
        <v>2009</v>
      </c>
      <c r="E32">
        <v>0.99693251533742333</v>
      </c>
      <c r="F32">
        <v>27</v>
      </c>
      <c r="G32">
        <v>2.25</v>
      </c>
      <c r="H32">
        <v>1</v>
      </c>
      <c r="I32">
        <v>5</v>
      </c>
      <c r="J32">
        <v>5</v>
      </c>
      <c r="K32">
        <v>2</v>
      </c>
      <c r="L32">
        <v>0</v>
      </c>
      <c r="M32">
        <f t="shared" si="0"/>
        <v>13</v>
      </c>
      <c r="N32" s="6">
        <f t="shared" si="1"/>
        <v>0.99693251533742333</v>
      </c>
    </row>
    <row r="33" spans="1:14" x14ac:dyDescent="0.15">
      <c r="A33" t="s">
        <v>1034</v>
      </c>
      <c r="B33" t="s">
        <v>1035</v>
      </c>
      <c r="C33" t="s">
        <v>17</v>
      </c>
      <c r="D33">
        <v>2009</v>
      </c>
      <c r="E33">
        <v>0.61349693251533743</v>
      </c>
      <c r="F33">
        <v>26</v>
      </c>
      <c r="G33">
        <v>2.17</v>
      </c>
      <c r="H33">
        <v>0</v>
      </c>
      <c r="I33">
        <v>0</v>
      </c>
      <c r="J33">
        <v>3</v>
      </c>
      <c r="K33">
        <v>4</v>
      </c>
      <c r="L33">
        <v>1</v>
      </c>
      <c r="M33">
        <f t="shared" si="0"/>
        <v>8</v>
      </c>
      <c r="N33" s="6">
        <f t="shared" si="1"/>
        <v>0.61349693251533743</v>
      </c>
    </row>
    <row r="34" spans="1:14" x14ac:dyDescent="0.15">
      <c r="A34" t="s">
        <v>1037</v>
      </c>
      <c r="B34" t="s">
        <v>1038</v>
      </c>
      <c r="C34" t="s">
        <v>17</v>
      </c>
      <c r="D34">
        <v>2009</v>
      </c>
      <c r="E34">
        <v>1.0736196319018405</v>
      </c>
      <c r="F34">
        <v>26</v>
      </c>
      <c r="G34">
        <v>2.17</v>
      </c>
      <c r="H34">
        <v>0</v>
      </c>
      <c r="I34">
        <v>2</v>
      </c>
      <c r="J34">
        <v>5</v>
      </c>
      <c r="K34">
        <v>6</v>
      </c>
      <c r="L34">
        <v>1</v>
      </c>
      <c r="M34">
        <f t="shared" si="0"/>
        <v>14</v>
      </c>
      <c r="N34" s="6">
        <f t="shared" si="1"/>
        <v>1.0736196319018405</v>
      </c>
    </row>
    <row r="35" spans="1:14" x14ac:dyDescent="0.15">
      <c r="A35" t="s">
        <v>1070</v>
      </c>
      <c r="B35" t="s">
        <v>1071</v>
      </c>
      <c r="C35" t="s">
        <v>17</v>
      </c>
      <c r="D35">
        <v>2009</v>
      </c>
      <c r="E35">
        <v>0.69018404907975461</v>
      </c>
      <c r="F35">
        <v>25</v>
      </c>
      <c r="G35">
        <v>2.08</v>
      </c>
      <c r="H35">
        <v>0</v>
      </c>
      <c r="I35">
        <v>0</v>
      </c>
      <c r="J35">
        <v>1</v>
      </c>
      <c r="K35">
        <v>7</v>
      </c>
      <c r="L35">
        <v>1</v>
      </c>
      <c r="M35">
        <f t="shared" si="0"/>
        <v>9</v>
      </c>
      <c r="N35" s="6">
        <f t="shared" si="1"/>
        <v>0.69018404907975461</v>
      </c>
    </row>
    <row r="36" spans="1:14" x14ac:dyDescent="0.15">
      <c r="A36" t="s">
        <v>1145</v>
      </c>
      <c r="B36" t="s">
        <v>1146</v>
      </c>
      <c r="C36" t="s">
        <v>17</v>
      </c>
      <c r="D36">
        <v>2009</v>
      </c>
      <c r="E36">
        <v>0.99693251533742333</v>
      </c>
      <c r="F36">
        <v>24</v>
      </c>
      <c r="G36">
        <v>2</v>
      </c>
      <c r="H36">
        <v>0</v>
      </c>
      <c r="I36">
        <v>3</v>
      </c>
      <c r="J36">
        <v>2</v>
      </c>
      <c r="K36">
        <v>5</v>
      </c>
      <c r="L36">
        <v>3</v>
      </c>
      <c r="M36">
        <f t="shared" si="0"/>
        <v>13</v>
      </c>
      <c r="N36" s="6">
        <f t="shared" si="1"/>
        <v>0.99693251533742333</v>
      </c>
    </row>
    <row r="37" spans="1:14" x14ac:dyDescent="0.15">
      <c r="A37" t="s">
        <v>1202</v>
      </c>
      <c r="B37" t="s">
        <v>1203</v>
      </c>
      <c r="C37" t="s">
        <v>17</v>
      </c>
      <c r="D37">
        <v>2009</v>
      </c>
      <c r="E37">
        <v>0.61349693251533743</v>
      </c>
      <c r="F37">
        <v>23</v>
      </c>
      <c r="G37">
        <v>1.92</v>
      </c>
      <c r="H37">
        <v>0</v>
      </c>
      <c r="I37">
        <v>2</v>
      </c>
      <c r="J37">
        <v>2</v>
      </c>
      <c r="K37">
        <v>0</v>
      </c>
      <c r="L37">
        <v>4</v>
      </c>
      <c r="M37">
        <f t="shared" si="0"/>
        <v>8</v>
      </c>
      <c r="N37" s="6">
        <f t="shared" si="1"/>
        <v>0.61349693251533743</v>
      </c>
    </row>
    <row r="38" spans="1:14" x14ac:dyDescent="0.15">
      <c r="A38" t="s">
        <v>1205</v>
      </c>
      <c r="B38" t="s">
        <v>1206</v>
      </c>
      <c r="C38" t="s">
        <v>17</v>
      </c>
      <c r="D38">
        <v>2009</v>
      </c>
      <c r="E38">
        <v>0.53680981595092025</v>
      </c>
      <c r="F38">
        <v>23</v>
      </c>
      <c r="G38">
        <v>1.92</v>
      </c>
      <c r="H38">
        <v>0</v>
      </c>
      <c r="I38">
        <v>2</v>
      </c>
      <c r="J38">
        <v>1</v>
      </c>
      <c r="K38">
        <v>1</v>
      </c>
      <c r="L38">
        <v>3</v>
      </c>
      <c r="M38">
        <f t="shared" si="0"/>
        <v>7</v>
      </c>
      <c r="N38" s="6">
        <f t="shared" si="1"/>
        <v>0.53680981595092025</v>
      </c>
    </row>
    <row r="39" spans="1:14" x14ac:dyDescent="0.15">
      <c r="A39" t="s">
        <v>1208</v>
      </c>
      <c r="B39" t="s">
        <v>1209</v>
      </c>
      <c r="C39" t="s">
        <v>17</v>
      </c>
      <c r="D39">
        <v>2009</v>
      </c>
      <c r="E39">
        <v>0.69018404907975461</v>
      </c>
      <c r="F39">
        <v>23</v>
      </c>
      <c r="G39">
        <v>1.92</v>
      </c>
      <c r="H39">
        <v>0</v>
      </c>
      <c r="I39">
        <v>1</v>
      </c>
      <c r="J39">
        <v>2</v>
      </c>
      <c r="K39">
        <v>4</v>
      </c>
      <c r="L39">
        <v>2</v>
      </c>
      <c r="M39">
        <f t="shared" si="0"/>
        <v>9</v>
      </c>
      <c r="N39" s="6">
        <f t="shared" si="1"/>
        <v>0.69018404907975461</v>
      </c>
    </row>
    <row r="40" spans="1:14" x14ac:dyDescent="0.15">
      <c r="A40" t="s">
        <v>1211</v>
      </c>
      <c r="B40" t="s">
        <v>1212</v>
      </c>
      <c r="C40" t="s">
        <v>17</v>
      </c>
      <c r="D40">
        <v>2009</v>
      </c>
      <c r="E40">
        <v>0.76687116564417179</v>
      </c>
      <c r="F40">
        <v>23</v>
      </c>
      <c r="G40">
        <v>1.92</v>
      </c>
      <c r="H40">
        <v>1</v>
      </c>
      <c r="I40">
        <v>3</v>
      </c>
      <c r="J40">
        <v>2</v>
      </c>
      <c r="K40">
        <v>4</v>
      </c>
      <c r="L40">
        <v>0</v>
      </c>
      <c r="M40">
        <f t="shared" si="0"/>
        <v>10</v>
      </c>
      <c r="N40" s="6">
        <f t="shared" si="1"/>
        <v>0.76687116564417179</v>
      </c>
    </row>
    <row r="41" spans="1:14" x14ac:dyDescent="0.15">
      <c r="A41" t="s">
        <v>1214</v>
      </c>
      <c r="B41" t="s">
        <v>1215</v>
      </c>
      <c r="C41" t="s">
        <v>17</v>
      </c>
      <c r="D41">
        <v>2009</v>
      </c>
      <c r="E41">
        <v>0.69018404907975461</v>
      </c>
      <c r="F41">
        <v>23</v>
      </c>
      <c r="G41">
        <v>1.92</v>
      </c>
      <c r="H41">
        <v>0</v>
      </c>
      <c r="I41">
        <v>2</v>
      </c>
      <c r="J41">
        <v>5</v>
      </c>
      <c r="K41">
        <v>2</v>
      </c>
      <c r="L41">
        <v>0</v>
      </c>
      <c r="M41">
        <f t="shared" si="0"/>
        <v>9</v>
      </c>
      <c r="N41" s="6">
        <f t="shared" si="1"/>
        <v>0.69018404907975461</v>
      </c>
    </row>
    <row r="42" spans="1:14" x14ac:dyDescent="0.15">
      <c r="A42" t="s">
        <v>1217</v>
      </c>
      <c r="B42" t="s">
        <v>1218</v>
      </c>
      <c r="C42" t="s">
        <v>17</v>
      </c>
      <c r="D42">
        <v>2009</v>
      </c>
      <c r="E42">
        <v>1.1503067484662577</v>
      </c>
      <c r="F42">
        <v>23</v>
      </c>
      <c r="G42">
        <v>1.92</v>
      </c>
      <c r="H42">
        <v>0</v>
      </c>
      <c r="I42">
        <v>4</v>
      </c>
      <c r="J42">
        <v>6</v>
      </c>
      <c r="K42">
        <v>2</v>
      </c>
      <c r="L42">
        <v>3</v>
      </c>
      <c r="M42">
        <f t="shared" si="0"/>
        <v>15</v>
      </c>
      <c r="N42" s="6">
        <f t="shared" si="1"/>
        <v>1.1503067484662577</v>
      </c>
    </row>
    <row r="43" spans="1:14" x14ac:dyDescent="0.15">
      <c r="A43" t="s">
        <v>1220</v>
      </c>
      <c r="B43" t="s">
        <v>1221</v>
      </c>
      <c r="C43" t="s">
        <v>17</v>
      </c>
      <c r="D43">
        <v>2009</v>
      </c>
      <c r="E43">
        <v>0.92024539877300615</v>
      </c>
      <c r="F43">
        <v>23</v>
      </c>
      <c r="G43">
        <v>1.92</v>
      </c>
      <c r="H43">
        <v>1</v>
      </c>
      <c r="I43">
        <v>0</v>
      </c>
      <c r="J43">
        <v>2</v>
      </c>
      <c r="K43">
        <v>4</v>
      </c>
      <c r="L43">
        <v>5</v>
      </c>
      <c r="M43">
        <f t="shared" si="0"/>
        <v>12</v>
      </c>
      <c r="N43" s="6">
        <f t="shared" si="1"/>
        <v>0.92024539877300615</v>
      </c>
    </row>
    <row r="44" spans="1:14" x14ac:dyDescent="0.15">
      <c r="A44" t="s">
        <v>1304</v>
      </c>
      <c r="B44" t="s">
        <v>1305</v>
      </c>
      <c r="C44" t="s">
        <v>17</v>
      </c>
      <c r="D44">
        <v>2009</v>
      </c>
      <c r="E44">
        <v>0.69018404907975461</v>
      </c>
      <c r="F44">
        <v>22</v>
      </c>
      <c r="G44">
        <v>1.83</v>
      </c>
      <c r="H44">
        <v>0</v>
      </c>
      <c r="I44">
        <v>2</v>
      </c>
      <c r="J44">
        <v>5</v>
      </c>
      <c r="K44">
        <v>1</v>
      </c>
      <c r="L44">
        <v>1</v>
      </c>
      <c r="M44">
        <f t="shared" si="0"/>
        <v>9</v>
      </c>
      <c r="N44" s="6">
        <f t="shared" si="1"/>
        <v>0.69018404907975461</v>
      </c>
    </row>
    <row r="45" spans="1:14" x14ac:dyDescent="0.15">
      <c r="A45" t="s">
        <v>1307</v>
      </c>
      <c r="B45" t="s">
        <v>1308</v>
      </c>
      <c r="C45" t="s">
        <v>17</v>
      </c>
      <c r="D45">
        <v>2009</v>
      </c>
      <c r="E45">
        <v>0.61349693251533743</v>
      </c>
      <c r="F45">
        <v>22</v>
      </c>
      <c r="G45">
        <v>1.83</v>
      </c>
      <c r="H45">
        <v>0</v>
      </c>
      <c r="I45">
        <v>1</v>
      </c>
      <c r="J45">
        <v>1</v>
      </c>
      <c r="K45">
        <v>1</v>
      </c>
      <c r="L45">
        <v>5</v>
      </c>
      <c r="M45">
        <f t="shared" si="0"/>
        <v>8</v>
      </c>
      <c r="N45" s="6">
        <f t="shared" si="1"/>
        <v>0.61349693251533743</v>
      </c>
    </row>
    <row r="46" spans="1:14" x14ac:dyDescent="0.15">
      <c r="A46" t="s">
        <v>1310</v>
      </c>
      <c r="B46" t="s">
        <v>1311</v>
      </c>
      <c r="C46" t="s">
        <v>17</v>
      </c>
      <c r="D46">
        <v>2009</v>
      </c>
      <c r="E46">
        <v>0.46012269938650308</v>
      </c>
      <c r="F46">
        <v>22</v>
      </c>
      <c r="G46">
        <v>1.83</v>
      </c>
      <c r="H46">
        <v>0</v>
      </c>
      <c r="I46">
        <v>1</v>
      </c>
      <c r="J46">
        <v>0</v>
      </c>
      <c r="K46">
        <v>2</v>
      </c>
      <c r="L46">
        <v>3</v>
      </c>
      <c r="M46">
        <f t="shared" si="0"/>
        <v>6</v>
      </c>
      <c r="N46" s="6">
        <f t="shared" si="1"/>
        <v>0.46012269938650308</v>
      </c>
    </row>
    <row r="47" spans="1:14" x14ac:dyDescent="0.15">
      <c r="A47" t="s">
        <v>1313</v>
      </c>
      <c r="B47" t="s">
        <v>1314</v>
      </c>
      <c r="C47" t="s">
        <v>17</v>
      </c>
      <c r="D47">
        <v>2009</v>
      </c>
      <c r="E47">
        <v>1.1503067484662577</v>
      </c>
      <c r="F47">
        <v>22</v>
      </c>
      <c r="G47">
        <v>1.83</v>
      </c>
      <c r="H47">
        <v>1</v>
      </c>
      <c r="I47">
        <v>1</v>
      </c>
      <c r="J47">
        <v>6</v>
      </c>
      <c r="K47">
        <v>3</v>
      </c>
      <c r="L47">
        <v>4</v>
      </c>
      <c r="M47">
        <f t="shared" si="0"/>
        <v>15</v>
      </c>
      <c r="N47" s="6">
        <f t="shared" si="1"/>
        <v>1.1503067484662577</v>
      </c>
    </row>
    <row r="48" spans="1:14" x14ac:dyDescent="0.15">
      <c r="A48" t="s">
        <v>1547</v>
      </c>
      <c r="B48" t="s">
        <v>1548</v>
      </c>
      <c r="C48" t="s">
        <v>17</v>
      </c>
      <c r="D48">
        <v>2009</v>
      </c>
      <c r="E48">
        <v>0.3834355828220859</v>
      </c>
      <c r="F48">
        <v>19</v>
      </c>
      <c r="G48">
        <v>1.58</v>
      </c>
      <c r="H48">
        <v>0</v>
      </c>
      <c r="I48">
        <v>0</v>
      </c>
      <c r="J48">
        <v>3</v>
      </c>
      <c r="K48">
        <v>0</v>
      </c>
      <c r="L48">
        <v>2</v>
      </c>
      <c r="M48">
        <f t="shared" si="0"/>
        <v>5</v>
      </c>
      <c r="N48" s="6">
        <f t="shared" si="1"/>
        <v>0.3834355828220859</v>
      </c>
    </row>
    <row r="49" spans="1:14" x14ac:dyDescent="0.15">
      <c r="A49" t="s">
        <v>1550</v>
      </c>
      <c r="B49" t="s">
        <v>1551</v>
      </c>
      <c r="C49" t="s">
        <v>17</v>
      </c>
      <c r="D49">
        <v>2009</v>
      </c>
      <c r="E49">
        <v>0.99693251533742333</v>
      </c>
      <c r="F49">
        <v>19</v>
      </c>
      <c r="G49">
        <v>1.58</v>
      </c>
      <c r="H49">
        <v>0</v>
      </c>
      <c r="I49">
        <v>4</v>
      </c>
      <c r="J49">
        <v>2</v>
      </c>
      <c r="K49">
        <v>3</v>
      </c>
      <c r="L49">
        <v>4</v>
      </c>
      <c r="M49">
        <f t="shared" si="0"/>
        <v>13</v>
      </c>
      <c r="N49" s="6">
        <f t="shared" si="1"/>
        <v>0.99693251533742333</v>
      </c>
    </row>
    <row r="50" spans="1:14" x14ac:dyDescent="0.15">
      <c r="A50" t="s">
        <v>1604</v>
      </c>
      <c r="B50" t="s">
        <v>1605</v>
      </c>
      <c r="C50" t="s">
        <v>17</v>
      </c>
      <c r="D50">
        <v>2009</v>
      </c>
      <c r="E50">
        <v>0.30674846625766872</v>
      </c>
      <c r="F50">
        <v>18</v>
      </c>
      <c r="G50">
        <v>1.5</v>
      </c>
      <c r="H50">
        <v>0</v>
      </c>
      <c r="I50">
        <v>1</v>
      </c>
      <c r="J50">
        <v>1</v>
      </c>
      <c r="K50">
        <v>0</v>
      </c>
      <c r="L50">
        <v>2</v>
      </c>
      <c r="M50">
        <f t="shared" si="0"/>
        <v>4</v>
      </c>
      <c r="N50" s="6">
        <f t="shared" si="1"/>
        <v>0.30674846625766872</v>
      </c>
    </row>
    <row r="51" spans="1:14" x14ac:dyDescent="0.15">
      <c r="A51" t="s">
        <v>1607</v>
      </c>
      <c r="B51" t="s">
        <v>1608</v>
      </c>
      <c r="C51" t="s">
        <v>17</v>
      </c>
      <c r="D51">
        <v>2009</v>
      </c>
      <c r="E51">
        <v>0.53680981595092025</v>
      </c>
      <c r="F51">
        <v>18</v>
      </c>
      <c r="G51">
        <v>1.5</v>
      </c>
      <c r="H51">
        <v>0</v>
      </c>
      <c r="I51">
        <v>1</v>
      </c>
      <c r="J51">
        <v>1</v>
      </c>
      <c r="K51">
        <v>4</v>
      </c>
      <c r="L51">
        <v>1</v>
      </c>
      <c r="M51">
        <f t="shared" si="0"/>
        <v>7</v>
      </c>
      <c r="N51" s="6">
        <f t="shared" si="1"/>
        <v>0.53680981595092025</v>
      </c>
    </row>
    <row r="52" spans="1:14" x14ac:dyDescent="0.15">
      <c r="A52" t="s">
        <v>1610</v>
      </c>
      <c r="B52" t="s">
        <v>1611</v>
      </c>
      <c r="C52" t="s">
        <v>17</v>
      </c>
      <c r="D52">
        <v>2009</v>
      </c>
      <c r="E52">
        <v>0.46012269938650308</v>
      </c>
      <c r="F52">
        <v>18</v>
      </c>
      <c r="G52">
        <v>1.5</v>
      </c>
      <c r="H52">
        <v>1</v>
      </c>
      <c r="I52">
        <v>0</v>
      </c>
      <c r="J52">
        <v>1</v>
      </c>
      <c r="K52">
        <v>1</v>
      </c>
      <c r="L52">
        <v>3</v>
      </c>
      <c r="M52">
        <f t="shared" si="0"/>
        <v>6</v>
      </c>
      <c r="N52" s="6">
        <f t="shared" si="1"/>
        <v>0.46012269938650308</v>
      </c>
    </row>
    <row r="53" spans="1:14" x14ac:dyDescent="0.15">
      <c r="A53" t="s">
        <v>1727</v>
      </c>
      <c r="B53" t="s">
        <v>1728</v>
      </c>
      <c r="C53" t="s">
        <v>17</v>
      </c>
      <c r="D53">
        <v>2009</v>
      </c>
      <c r="E53">
        <v>0.3834355828220859</v>
      </c>
      <c r="F53">
        <v>17</v>
      </c>
      <c r="G53">
        <v>1.42</v>
      </c>
      <c r="H53">
        <v>0</v>
      </c>
      <c r="I53">
        <v>1</v>
      </c>
      <c r="J53">
        <v>3</v>
      </c>
      <c r="K53">
        <v>1</v>
      </c>
      <c r="L53">
        <v>0</v>
      </c>
      <c r="M53">
        <f t="shared" si="0"/>
        <v>5</v>
      </c>
      <c r="N53" s="6">
        <f t="shared" si="1"/>
        <v>0.3834355828220859</v>
      </c>
    </row>
    <row r="54" spans="1:14" x14ac:dyDescent="0.15">
      <c r="A54" t="s">
        <v>1730</v>
      </c>
      <c r="B54" t="s">
        <v>1731</v>
      </c>
      <c r="C54" t="s">
        <v>17</v>
      </c>
      <c r="D54">
        <v>2009</v>
      </c>
      <c r="E54">
        <v>0.69018404907975461</v>
      </c>
      <c r="F54">
        <v>17</v>
      </c>
      <c r="G54">
        <v>1.42</v>
      </c>
      <c r="H54">
        <v>0</v>
      </c>
      <c r="I54">
        <v>1</v>
      </c>
      <c r="J54">
        <v>1</v>
      </c>
      <c r="K54">
        <v>4</v>
      </c>
      <c r="L54">
        <v>3</v>
      </c>
      <c r="M54">
        <f t="shared" si="0"/>
        <v>9</v>
      </c>
      <c r="N54" s="6">
        <f t="shared" si="1"/>
        <v>0.69018404907975461</v>
      </c>
    </row>
    <row r="55" spans="1:14" x14ac:dyDescent="0.15">
      <c r="A55" t="s">
        <v>1733</v>
      </c>
      <c r="B55" t="s">
        <v>1734</v>
      </c>
      <c r="C55" t="s">
        <v>17</v>
      </c>
      <c r="D55">
        <v>2009</v>
      </c>
      <c r="E55">
        <v>0.53680981595092025</v>
      </c>
      <c r="F55">
        <v>17</v>
      </c>
      <c r="G55">
        <v>1.42</v>
      </c>
      <c r="H55">
        <v>0</v>
      </c>
      <c r="I55">
        <v>2</v>
      </c>
      <c r="J55">
        <v>2</v>
      </c>
      <c r="K55">
        <v>1</v>
      </c>
      <c r="L55">
        <v>2</v>
      </c>
      <c r="M55">
        <f t="shared" si="0"/>
        <v>7</v>
      </c>
      <c r="N55" s="6">
        <f t="shared" si="1"/>
        <v>0.53680981595092025</v>
      </c>
    </row>
    <row r="56" spans="1:14" x14ac:dyDescent="0.15">
      <c r="A56" t="s">
        <v>1736</v>
      </c>
      <c r="B56" t="s">
        <v>1737</v>
      </c>
      <c r="C56" t="s">
        <v>17</v>
      </c>
      <c r="D56">
        <v>2009</v>
      </c>
      <c r="E56">
        <v>0.23006134969325154</v>
      </c>
      <c r="F56">
        <v>17</v>
      </c>
      <c r="G56">
        <v>1.42</v>
      </c>
      <c r="H56">
        <v>0</v>
      </c>
      <c r="I56">
        <v>0</v>
      </c>
      <c r="J56">
        <v>0</v>
      </c>
      <c r="K56">
        <v>1</v>
      </c>
      <c r="L56">
        <v>2</v>
      </c>
      <c r="M56">
        <f t="shared" si="0"/>
        <v>3</v>
      </c>
      <c r="N56" s="6">
        <f t="shared" si="1"/>
        <v>0.23006134969325154</v>
      </c>
    </row>
    <row r="57" spans="1:14" x14ac:dyDescent="0.15">
      <c r="A57" t="s">
        <v>1855</v>
      </c>
      <c r="B57" t="s">
        <v>1856</v>
      </c>
      <c r="C57" t="s">
        <v>17</v>
      </c>
      <c r="D57">
        <v>2009</v>
      </c>
      <c r="E57">
        <v>0.53680981595092025</v>
      </c>
      <c r="F57">
        <v>16</v>
      </c>
      <c r="G57">
        <v>1.33</v>
      </c>
      <c r="H57">
        <v>2</v>
      </c>
      <c r="I57">
        <v>2</v>
      </c>
      <c r="J57">
        <v>1</v>
      </c>
      <c r="K57">
        <v>1</v>
      </c>
      <c r="L57">
        <v>1</v>
      </c>
      <c r="M57">
        <f t="shared" si="0"/>
        <v>7</v>
      </c>
      <c r="N57" s="6">
        <f t="shared" si="1"/>
        <v>0.53680981595092025</v>
      </c>
    </row>
    <row r="58" spans="1:14" x14ac:dyDescent="0.15">
      <c r="A58" t="s">
        <v>1939</v>
      </c>
      <c r="B58" t="s">
        <v>1940</v>
      </c>
      <c r="C58" t="s">
        <v>17</v>
      </c>
      <c r="D58">
        <v>2009</v>
      </c>
      <c r="E58">
        <v>0.61349693251533743</v>
      </c>
      <c r="F58">
        <v>15</v>
      </c>
      <c r="G58">
        <v>1.25</v>
      </c>
      <c r="H58">
        <v>0</v>
      </c>
      <c r="I58">
        <v>0</v>
      </c>
      <c r="J58">
        <v>2</v>
      </c>
      <c r="K58">
        <v>4</v>
      </c>
      <c r="L58">
        <v>2</v>
      </c>
      <c r="M58">
        <f t="shared" si="0"/>
        <v>8</v>
      </c>
      <c r="N58" s="6">
        <f t="shared" si="1"/>
        <v>0.61349693251533743</v>
      </c>
    </row>
    <row r="59" spans="1:14" x14ac:dyDescent="0.15">
      <c r="A59" t="s">
        <v>1942</v>
      </c>
      <c r="B59" t="s">
        <v>1943</v>
      </c>
      <c r="C59" t="s">
        <v>17</v>
      </c>
      <c r="D59">
        <v>2009</v>
      </c>
      <c r="E59">
        <v>0.69018404907975461</v>
      </c>
      <c r="F59">
        <v>15</v>
      </c>
      <c r="G59">
        <v>1.25</v>
      </c>
      <c r="H59">
        <v>2</v>
      </c>
      <c r="I59">
        <v>2</v>
      </c>
      <c r="J59">
        <v>3</v>
      </c>
      <c r="K59">
        <v>1</v>
      </c>
      <c r="L59">
        <v>1</v>
      </c>
      <c r="M59">
        <f t="shared" si="0"/>
        <v>9</v>
      </c>
      <c r="N59" s="6">
        <f t="shared" si="1"/>
        <v>0.69018404907975461</v>
      </c>
    </row>
    <row r="60" spans="1:14" x14ac:dyDescent="0.15">
      <c r="A60" t="s">
        <v>2047</v>
      </c>
      <c r="B60" t="s">
        <v>2048</v>
      </c>
      <c r="C60" t="s">
        <v>17</v>
      </c>
      <c r="D60">
        <v>2009</v>
      </c>
      <c r="E60">
        <v>0.46012269938650308</v>
      </c>
      <c r="F60">
        <v>14</v>
      </c>
      <c r="G60">
        <v>1.17</v>
      </c>
      <c r="H60">
        <v>0</v>
      </c>
      <c r="I60">
        <v>0</v>
      </c>
      <c r="J60">
        <v>2</v>
      </c>
      <c r="K60">
        <v>1</v>
      </c>
      <c r="L60">
        <v>3</v>
      </c>
      <c r="M60">
        <f t="shared" si="0"/>
        <v>6</v>
      </c>
      <c r="N60" s="6">
        <f t="shared" si="1"/>
        <v>0.46012269938650308</v>
      </c>
    </row>
    <row r="61" spans="1:14" x14ac:dyDescent="0.15">
      <c r="A61" t="s">
        <v>2050</v>
      </c>
      <c r="B61" t="s">
        <v>2051</v>
      </c>
      <c r="C61" t="s">
        <v>17</v>
      </c>
      <c r="D61">
        <v>2009</v>
      </c>
      <c r="E61">
        <v>0.46012269938650308</v>
      </c>
      <c r="F61">
        <v>14</v>
      </c>
      <c r="G61">
        <v>1.17</v>
      </c>
      <c r="H61">
        <v>0</v>
      </c>
      <c r="I61">
        <v>0</v>
      </c>
      <c r="J61">
        <v>2</v>
      </c>
      <c r="K61">
        <v>2</v>
      </c>
      <c r="L61">
        <v>2</v>
      </c>
      <c r="M61">
        <f t="shared" si="0"/>
        <v>6</v>
      </c>
      <c r="N61" s="6">
        <f t="shared" si="1"/>
        <v>0.46012269938650308</v>
      </c>
    </row>
    <row r="62" spans="1:14" x14ac:dyDescent="0.15">
      <c r="A62" t="s">
        <v>2151</v>
      </c>
      <c r="B62" t="s">
        <v>2152</v>
      </c>
      <c r="C62" t="s">
        <v>17</v>
      </c>
      <c r="D62">
        <v>2009</v>
      </c>
      <c r="E62">
        <v>7.6687116564417179E-2</v>
      </c>
      <c r="F62">
        <v>13</v>
      </c>
      <c r="G62">
        <v>1.08</v>
      </c>
      <c r="H62">
        <v>0</v>
      </c>
      <c r="I62">
        <v>0</v>
      </c>
      <c r="J62">
        <v>0</v>
      </c>
      <c r="K62">
        <v>1</v>
      </c>
      <c r="L62">
        <v>0</v>
      </c>
      <c r="M62">
        <f t="shared" si="0"/>
        <v>1</v>
      </c>
      <c r="N62" s="6">
        <f t="shared" si="1"/>
        <v>7.6687116564417179E-2</v>
      </c>
    </row>
    <row r="63" spans="1:14" x14ac:dyDescent="0.15">
      <c r="A63" t="s">
        <v>2154</v>
      </c>
      <c r="B63" t="s">
        <v>2155</v>
      </c>
      <c r="C63" t="s">
        <v>17</v>
      </c>
      <c r="D63">
        <v>2009</v>
      </c>
      <c r="E63">
        <v>0.30674846625766872</v>
      </c>
      <c r="F63">
        <v>13</v>
      </c>
      <c r="G63">
        <v>1.08</v>
      </c>
      <c r="H63">
        <v>0</v>
      </c>
      <c r="I63">
        <v>1</v>
      </c>
      <c r="J63">
        <v>0</v>
      </c>
      <c r="K63">
        <v>3</v>
      </c>
      <c r="L63">
        <v>0</v>
      </c>
      <c r="M63">
        <f t="shared" si="0"/>
        <v>4</v>
      </c>
      <c r="N63" s="6">
        <f t="shared" si="1"/>
        <v>0.30674846625766872</v>
      </c>
    </row>
    <row r="64" spans="1:14" x14ac:dyDescent="0.15">
      <c r="A64" t="s">
        <v>2157</v>
      </c>
      <c r="B64" t="s">
        <v>2158</v>
      </c>
      <c r="C64" t="s">
        <v>17</v>
      </c>
      <c r="D64">
        <v>2009</v>
      </c>
      <c r="E64">
        <v>0.30674846625766872</v>
      </c>
      <c r="F64">
        <v>13</v>
      </c>
      <c r="G64">
        <v>1.08</v>
      </c>
      <c r="H64">
        <v>0</v>
      </c>
      <c r="I64">
        <v>1</v>
      </c>
      <c r="J64">
        <v>1</v>
      </c>
      <c r="K64">
        <v>0</v>
      </c>
      <c r="L64">
        <v>2</v>
      </c>
      <c r="M64">
        <f t="shared" si="0"/>
        <v>4</v>
      </c>
      <c r="N64" s="6">
        <f t="shared" si="1"/>
        <v>0.30674846625766872</v>
      </c>
    </row>
    <row r="65" spans="1:14" x14ac:dyDescent="0.15">
      <c r="A65" t="s">
        <v>2160</v>
      </c>
      <c r="B65" t="s">
        <v>2161</v>
      </c>
      <c r="C65" t="s">
        <v>17</v>
      </c>
      <c r="D65">
        <v>2009</v>
      </c>
      <c r="E65">
        <v>0.46012269938650308</v>
      </c>
      <c r="F65">
        <v>13</v>
      </c>
      <c r="G65">
        <v>1.08</v>
      </c>
      <c r="H65">
        <v>0</v>
      </c>
      <c r="I65">
        <v>1</v>
      </c>
      <c r="J65">
        <v>2</v>
      </c>
      <c r="K65">
        <v>2</v>
      </c>
      <c r="L65">
        <v>1</v>
      </c>
      <c r="M65">
        <f t="shared" si="0"/>
        <v>6</v>
      </c>
      <c r="N65" s="6">
        <f t="shared" si="1"/>
        <v>0.46012269938650308</v>
      </c>
    </row>
    <row r="66" spans="1:14" x14ac:dyDescent="0.15">
      <c r="A66" t="s">
        <v>2283</v>
      </c>
      <c r="B66" t="s">
        <v>2284</v>
      </c>
      <c r="C66" t="s">
        <v>17</v>
      </c>
      <c r="D66">
        <v>2009</v>
      </c>
      <c r="E66">
        <v>0.30674846625766872</v>
      </c>
      <c r="F66">
        <v>12</v>
      </c>
      <c r="G66">
        <v>1</v>
      </c>
      <c r="H66">
        <v>0</v>
      </c>
      <c r="I66">
        <v>0</v>
      </c>
      <c r="J66">
        <v>2</v>
      </c>
      <c r="K66">
        <v>1</v>
      </c>
      <c r="L66">
        <v>1</v>
      </c>
      <c r="M66">
        <f t="shared" si="0"/>
        <v>4</v>
      </c>
      <c r="N66" s="6">
        <f t="shared" si="1"/>
        <v>0.30674846625766872</v>
      </c>
    </row>
    <row r="67" spans="1:14" x14ac:dyDescent="0.15">
      <c r="A67" t="s">
        <v>2286</v>
      </c>
      <c r="B67" t="s">
        <v>2287</v>
      </c>
      <c r="C67" t="s">
        <v>17</v>
      </c>
      <c r="D67">
        <v>2009</v>
      </c>
      <c r="E67">
        <v>0.3834355828220859</v>
      </c>
      <c r="F67">
        <v>12</v>
      </c>
      <c r="G67">
        <v>1</v>
      </c>
      <c r="H67">
        <v>0</v>
      </c>
      <c r="I67">
        <v>1</v>
      </c>
      <c r="J67">
        <v>1</v>
      </c>
      <c r="K67">
        <v>2</v>
      </c>
      <c r="L67">
        <v>1</v>
      </c>
      <c r="M67">
        <f t="shared" ref="M67:M91" si="2">SUM(H67:L67)</f>
        <v>5</v>
      </c>
      <c r="N67" s="6">
        <f t="shared" ref="N67:N91" si="3">M67/13.04</f>
        <v>0.3834355828220859</v>
      </c>
    </row>
    <row r="68" spans="1:14" x14ac:dyDescent="0.15">
      <c r="A68" t="s">
        <v>2289</v>
      </c>
      <c r="B68" t="s">
        <v>2290</v>
      </c>
      <c r="C68" t="s">
        <v>17</v>
      </c>
      <c r="D68">
        <v>2009</v>
      </c>
      <c r="E68">
        <v>0.84355828220858897</v>
      </c>
      <c r="F68">
        <v>12</v>
      </c>
      <c r="G68">
        <v>1</v>
      </c>
      <c r="H68">
        <v>0</v>
      </c>
      <c r="I68">
        <v>1</v>
      </c>
      <c r="J68">
        <v>5</v>
      </c>
      <c r="K68">
        <v>4</v>
      </c>
      <c r="L68">
        <v>1</v>
      </c>
      <c r="M68">
        <f t="shared" si="2"/>
        <v>11</v>
      </c>
      <c r="N68" s="6">
        <f t="shared" si="3"/>
        <v>0.84355828220858897</v>
      </c>
    </row>
    <row r="69" spans="1:14" x14ac:dyDescent="0.15">
      <c r="A69" t="s">
        <v>2292</v>
      </c>
      <c r="B69" t="s">
        <v>2293</v>
      </c>
      <c r="C69" t="s">
        <v>17</v>
      </c>
      <c r="D69">
        <v>2009</v>
      </c>
      <c r="E69">
        <v>0.3834355828220859</v>
      </c>
      <c r="F69">
        <v>12</v>
      </c>
      <c r="G69">
        <v>1</v>
      </c>
      <c r="H69">
        <v>0</v>
      </c>
      <c r="I69">
        <v>1</v>
      </c>
      <c r="J69">
        <v>2</v>
      </c>
      <c r="K69">
        <v>0</v>
      </c>
      <c r="L69">
        <v>2</v>
      </c>
      <c r="M69">
        <f t="shared" si="2"/>
        <v>5</v>
      </c>
      <c r="N69" s="6">
        <f t="shared" si="3"/>
        <v>0.3834355828220859</v>
      </c>
    </row>
    <row r="70" spans="1:14" x14ac:dyDescent="0.15">
      <c r="A70" t="s">
        <v>2433</v>
      </c>
      <c r="B70" t="s">
        <v>2434</v>
      </c>
      <c r="C70" t="s">
        <v>17</v>
      </c>
      <c r="D70">
        <v>2009</v>
      </c>
      <c r="E70">
        <v>0.3834355828220859</v>
      </c>
      <c r="F70">
        <v>11</v>
      </c>
      <c r="G70">
        <v>0.92</v>
      </c>
      <c r="H70">
        <v>0</v>
      </c>
      <c r="I70">
        <v>1</v>
      </c>
      <c r="J70">
        <v>1</v>
      </c>
      <c r="K70">
        <v>2</v>
      </c>
      <c r="L70">
        <v>1</v>
      </c>
      <c r="M70">
        <f t="shared" si="2"/>
        <v>5</v>
      </c>
      <c r="N70" s="6">
        <f t="shared" si="3"/>
        <v>0.3834355828220859</v>
      </c>
    </row>
    <row r="71" spans="1:14" x14ac:dyDescent="0.15">
      <c r="A71" t="s">
        <v>2436</v>
      </c>
      <c r="B71" t="s">
        <v>2437</v>
      </c>
      <c r="C71" t="s">
        <v>17</v>
      </c>
      <c r="D71">
        <v>2009</v>
      </c>
      <c r="E71">
        <v>0.30674846625766872</v>
      </c>
      <c r="F71">
        <v>11</v>
      </c>
      <c r="G71">
        <v>0.92</v>
      </c>
      <c r="H71">
        <v>0</v>
      </c>
      <c r="I71">
        <v>0</v>
      </c>
      <c r="J71">
        <v>3</v>
      </c>
      <c r="K71">
        <v>0</v>
      </c>
      <c r="L71">
        <v>1</v>
      </c>
      <c r="M71">
        <f t="shared" si="2"/>
        <v>4</v>
      </c>
      <c r="N71" s="6">
        <f t="shared" si="3"/>
        <v>0.30674846625766872</v>
      </c>
    </row>
    <row r="72" spans="1:14" x14ac:dyDescent="0.15">
      <c r="A72" t="s">
        <v>2439</v>
      </c>
      <c r="B72" t="s">
        <v>2440</v>
      </c>
      <c r="C72" t="s">
        <v>17</v>
      </c>
      <c r="D72">
        <v>2009</v>
      </c>
      <c r="E72">
        <v>0.69018404907975461</v>
      </c>
      <c r="F72">
        <v>11</v>
      </c>
      <c r="G72">
        <v>0.92</v>
      </c>
      <c r="H72">
        <v>0</v>
      </c>
      <c r="I72">
        <v>2</v>
      </c>
      <c r="J72">
        <v>2</v>
      </c>
      <c r="K72">
        <v>2</v>
      </c>
      <c r="L72">
        <v>3</v>
      </c>
      <c r="M72">
        <f t="shared" si="2"/>
        <v>9</v>
      </c>
      <c r="N72" s="6">
        <f t="shared" si="3"/>
        <v>0.69018404907975461</v>
      </c>
    </row>
    <row r="73" spans="1:14" x14ac:dyDescent="0.15">
      <c r="A73" t="s">
        <v>2607</v>
      </c>
      <c r="B73" t="s">
        <v>2608</v>
      </c>
      <c r="C73" t="s">
        <v>17</v>
      </c>
      <c r="D73">
        <v>2009</v>
      </c>
      <c r="E73">
        <v>0.30674846625766872</v>
      </c>
      <c r="F73">
        <v>10</v>
      </c>
      <c r="G73">
        <v>0.83</v>
      </c>
      <c r="H73">
        <v>0</v>
      </c>
      <c r="I73">
        <v>1</v>
      </c>
      <c r="J73">
        <v>0</v>
      </c>
      <c r="K73">
        <v>2</v>
      </c>
      <c r="L73">
        <v>1</v>
      </c>
      <c r="M73">
        <f t="shared" si="2"/>
        <v>4</v>
      </c>
      <c r="N73" s="6">
        <f t="shared" si="3"/>
        <v>0.30674846625766872</v>
      </c>
    </row>
    <row r="74" spans="1:14" x14ac:dyDescent="0.15">
      <c r="A74" t="s">
        <v>2732</v>
      </c>
      <c r="B74" t="s">
        <v>2733</v>
      </c>
      <c r="C74" t="s">
        <v>17</v>
      </c>
      <c r="D74">
        <v>2009</v>
      </c>
      <c r="E74">
        <v>0.46012269938650308</v>
      </c>
      <c r="F74">
        <v>9</v>
      </c>
      <c r="G74">
        <v>0.75</v>
      </c>
      <c r="H74">
        <v>0</v>
      </c>
      <c r="I74">
        <v>0</v>
      </c>
      <c r="J74">
        <v>2</v>
      </c>
      <c r="K74">
        <v>3</v>
      </c>
      <c r="L74">
        <v>1</v>
      </c>
      <c r="M74">
        <f t="shared" si="2"/>
        <v>6</v>
      </c>
      <c r="N74" s="6">
        <f t="shared" si="3"/>
        <v>0.46012269938650308</v>
      </c>
    </row>
    <row r="75" spans="1:14" x14ac:dyDescent="0.15">
      <c r="A75" t="s">
        <v>2735</v>
      </c>
      <c r="B75" t="s">
        <v>2736</v>
      </c>
      <c r="C75" t="s">
        <v>17</v>
      </c>
      <c r="D75">
        <v>2009</v>
      </c>
      <c r="E75">
        <v>0.23006134969325154</v>
      </c>
      <c r="F75">
        <v>9</v>
      </c>
      <c r="G75">
        <v>0.75</v>
      </c>
      <c r="H75">
        <v>0</v>
      </c>
      <c r="I75">
        <v>1</v>
      </c>
      <c r="J75">
        <v>2</v>
      </c>
      <c r="K75">
        <v>0</v>
      </c>
      <c r="L75">
        <v>0</v>
      </c>
      <c r="M75">
        <f t="shared" si="2"/>
        <v>3</v>
      </c>
      <c r="N75" s="6">
        <f t="shared" si="3"/>
        <v>0.23006134969325154</v>
      </c>
    </row>
    <row r="76" spans="1:14" x14ac:dyDescent="0.15">
      <c r="A76" t="s">
        <v>2875</v>
      </c>
      <c r="B76" t="s">
        <v>2876</v>
      </c>
      <c r="C76" t="s">
        <v>17</v>
      </c>
      <c r="D76">
        <v>2009</v>
      </c>
      <c r="E76">
        <v>0.61349693251533743</v>
      </c>
      <c r="F76">
        <v>8</v>
      </c>
      <c r="G76">
        <v>0.67</v>
      </c>
      <c r="H76">
        <v>0</v>
      </c>
      <c r="I76">
        <v>2</v>
      </c>
      <c r="J76">
        <v>1</v>
      </c>
      <c r="K76">
        <v>4</v>
      </c>
      <c r="L76">
        <v>1</v>
      </c>
      <c r="M76">
        <f t="shared" si="2"/>
        <v>8</v>
      </c>
      <c r="N76" s="6">
        <f t="shared" si="3"/>
        <v>0.61349693251533743</v>
      </c>
    </row>
    <row r="77" spans="1:14" x14ac:dyDescent="0.15">
      <c r="A77" t="s">
        <v>2878</v>
      </c>
      <c r="B77" t="s">
        <v>2879</v>
      </c>
      <c r="C77" t="s">
        <v>17</v>
      </c>
      <c r="D77">
        <v>2009</v>
      </c>
      <c r="E77">
        <v>0.15337423312883436</v>
      </c>
      <c r="F77">
        <v>8</v>
      </c>
      <c r="G77">
        <v>0.67</v>
      </c>
      <c r="H77">
        <v>0</v>
      </c>
      <c r="I77">
        <v>0</v>
      </c>
      <c r="J77">
        <v>1</v>
      </c>
      <c r="K77">
        <v>0</v>
      </c>
      <c r="L77">
        <v>1</v>
      </c>
      <c r="M77">
        <f t="shared" si="2"/>
        <v>2</v>
      </c>
      <c r="N77" s="6">
        <f t="shared" si="3"/>
        <v>0.15337423312883436</v>
      </c>
    </row>
    <row r="78" spans="1:14" x14ac:dyDescent="0.15">
      <c r="A78" t="s">
        <v>2881</v>
      </c>
      <c r="B78" t="s">
        <v>2882</v>
      </c>
      <c r="C78" t="s">
        <v>17</v>
      </c>
      <c r="D78">
        <v>2009</v>
      </c>
      <c r="E78">
        <v>0.53680981595092025</v>
      </c>
      <c r="F78">
        <v>8</v>
      </c>
      <c r="G78">
        <v>0.67</v>
      </c>
      <c r="H78">
        <v>1</v>
      </c>
      <c r="I78">
        <v>2</v>
      </c>
      <c r="J78">
        <v>3</v>
      </c>
      <c r="K78">
        <v>0</v>
      </c>
      <c r="L78">
        <v>1</v>
      </c>
      <c r="M78">
        <f t="shared" si="2"/>
        <v>7</v>
      </c>
      <c r="N78" s="6">
        <f t="shared" si="3"/>
        <v>0.53680981595092025</v>
      </c>
    </row>
    <row r="79" spans="1:14" x14ac:dyDescent="0.15">
      <c r="A79" t="s">
        <v>3215</v>
      </c>
      <c r="B79" t="s">
        <v>3216</v>
      </c>
      <c r="C79" t="s">
        <v>17</v>
      </c>
      <c r="D79">
        <v>2009</v>
      </c>
      <c r="E79">
        <v>0.3834355828220859</v>
      </c>
      <c r="F79">
        <v>6</v>
      </c>
      <c r="G79">
        <v>0.5</v>
      </c>
      <c r="H79">
        <v>0</v>
      </c>
      <c r="I79">
        <v>0</v>
      </c>
      <c r="J79">
        <v>1</v>
      </c>
      <c r="K79">
        <v>2</v>
      </c>
      <c r="L79">
        <v>2</v>
      </c>
      <c r="M79">
        <f t="shared" si="2"/>
        <v>5</v>
      </c>
      <c r="N79" s="6">
        <f t="shared" si="3"/>
        <v>0.3834355828220859</v>
      </c>
    </row>
    <row r="80" spans="1:14" x14ac:dyDescent="0.15">
      <c r="A80" t="s">
        <v>3218</v>
      </c>
      <c r="B80" t="s">
        <v>3219</v>
      </c>
      <c r="C80" t="s">
        <v>17</v>
      </c>
      <c r="D80">
        <v>2009</v>
      </c>
      <c r="E80">
        <v>0.23006134969325154</v>
      </c>
      <c r="F80">
        <v>6</v>
      </c>
      <c r="G80">
        <v>0.5</v>
      </c>
      <c r="H80">
        <v>1</v>
      </c>
      <c r="I80">
        <v>1</v>
      </c>
      <c r="J80">
        <v>0</v>
      </c>
      <c r="K80">
        <v>0</v>
      </c>
      <c r="L80">
        <v>1</v>
      </c>
      <c r="M80">
        <f t="shared" si="2"/>
        <v>3</v>
      </c>
      <c r="N80" s="6">
        <f t="shared" si="3"/>
        <v>0.23006134969325154</v>
      </c>
    </row>
    <row r="81" spans="1:14" x14ac:dyDescent="0.15">
      <c r="A81" t="s">
        <v>3221</v>
      </c>
      <c r="B81" t="s">
        <v>3222</v>
      </c>
      <c r="C81" t="s">
        <v>17</v>
      </c>
      <c r="D81">
        <v>2009</v>
      </c>
      <c r="E81">
        <v>0.23006134969325154</v>
      </c>
      <c r="F81">
        <v>6</v>
      </c>
      <c r="G81">
        <v>0.5</v>
      </c>
      <c r="H81">
        <v>0</v>
      </c>
      <c r="I81">
        <v>0</v>
      </c>
      <c r="J81">
        <v>1</v>
      </c>
      <c r="K81">
        <v>2</v>
      </c>
      <c r="L81">
        <v>0</v>
      </c>
      <c r="M81">
        <f t="shared" si="2"/>
        <v>3</v>
      </c>
      <c r="N81" s="6">
        <f t="shared" si="3"/>
        <v>0.23006134969325154</v>
      </c>
    </row>
    <row r="82" spans="1:14" x14ac:dyDescent="0.15">
      <c r="A82" t="s">
        <v>3349</v>
      </c>
      <c r="B82" t="s">
        <v>3350</v>
      </c>
      <c r="C82" t="s">
        <v>17</v>
      </c>
      <c r="D82">
        <v>2009</v>
      </c>
      <c r="E82">
        <v>0.23006134969325154</v>
      </c>
      <c r="F82">
        <v>5</v>
      </c>
      <c r="G82">
        <v>0.42</v>
      </c>
      <c r="H82">
        <v>0</v>
      </c>
      <c r="I82">
        <v>0</v>
      </c>
      <c r="J82">
        <v>2</v>
      </c>
      <c r="K82">
        <v>0</v>
      </c>
      <c r="L82">
        <v>1</v>
      </c>
      <c r="M82">
        <f t="shared" si="2"/>
        <v>3</v>
      </c>
      <c r="N82" s="6">
        <f t="shared" si="3"/>
        <v>0.23006134969325154</v>
      </c>
    </row>
    <row r="83" spans="1:14" x14ac:dyDescent="0.15">
      <c r="A83" t="s">
        <v>3352</v>
      </c>
      <c r="B83" t="s">
        <v>3353</v>
      </c>
      <c r="C83" t="s">
        <v>17</v>
      </c>
      <c r="D83">
        <v>2009</v>
      </c>
      <c r="E83">
        <v>0.15337423312883436</v>
      </c>
      <c r="F83">
        <v>5</v>
      </c>
      <c r="G83">
        <v>0.42</v>
      </c>
      <c r="H83">
        <v>0</v>
      </c>
      <c r="I83">
        <v>0</v>
      </c>
      <c r="J83">
        <v>1</v>
      </c>
      <c r="K83">
        <v>0</v>
      </c>
      <c r="L83">
        <v>1</v>
      </c>
      <c r="M83">
        <f t="shared" si="2"/>
        <v>2</v>
      </c>
      <c r="N83" s="6">
        <f t="shared" si="3"/>
        <v>0.15337423312883436</v>
      </c>
    </row>
    <row r="84" spans="1:14" x14ac:dyDescent="0.15">
      <c r="A84" t="s">
        <v>3355</v>
      </c>
      <c r="B84" t="s">
        <v>3356</v>
      </c>
      <c r="C84" t="s">
        <v>17</v>
      </c>
      <c r="D84">
        <v>2009</v>
      </c>
      <c r="E84">
        <v>0.23006134969325154</v>
      </c>
      <c r="F84">
        <v>5</v>
      </c>
      <c r="G84">
        <v>0.42</v>
      </c>
      <c r="H84">
        <v>1</v>
      </c>
      <c r="I84">
        <v>1</v>
      </c>
      <c r="J84">
        <v>1</v>
      </c>
      <c r="K84">
        <v>0</v>
      </c>
      <c r="L84">
        <v>0</v>
      </c>
      <c r="M84">
        <f t="shared" si="2"/>
        <v>3</v>
      </c>
      <c r="N84" s="6">
        <f t="shared" si="3"/>
        <v>0.23006134969325154</v>
      </c>
    </row>
    <row r="85" spans="1:14" x14ac:dyDescent="0.15">
      <c r="A85" t="s">
        <v>3502</v>
      </c>
      <c r="B85" t="s">
        <v>3503</v>
      </c>
      <c r="C85" t="s">
        <v>17</v>
      </c>
      <c r="D85">
        <v>2009</v>
      </c>
      <c r="E85">
        <v>0.30674846625766872</v>
      </c>
      <c r="F85">
        <v>4</v>
      </c>
      <c r="G85">
        <v>0.33</v>
      </c>
      <c r="H85">
        <v>0</v>
      </c>
      <c r="I85">
        <v>0</v>
      </c>
      <c r="J85">
        <v>0</v>
      </c>
      <c r="K85">
        <v>3</v>
      </c>
      <c r="L85">
        <v>1</v>
      </c>
      <c r="M85">
        <f t="shared" si="2"/>
        <v>4</v>
      </c>
      <c r="N85" s="6">
        <f t="shared" si="3"/>
        <v>0.30674846625766872</v>
      </c>
    </row>
    <row r="86" spans="1:14" x14ac:dyDescent="0.15">
      <c r="A86" t="s">
        <v>3631</v>
      </c>
      <c r="B86" t="s">
        <v>3632</v>
      </c>
      <c r="C86" t="s">
        <v>17</v>
      </c>
      <c r="D86">
        <v>2009</v>
      </c>
      <c r="E86">
        <v>7.6687116564417179E-2</v>
      </c>
      <c r="F86">
        <v>3</v>
      </c>
      <c r="G86">
        <v>0.25</v>
      </c>
      <c r="H86">
        <v>0</v>
      </c>
      <c r="I86">
        <v>0</v>
      </c>
      <c r="J86">
        <v>1</v>
      </c>
      <c r="K86">
        <v>0</v>
      </c>
      <c r="L86">
        <v>0</v>
      </c>
      <c r="M86">
        <f t="shared" si="2"/>
        <v>1</v>
      </c>
      <c r="N86" s="6">
        <f t="shared" si="3"/>
        <v>7.6687116564417179E-2</v>
      </c>
    </row>
    <row r="87" spans="1:14" x14ac:dyDescent="0.15">
      <c r="A87" t="s">
        <v>3634</v>
      </c>
      <c r="B87" t="s">
        <v>3635</v>
      </c>
      <c r="C87" t="s">
        <v>17</v>
      </c>
      <c r="D87">
        <v>2009</v>
      </c>
      <c r="E87">
        <v>0.15337423312883436</v>
      </c>
      <c r="F87">
        <v>3</v>
      </c>
      <c r="G87">
        <v>0.25</v>
      </c>
      <c r="H87">
        <v>0</v>
      </c>
      <c r="I87">
        <v>1</v>
      </c>
      <c r="J87">
        <v>0</v>
      </c>
      <c r="K87">
        <v>1</v>
      </c>
      <c r="L87">
        <v>0</v>
      </c>
      <c r="M87">
        <f t="shared" si="2"/>
        <v>2</v>
      </c>
      <c r="N87" s="6">
        <f t="shared" si="3"/>
        <v>0.15337423312883436</v>
      </c>
    </row>
    <row r="88" spans="1:14" x14ac:dyDescent="0.15">
      <c r="A88" t="s">
        <v>3637</v>
      </c>
      <c r="B88" t="s">
        <v>3638</v>
      </c>
      <c r="C88" t="s">
        <v>17</v>
      </c>
      <c r="D88">
        <v>2009</v>
      </c>
      <c r="E88">
        <v>0.23006134969325154</v>
      </c>
      <c r="F88">
        <v>3</v>
      </c>
      <c r="G88">
        <v>0.25</v>
      </c>
      <c r="H88">
        <v>0</v>
      </c>
      <c r="I88">
        <v>1</v>
      </c>
      <c r="J88">
        <v>1</v>
      </c>
      <c r="K88">
        <v>1</v>
      </c>
      <c r="L88">
        <v>0</v>
      </c>
      <c r="M88">
        <f t="shared" si="2"/>
        <v>3</v>
      </c>
      <c r="N88" s="6">
        <f t="shared" si="3"/>
        <v>0.23006134969325154</v>
      </c>
    </row>
    <row r="89" spans="1:14" x14ac:dyDescent="0.15">
      <c r="A89" t="s">
        <v>3870</v>
      </c>
      <c r="B89" t="s">
        <v>3815</v>
      </c>
      <c r="C89" t="s">
        <v>17</v>
      </c>
      <c r="D89">
        <v>2009</v>
      </c>
      <c r="E89">
        <v>0</v>
      </c>
      <c r="F89">
        <v>0</v>
      </c>
      <c r="G89">
        <v>0</v>
      </c>
      <c r="H89">
        <v>0</v>
      </c>
      <c r="I89">
        <v>0</v>
      </c>
      <c r="J89">
        <v>0</v>
      </c>
      <c r="K89">
        <v>0</v>
      </c>
      <c r="L89">
        <v>0</v>
      </c>
      <c r="M89">
        <f t="shared" si="2"/>
        <v>0</v>
      </c>
      <c r="N89" s="6">
        <f t="shared" si="3"/>
        <v>0</v>
      </c>
    </row>
    <row r="90" spans="1:14" x14ac:dyDescent="0.15">
      <c r="A90" t="s">
        <v>3871</v>
      </c>
      <c r="B90" t="s">
        <v>3815</v>
      </c>
      <c r="C90" t="s">
        <v>17</v>
      </c>
      <c r="D90">
        <v>2009</v>
      </c>
      <c r="E90">
        <v>0</v>
      </c>
      <c r="F90">
        <v>0</v>
      </c>
      <c r="G90">
        <v>0</v>
      </c>
      <c r="H90">
        <v>0</v>
      </c>
      <c r="I90">
        <v>0</v>
      </c>
      <c r="J90">
        <v>0</v>
      </c>
      <c r="K90">
        <v>0</v>
      </c>
      <c r="L90">
        <v>0</v>
      </c>
      <c r="M90">
        <f t="shared" si="2"/>
        <v>0</v>
      </c>
      <c r="N90" s="6">
        <f t="shared" si="3"/>
        <v>0</v>
      </c>
    </row>
    <row r="91" spans="1:14" x14ac:dyDescent="0.15">
      <c r="A91" t="s">
        <v>3873</v>
      </c>
      <c r="B91" t="s">
        <v>3874</v>
      </c>
      <c r="C91" t="s">
        <v>17</v>
      </c>
      <c r="D91">
        <v>2009</v>
      </c>
      <c r="E91">
        <v>0</v>
      </c>
      <c r="F91">
        <v>0</v>
      </c>
      <c r="G91">
        <v>0</v>
      </c>
      <c r="H91">
        <v>0</v>
      </c>
      <c r="I91">
        <v>0</v>
      </c>
      <c r="J91">
        <v>0</v>
      </c>
      <c r="K91">
        <v>0</v>
      </c>
      <c r="L91">
        <v>0</v>
      </c>
      <c r="M91">
        <f t="shared" si="2"/>
        <v>0</v>
      </c>
      <c r="N91" s="6">
        <f t="shared" si="3"/>
        <v>0</v>
      </c>
    </row>
    <row r="92" spans="1:14" x14ac:dyDescent="0.15">
      <c r="M92">
        <f>AVERAGE(M2:M91)</f>
        <v>13.044444444444444</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08"/>
  <sheetViews>
    <sheetView workbookViewId="0">
      <selection activeCell="A2" sqref="A2:E107"/>
    </sheetView>
  </sheetViews>
  <sheetFormatPr baseColWidth="10" defaultRowHeight="13" x14ac:dyDescent="0.15"/>
  <sheetData>
    <row r="1" spans="1:15" x14ac:dyDescent="0.15">
      <c r="A1" t="s">
        <v>7</v>
      </c>
      <c r="B1" t="s">
        <v>8</v>
      </c>
      <c r="C1" t="s">
        <v>9</v>
      </c>
      <c r="D1" t="s">
        <v>10</v>
      </c>
      <c r="E1" t="s">
        <v>3905</v>
      </c>
      <c r="F1" t="s">
        <v>12</v>
      </c>
      <c r="G1" t="s">
        <v>13</v>
      </c>
      <c r="H1">
        <v>2010</v>
      </c>
      <c r="I1">
        <v>2011</v>
      </c>
      <c r="J1">
        <v>2012</v>
      </c>
      <c r="K1">
        <v>2013</v>
      </c>
      <c r="L1">
        <v>2014</v>
      </c>
      <c r="M1" s="2" t="s">
        <v>3904</v>
      </c>
      <c r="N1" s="3" t="s">
        <v>3905</v>
      </c>
      <c r="O1" s="4" t="s">
        <v>3906</v>
      </c>
    </row>
    <row r="2" spans="1:15" x14ac:dyDescent="0.15">
      <c r="A2" t="s">
        <v>73</v>
      </c>
      <c r="B2" t="s">
        <v>74</v>
      </c>
      <c r="C2" t="s">
        <v>17</v>
      </c>
      <c r="D2">
        <v>2010</v>
      </c>
      <c r="E2">
        <v>3.2883642495784149</v>
      </c>
      <c r="F2">
        <v>107</v>
      </c>
      <c r="G2">
        <v>9.73</v>
      </c>
      <c r="H2">
        <v>0</v>
      </c>
      <c r="I2">
        <v>4</v>
      </c>
      <c r="J2">
        <v>9</v>
      </c>
      <c r="K2">
        <v>15</v>
      </c>
      <c r="L2">
        <v>11</v>
      </c>
      <c r="M2">
        <f>SUM(H2:L2)</f>
        <v>39</v>
      </c>
      <c r="N2" s="6">
        <v>3.2883642495784149</v>
      </c>
      <c r="O2">
        <v>11.86</v>
      </c>
    </row>
    <row r="3" spans="1:15" x14ac:dyDescent="0.15">
      <c r="A3" t="s">
        <v>76</v>
      </c>
      <c r="B3" t="s">
        <v>77</v>
      </c>
      <c r="C3" t="s">
        <v>17</v>
      </c>
      <c r="D3">
        <v>2010</v>
      </c>
      <c r="E3">
        <v>3.2883642495784149</v>
      </c>
      <c r="F3">
        <v>107</v>
      </c>
      <c r="G3">
        <v>9.73</v>
      </c>
      <c r="H3">
        <v>3</v>
      </c>
      <c r="I3">
        <v>4</v>
      </c>
      <c r="J3">
        <v>8</v>
      </c>
      <c r="K3">
        <v>12</v>
      </c>
      <c r="L3">
        <v>12</v>
      </c>
      <c r="M3">
        <f t="shared" ref="M3:M66" si="0">SUM(H3:L3)</f>
        <v>39</v>
      </c>
      <c r="N3" s="6">
        <v>3.2883642495784149</v>
      </c>
    </row>
    <row r="4" spans="1:15" x14ac:dyDescent="0.15">
      <c r="A4" t="s">
        <v>100</v>
      </c>
      <c r="B4" t="s">
        <v>101</v>
      </c>
      <c r="C4" t="s">
        <v>17</v>
      </c>
      <c r="D4">
        <v>2010</v>
      </c>
      <c r="E4">
        <v>3.0354131534569984</v>
      </c>
      <c r="F4">
        <v>90</v>
      </c>
      <c r="G4">
        <v>8.18</v>
      </c>
      <c r="H4">
        <v>1</v>
      </c>
      <c r="I4">
        <v>6</v>
      </c>
      <c r="J4">
        <v>10</v>
      </c>
      <c r="K4">
        <v>9</v>
      </c>
      <c r="L4">
        <v>10</v>
      </c>
      <c r="M4">
        <f t="shared" si="0"/>
        <v>36</v>
      </c>
      <c r="N4" s="6">
        <v>3.0354131534569984</v>
      </c>
    </row>
    <row r="5" spans="1:15" x14ac:dyDescent="0.15">
      <c r="A5" t="s">
        <v>109</v>
      </c>
      <c r="B5" t="s">
        <v>110</v>
      </c>
      <c r="C5" t="s">
        <v>17</v>
      </c>
      <c r="D5">
        <v>2010</v>
      </c>
      <c r="E5">
        <v>3.6256323777403039</v>
      </c>
      <c r="F5">
        <v>87</v>
      </c>
      <c r="G5">
        <v>7.91</v>
      </c>
      <c r="H5">
        <v>2</v>
      </c>
      <c r="I5">
        <v>10</v>
      </c>
      <c r="J5">
        <v>9</v>
      </c>
      <c r="K5">
        <v>10</v>
      </c>
      <c r="L5">
        <v>12</v>
      </c>
      <c r="M5">
        <f t="shared" si="0"/>
        <v>43</v>
      </c>
      <c r="N5" s="6">
        <v>3.6256323777403039</v>
      </c>
    </row>
    <row r="6" spans="1:15" x14ac:dyDescent="0.15">
      <c r="A6" t="s">
        <v>160</v>
      </c>
      <c r="B6" t="s">
        <v>161</v>
      </c>
      <c r="C6" t="s">
        <v>17</v>
      </c>
      <c r="D6">
        <v>2010</v>
      </c>
      <c r="E6">
        <v>1.854974704890388</v>
      </c>
      <c r="F6">
        <v>71</v>
      </c>
      <c r="G6">
        <v>6.45</v>
      </c>
      <c r="H6">
        <v>0</v>
      </c>
      <c r="I6">
        <v>1</v>
      </c>
      <c r="J6">
        <v>5</v>
      </c>
      <c r="K6">
        <v>12</v>
      </c>
      <c r="L6">
        <v>4</v>
      </c>
      <c r="M6">
        <f t="shared" si="0"/>
        <v>22</v>
      </c>
      <c r="N6" s="6">
        <v>1.854974704890388</v>
      </c>
    </row>
    <row r="7" spans="1:15" x14ac:dyDescent="0.15">
      <c r="A7" t="s">
        <v>211</v>
      </c>
      <c r="B7" t="s">
        <v>212</v>
      </c>
      <c r="C7" t="s">
        <v>17</v>
      </c>
      <c r="D7">
        <v>2010</v>
      </c>
      <c r="E7">
        <v>1.9392917369308602</v>
      </c>
      <c r="F7">
        <v>62</v>
      </c>
      <c r="G7">
        <v>5.64</v>
      </c>
      <c r="H7">
        <v>1</v>
      </c>
      <c r="I7">
        <v>3</v>
      </c>
      <c r="J7">
        <v>6</v>
      </c>
      <c r="K7">
        <v>8</v>
      </c>
      <c r="L7">
        <v>5</v>
      </c>
      <c r="M7">
        <f t="shared" si="0"/>
        <v>23</v>
      </c>
      <c r="N7" s="6">
        <v>1.9392917369308602</v>
      </c>
    </row>
    <row r="8" spans="1:15" x14ac:dyDescent="0.15">
      <c r="A8" t="s">
        <v>220</v>
      </c>
      <c r="B8" t="s">
        <v>221</v>
      </c>
      <c r="C8" t="s">
        <v>17</v>
      </c>
      <c r="D8">
        <v>2010</v>
      </c>
      <c r="E8">
        <v>3.3726812816188874</v>
      </c>
      <c r="F8">
        <v>61</v>
      </c>
      <c r="G8">
        <v>5.55</v>
      </c>
      <c r="H8">
        <v>7</v>
      </c>
      <c r="I8">
        <v>10</v>
      </c>
      <c r="J8">
        <v>12</v>
      </c>
      <c r="K8">
        <v>5</v>
      </c>
      <c r="L8">
        <v>6</v>
      </c>
      <c r="M8">
        <f t="shared" si="0"/>
        <v>40</v>
      </c>
      <c r="N8" s="6">
        <v>3.3726812816188874</v>
      </c>
    </row>
    <row r="9" spans="1:15" x14ac:dyDescent="0.15">
      <c r="A9" t="s">
        <v>283</v>
      </c>
      <c r="B9" t="s">
        <v>284</v>
      </c>
      <c r="C9" t="s">
        <v>17</v>
      </c>
      <c r="D9">
        <v>2010</v>
      </c>
      <c r="E9">
        <v>1.9392917369308602</v>
      </c>
      <c r="F9">
        <v>56</v>
      </c>
      <c r="G9">
        <v>5.09</v>
      </c>
      <c r="H9">
        <v>1</v>
      </c>
      <c r="I9">
        <v>5</v>
      </c>
      <c r="J9">
        <v>8</v>
      </c>
      <c r="K9">
        <v>4</v>
      </c>
      <c r="L9">
        <v>5</v>
      </c>
      <c r="M9">
        <f t="shared" si="0"/>
        <v>23</v>
      </c>
      <c r="N9" s="6">
        <v>1.9392917369308602</v>
      </c>
    </row>
    <row r="10" spans="1:15" x14ac:dyDescent="0.15">
      <c r="A10" t="s">
        <v>298</v>
      </c>
      <c r="B10" t="s">
        <v>299</v>
      </c>
      <c r="C10" t="s">
        <v>17</v>
      </c>
      <c r="D10">
        <v>2010</v>
      </c>
      <c r="E10">
        <v>2.2765598650927488</v>
      </c>
      <c r="F10">
        <v>55</v>
      </c>
      <c r="G10">
        <v>5</v>
      </c>
      <c r="H10">
        <v>0</v>
      </c>
      <c r="I10">
        <v>4</v>
      </c>
      <c r="J10">
        <v>5</v>
      </c>
      <c r="K10">
        <v>6</v>
      </c>
      <c r="L10">
        <v>12</v>
      </c>
      <c r="M10">
        <f t="shared" si="0"/>
        <v>27</v>
      </c>
      <c r="N10" s="6">
        <v>2.2765598650927488</v>
      </c>
    </row>
    <row r="11" spans="1:15" x14ac:dyDescent="0.15">
      <c r="A11" t="s">
        <v>301</v>
      </c>
      <c r="B11" t="s">
        <v>302</v>
      </c>
      <c r="C11" t="s">
        <v>17</v>
      </c>
      <c r="D11">
        <v>2010</v>
      </c>
      <c r="E11">
        <v>1.2647554806070826</v>
      </c>
      <c r="F11">
        <v>55</v>
      </c>
      <c r="G11">
        <v>5</v>
      </c>
      <c r="H11">
        <v>0</v>
      </c>
      <c r="I11">
        <v>2</v>
      </c>
      <c r="J11">
        <v>6</v>
      </c>
      <c r="K11">
        <v>3</v>
      </c>
      <c r="L11">
        <v>4</v>
      </c>
      <c r="M11">
        <f t="shared" si="0"/>
        <v>15</v>
      </c>
      <c r="N11" s="6">
        <v>1.2647554806070826</v>
      </c>
    </row>
    <row r="12" spans="1:15" x14ac:dyDescent="0.15">
      <c r="A12" t="s">
        <v>319</v>
      </c>
      <c r="B12" t="s">
        <v>320</v>
      </c>
      <c r="C12" t="s">
        <v>17</v>
      </c>
      <c r="D12">
        <v>2010</v>
      </c>
      <c r="E12">
        <v>2.1922428330522767</v>
      </c>
      <c r="F12">
        <v>53</v>
      </c>
      <c r="G12">
        <v>4.82</v>
      </c>
      <c r="H12">
        <v>0</v>
      </c>
      <c r="I12">
        <v>5</v>
      </c>
      <c r="J12">
        <v>6</v>
      </c>
      <c r="K12">
        <v>9</v>
      </c>
      <c r="L12">
        <v>6</v>
      </c>
      <c r="M12">
        <f t="shared" si="0"/>
        <v>26</v>
      </c>
      <c r="N12" s="6">
        <v>2.1922428330522767</v>
      </c>
    </row>
    <row r="13" spans="1:15" x14ac:dyDescent="0.15">
      <c r="A13" t="s">
        <v>343</v>
      </c>
      <c r="B13" t="s">
        <v>344</v>
      </c>
      <c r="C13" t="s">
        <v>17</v>
      </c>
      <c r="D13">
        <v>2010</v>
      </c>
      <c r="E13">
        <v>1.9392917369308602</v>
      </c>
      <c r="F13">
        <v>52</v>
      </c>
      <c r="G13">
        <v>4.7300000000000004</v>
      </c>
      <c r="H13">
        <v>1</v>
      </c>
      <c r="I13">
        <v>2</v>
      </c>
      <c r="J13">
        <v>8</v>
      </c>
      <c r="K13">
        <v>4</v>
      </c>
      <c r="L13">
        <v>8</v>
      </c>
      <c r="M13">
        <f t="shared" si="0"/>
        <v>23</v>
      </c>
      <c r="N13" s="6">
        <v>1.9392917369308602</v>
      </c>
    </row>
    <row r="14" spans="1:15" x14ac:dyDescent="0.15">
      <c r="A14" t="s">
        <v>379</v>
      </c>
      <c r="B14" t="s">
        <v>380</v>
      </c>
      <c r="C14" t="s">
        <v>17</v>
      </c>
      <c r="D14">
        <v>2010</v>
      </c>
      <c r="E14">
        <v>1.6020236087689714</v>
      </c>
      <c r="F14">
        <v>50</v>
      </c>
      <c r="G14">
        <v>4.55</v>
      </c>
      <c r="H14">
        <v>0</v>
      </c>
      <c r="I14">
        <v>4</v>
      </c>
      <c r="J14">
        <v>5</v>
      </c>
      <c r="K14">
        <v>7</v>
      </c>
      <c r="L14">
        <v>3</v>
      </c>
      <c r="M14">
        <f t="shared" si="0"/>
        <v>19</v>
      </c>
      <c r="N14" s="6">
        <v>1.6020236087689714</v>
      </c>
    </row>
    <row r="15" spans="1:15" x14ac:dyDescent="0.15">
      <c r="A15" t="s">
        <v>382</v>
      </c>
      <c r="B15" t="s">
        <v>383</v>
      </c>
      <c r="C15" t="s">
        <v>17</v>
      </c>
      <c r="D15">
        <v>2010</v>
      </c>
      <c r="E15">
        <v>2.0236087689713322</v>
      </c>
      <c r="F15">
        <v>50</v>
      </c>
      <c r="G15">
        <v>4.55</v>
      </c>
      <c r="H15">
        <v>1</v>
      </c>
      <c r="I15">
        <v>2</v>
      </c>
      <c r="J15">
        <v>5</v>
      </c>
      <c r="K15">
        <v>9</v>
      </c>
      <c r="L15">
        <v>7</v>
      </c>
      <c r="M15">
        <f t="shared" si="0"/>
        <v>24</v>
      </c>
      <c r="N15" s="6">
        <v>2.0236087689713322</v>
      </c>
    </row>
    <row r="16" spans="1:15" x14ac:dyDescent="0.15">
      <c r="A16" t="s">
        <v>412</v>
      </c>
      <c r="B16" t="s">
        <v>413</v>
      </c>
      <c r="C16" t="s">
        <v>17</v>
      </c>
      <c r="D16">
        <v>2010</v>
      </c>
      <c r="E16">
        <v>1.854974704890388</v>
      </c>
      <c r="F16">
        <v>48</v>
      </c>
      <c r="G16">
        <v>4.3600000000000003</v>
      </c>
      <c r="H16">
        <v>0</v>
      </c>
      <c r="I16">
        <v>0</v>
      </c>
      <c r="J16">
        <v>9</v>
      </c>
      <c r="K16">
        <v>8</v>
      </c>
      <c r="L16">
        <v>5</v>
      </c>
      <c r="M16">
        <f t="shared" si="0"/>
        <v>22</v>
      </c>
      <c r="N16" s="6">
        <v>1.854974704890388</v>
      </c>
    </row>
    <row r="17" spans="1:14" x14ac:dyDescent="0.15">
      <c r="A17" t="s">
        <v>442</v>
      </c>
      <c r="B17" t="s">
        <v>443</v>
      </c>
      <c r="C17" t="s">
        <v>17</v>
      </c>
      <c r="D17">
        <v>2010</v>
      </c>
      <c r="E17">
        <v>1.854974704890388</v>
      </c>
      <c r="F17">
        <v>46</v>
      </c>
      <c r="G17">
        <v>4.18</v>
      </c>
      <c r="H17">
        <v>0</v>
      </c>
      <c r="I17">
        <v>3</v>
      </c>
      <c r="J17">
        <v>5</v>
      </c>
      <c r="K17">
        <v>9</v>
      </c>
      <c r="L17">
        <v>5</v>
      </c>
      <c r="M17">
        <f t="shared" si="0"/>
        <v>22</v>
      </c>
      <c r="N17" s="6">
        <v>1.854974704890388</v>
      </c>
    </row>
    <row r="18" spans="1:14" x14ac:dyDescent="0.15">
      <c r="A18" t="s">
        <v>454</v>
      </c>
      <c r="B18" t="s">
        <v>455</v>
      </c>
      <c r="C18" t="s">
        <v>17</v>
      </c>
      <c r="D18">
        <v>2010</v>
      </c>
      <c r="E18">
        <v>1.854974704890388</v>
      </c>
      <c r="F18">
        <v>45</v>
      </c>
      <c r="G18">
        <v>4.09</v>
      </c>
      <c r="H18">
        <v>1</v>
      </c>
      <c r="I18">
        <v>2</v>
      </c>
      <c r="J18">
        <v>6</v>
      </c>
      <c r="K18">
        <v>6</v>
      </c>
      <c r="L18">
        <v>7</v>
      </c>
      <c r="M18">
        <f t="shared" si="0"/>
        <v>22</v>
      </c>
      <c r="N18" s="6">
        <v>1.854974704890388</v>
      </c>
    </row>
    <row r="19" spans="1:14" x14ac:dyDescent="0.15">
      <c r="A19" t="s">
        <v>484</v>
      </c>
      <c r="B19" t="s">
        <v>485</v>
      </c>
      <c r="C19" t="s">
        <v>17</v>
      </c>
      <c r="D19">
        <v>2010</v>
      </c>
      <c r="E19">
        <v>1.854974704890388</v>
      </c>
      <c r="F19">
        <v>44</v>
      </c>
      <c r="G19">
        <v>4</v>
      </c>
      <c r="H19">
        <v>1</v>
      </c>
      <c r="I19">
        <v>4</v>
      </c>
      <c r="J19">
        <v>5</v>
      </c>
      <c r="K19">
        <v>5</v>
      </c>
      <c r="L19">
        <v>7</v>
      </c>
      <c r="M19">
        <f t="shared" si="0"/>
        <v>22</v>
      </c>
      <c r="N19" s="6">
        <v>1.854974704890388</v>
      </c>
    </row>
    <row r="20" spans="1:14" x14ac:dyDescent="0.15">
      <c r="A20" t="s">
        <v>508</v>
      </c>
      <c r="B20" t="s">
        <v>509</v>
      </c>
      <c r="C20" t="s">
        <v>17</v>
      </c>
      <c r="D20">
        <v>2010</v>
      </c>
      <c r="E20">
        <v>2.1079258010118043</v>
      </c>
      <c r="F20">
        <v>43</v>
      </c>
      <c r="G20">
        <v>3.91</v>
      </c>
      <c r="H20">
        <v>0</v>
      </c>
      <c r="I20">
        <v>3</v>
      </c>
      <c r="J20">
        <v>9</v>
      </c>
      <c r="K20">
        <v>5</v>
      </c>
      <c r="L20">
        <v>8</v>
      </c>
      <c r="M20">
        <f t="shared" si="0"/>
        <v>25</v>
      </c>
      <c r="N20" s="6">
        <v>2.1079258010118043</v>
      </c>
    </row>
    <row r="21" spans="1:14" x14ac:dyDescent="0.15">
      <c r="A21" t="s">
        <v>511</v>
      </c>
      <c r="B21" t="s">
        <v>512</v>
      </c>
      <c r="C21" t="s">
        <v>17</v>
      </c>
      <c r="D21">
        <v>2010</v>
      </c>
      <c r="E21">
        <v>1.854974704890388</v>
      </c>
      <c r="F21">
        <v>43</v>
      </c>
      <c r="G21">
        <v>3.91</v>
      </c>
      <c r="H21">
        <v>1</v>
      </c>
      <c r="I21">
        <v>4</v>
      </c>
      <c r="J21">
        <v>4</v>
      </c>
      <c r="K21">
        <v>5</v>
      </c>
      <c r="L21">
        <v>8</v>
      </c>
      <c r="M21">
        <f t="shared" si="0"/>
        <v>22</v>
      </c>
      <c r="N21" s="6">
        <v>1.854974704890388</v>
      </c>
    </row>
    <row r="22" spans="1:14" x14ac:dyDescent="0.15">
      <c r="A22" t="s">
        <v>561</v>
      </c>
      <c r="B22" t="s">
        <v>562</v>
      </c>
      <c r="C22" t="s">
        <v>17</v>
      </c>
      <c r="D22">
        <v>2010</v>
      </c>
      <c r="E22">
        <v>2.2765598650927488</v>
      </c>
      <c r="F22">
        <v>40</v>
      </c>
      <c r="G22">
        <v>3.64</v>
      </c>
      <c r="H22">
        <v>0</v>
      </c>
      <c r="I22">
        <v>7</v>
      </c>
      <c r="J22">
        <v>5</v>
      </c>
      <c r="K22">
        <v>6</v>
      </c>
      <c r="L22">
        <v>9</v>
      </c>
      <c r="M22">
        <f t="shared" si="0"/>
        <v>27</v>
      </c>
      <c r="N22" s="6">
        <v>2.2765598650927488</v>
      </c>
    </row>
    <row r="23" spans="1:14" x14ac:dyDescent="0.15">
      <c r="A23" t="s">
        <v>609</v>
      </c>
      <c r="B23" t="s">
        <v>610</v>
      </c>
      <c r="C23" t="s">
        <v>17</v>
      </c>
      <c r="D23">
        <v>2010</v>
      </c>
      <c r="E23">
        <v>1.5177065767284992</v>
      </c>
      <c r="F23">
        <v>38</v>
      </c>
      <c r="G23">
        <v>3.45</v>
      </c>
      <c r="H23">
        <v>0</v>
      </c>
      <c r="I23">
        <v>4</v>
      </c>
      <c r="J23">
        <v>4</v>
      </c>
      <c r="K23">
        <v>5</v>
      </c>
      <c r="L23">
        <v>5</v>
      </c>
      <c r="M23">
        <f t="shared" si="0"/>
        <v>18</v>
      </c>
      <c r="N23" s="6">
        <v>1.5177065767284992</v>
      </c>
    </row>
    <row r="24" spans="1:14" x14ac:dyDescent="0.15">
      <c r="A24" t="s">
        <v>612</v>
      </c>
      <c r="B24" t="s">
        <v>613</v>
      </c>
      <c r="C24" t="s">
        <v>17</v>
      </c>
      <c r="D24">
        <v>2010</v>
      </c>
      <c r="E24">
        <v>1.7706576728499157</v>
      </c>
      <c r="F24">
        <v>38</v>
      </c>
      <c r="G24">
        <v>3.45</v>
      </c>
      <c r="H24">
        <v>2</v>
      </c>
      <c r="I24">
        <v>3</v>
      </c>
      <c r="J24">
        <v>6</v>
      </c>
      <c r="K24">
        <v>5</v>
      </c>
      <c r="L24">
        <v>5</v>
      </c>
      <c r="M24">
        <f t="shared" si="0"/>
        <v>21</v>
      </c>
      <c r="N24" s="6">
        <v>1.7706576728499157</v>
      </c>
    </row>
    <row r="25" spans="1:14" x14ac:dyDescent="0.15">
      <c r="A25" t="s">
        <v>624</v>
      </c>
      <c r="B25" t="s">
        <v>625</v>
      </c>
      <c r="C25" t="s">
        <v>17</v>
      </c>
      <c r="D25">
        <v>2010</v>
      </c>
      <c r="E25">
        <v>1.2647554806070826</v>
      </c>
      <c r="F25">
        <v>37</v>
      </c>
      <c r="G25">
        <v>3.36</v>
      </c>
      <c r="H25">
        <v>0</v>
      </c>
      <c r="I25">
        <v>1</v>
      </c>
      <c r="J25">
        <v>5</v>
      </c>
      <c r="K25">
        <v>3</v>
      </c>
      <c r="L25">
        <v>6</v>
      </c>
      <c r="M25">
        <f t="shared" si="0"/>
        <v>15</v>
      </c>
      <c r="N25" s="6">
        <v>1.2647554806070826</v>
      </c>
    </row>
    <row r="26" spans="1:14" x14ac:dyDescent="0.15">
      <c r="A26" t="s">
        <v>660</v>
      </c>
      <c r="B26" t="s">
        <v>661</v>
      </c>
      <c r="C26" t="s">
        <v>17</v>
      </c>
      <c r="D26">
        <v>2010</v>
      </c>
      <c r="E26">
        <v>1.0118043844856661</v>
      </c>
      <c r="F26">
        <v>36</v>
      </c>
      <c r="G26">
        <v>3.27</v>
      </c>
      <c r="H26">
        <v>0</v>
      </c>
      <c r="I26">
        <v>1</v>
      </c>
      <c r="J26">
        <v>4</v>
      </c>
      <c r="K26">
        <v>2</v>
      </c>
      <c r="L26">
        <v>5</v>
      </c>
      <c r="M26">
        <f t="shared" si="0"/>
        <v>12</v>
      </c>
      <c r="N26" s="6">
        <v>1.0118043844856661</v>
      </c>
    </row>
    <row r="27" spans="1:14" x14ac:dyDescent="0.15">
      <c r="A27" t="s">
        <v>684</v>
      </c>
      <c r="B27" t="s">
        <v>685</v>
      </c>
      <c r="C27" t="s">
        <v>17</v>
      </c>
      <c r="D27">
        <v>2010</v>
      </c>
      <c r="E27">
        <v>1.6863406408094437</v>
      </c>
      <c r="F27">
        <v>35</v>
      </c>
      <c r="G27">
        <v>3.18</v>
      </c>
      <c r="H27">
        <v>0</v>
      </c>
      <c r="I27">
        <v>3</v>
      </c>
      <c r="J27">
        <v>6</v>
      </c>
      <c r="K27">
        <v>9</v>
      </c>
      <c r="L27">
        <v>2</v>
      </c>
      <c r="M27">
        <f t="shared" si="0"/>
        <v>20</v>
      </c>
      <c r="N27" s="6">
        <v>1.6863406408094437</v>
      </c>
    </row>
    <row r="28" spans="1:14" x14ac:dyDescent="0.15">
      <c r="A28" t="s">
        <v>687</v>
      </c>
      <c r="B28" t="s">
        <v>688</v>
      </c>
      <c r="C28" t="s">
        <v>17</v>
      </c>
      <c r="D28">
        <v>2010</v>
      </c>
      <c r="E28">
        <v>1.1804384485666106</v>
      </c>
      <c r="F28">
        <v>35</v>
      </c>
      <c r="G28">
        <v>3.18</v>
      </c>
      <c r="H28">
        <v>0</v>
      </c>
      <c r="I28">
        <v>0</v>
      </c>
      <c r="J28">
        <v>5</v>
      </c>
      <c r="K28">
        <v>3</v>
      </c>
      <c r="L28">
        <v>6</v>
      </c>
      <c r="M28">
        <f t="shared" si="0"/>
        <v>14</v>
      </c>
      <c r="N28" s="6">
        <v>1.1804384485666106</v>
      </c>
    </row>
    <row r="29" spans="1:14" x14ac:dyDescent="0.15">
      <c r="A29" t="s">
        <v>747</v>
      </c>
      <c r="B29" t="s">
        <v>748</v>
      </c>
      <c r="C29" t="s">
        <v>17</v>
      </c>
      <c r="D29">
        <v>2010</v>
      </c>
      <c r="E29">
        <v>1.0961214165261384</v>
      </c>
      <c r="F29">
        <v>33</v>
      </c>
      <c r="G29">
        <v>3</v>
      </c>
      <c r="H29">
        <v>1</v>
      </c>
      <c r="I29">
        <v>1</v>
      </c>
      <c r="J29">
        <v>1</v>
      </c>
      <c r="K29">
        <v>6</v>
      </c>
      <c r="L29">
        <v>4</v>
      </c>
      <c r="M29">
        <f t="shared" si="0"/>
        <v>13</v>
      </c>
      <c r="N29" s="6">
        <v>1.0961214165261384</v>
      </c>
    </row>
    <row r="30" spans="1:14" x14ac:dyDescent="0.15">
      <c r="A30" t="s">
        <v>750</v>
      </c>
      <c r="B30" t="s">
        <v>751</v>
      </c>
      <c r="C30" t="s">
        <v>17</v>
      </c>
      <c r="D30">
        <v>2010</v>
      </c>
      <c r="E30">
        <v>1.9392917369308602</v>
      </c>
      <c r="F30">
        <v>33</v>
      </c>
      <c r="G30">
        <v>3</v>
      </c>
      <c r="H30">
        <v>0</v>
      </c>
      <c r="I30">
        <v>10</v>
      </c>
      <c r="J30">
        <v>2</v>
      </c>
      <c r="K30">
        <v>7</v>
      </c>
      <c r="L30">
        <v>4</v>
      </c>
      <c r="M30">
        <f t="shared" si="0"/>
        <v>23</v>
      </c>
      <c r="N30" s="6">
        <v>1.9392917369308602</v>
      </c>
    </row>
    <row r="31" spans="1:14" x14ac:dyDescent="0.15">
      <c r="A31" t="s">
        <v>753</v>
      </c>
      <c r="B31" t="s">
        <v>754</v>
      </c>
      <c r="C31" t="s">
        <v>17</v>
      </c>
      <c r="D31">
        <v>2010</v>
      </c>
      <c r="E31">
        <v>1.4333895446880272</v>
      </c>
      <c r="F31">
        <v>33</v>
      </c>
      <c r="G31">
        <v>3</v>
      </c>
      <c r="H31">
        <v>1</v>
      </c>
      <c r="I31">
        <v>7</v>
      </c>
      <c r="J31">
        <v>5</v>
      </c>
      <c r="K31">
        <v>2</v>
      </c>
      <c r="L31">
        <v>2</v>
      </c>
      <c r="M31">
        <f t="shared" si="0"/>
        <v>17</v>
      </c>
      <c r="N31" s="6">
        <v>1.4333895446880272</v>
      </c>
    </row>
    <row r="32" spans="1:14" x14ac:dyDescent="0.15">
      <c r="A32" t="s">
        <v>756</v>
      </c>
      <c r="B32" t="s">
        <v>757</v>
      </c>
      <c r="C32" t="s">
        <v>17</v>
      </c>
      <c r="D32">
        <v>2010</v>
      </c>
      <c r="E32">
        <v>1.5177065767284992</v>
      </c>
      <c r="F32">
        <v>33</v>
      </c>
      <c r="G32">
        <v>3</v>
      </c>
      <c r="H32">
        <v>0</v>
      </c>
      <c r="I32">
        <v>3</v>
      </c>
      <c r="J32">
        <v>7</v>
      </c>
      <c r="K32">
        <v>3</v>
      </c>
      <c r="L32">
        <v>5</v>
      </c>
      <c r="M32">
        <f t="shared" si="0"/>
        <v>18</v>
      </c>
      <c r="N32" s="6">
        <v>1.5177065767284992</v>
      </c>
    </row>
    <row r="33" spans="1:14" x14ac:dyDescent="0.15">
      <c r="A33" t="s">
        <v>842</v>
      </c>
      <c r="B33" t="s">
        <v>843</v>
      </c>
      <c r="C33" t="s">
        <v>17</v>
      </c>
      <c r="D33">
        <v>2010</v>
      </c>
      <c r="E33">
        <v>1.9392917369308602</v>
      </c>
      <c r="F33">
        <v>31</v>
      </c>
      <c r="G33">
        <v>2.82</v>
      </c>
      <c r="H33">
        <v>2</v>
      </c>
      <c r="I33">
        <v>7</v>
      </c>
      <c r="J33">
        <v>5</v>
      </c>
      <c r="K33">
        <v>5</v>
      </c>
      <c r="L33">
        <v>4</v>
      </c>
      <c r="M33">
        <f t="shared" si="0"/>
        <v>23</v>
      </c>
      <c r="N33" s="6">
        <v>1.9392917369308602</v>
      </c>
    </row>
    <row r="34" spans="1:14" x14ac:dyDescent="0.15">
      <c r="A34" t="s">
        <v>845</v>
      </c>
      <c r="B34" t="s">
        <v>846</v>
      </c>
      <c r="C34" t="s">
        <v>17</v>
      </c>
      <c r="D34">
        <v>2010</v>
      </c>
      <c r="E34">
        <v>1.3490725126475549</v>
      </c>
      <c r="F34">
        <v>31</v>
      </c>
      <c r="G34">
        <v>2.82</v>
      </c>
      <c r="H34">
        <v>0</v>
      </c>
      <c r="I34">
        <v>4</v>
      </c>
      <c r="J34">
        <v>6</v>
      </c>
      <c r="K34">
        <v>3</v>
      </c>
      <c r="L34">
        <v>3</v>
      </c>
      <c r="M34">
        <f t="shared" si="0"/>
        <v>16</v>
      </c>
      <c r="N34" s="6">
        <v>1.3490725126475549</v>
      </c>
    </row>
    <row r="35" spans="1:14" x14ac:dyDescent="0.15">
      <c r="A35" t="s">
        <v>884</v>
      </c>
      <c r="B35" t="s">
        <v>885</v>
      </c>
      <c r="C35" t="s">
        <v>17</v>
      </c>
      <c r="D35">
        <v>2010</v>
      </c>
      <c r="E35">
        <v>1.4333895446880272</v>
      </c>
      <c r="F35">
        <v>30</v>
      </c>
      <c r="G35">
        <v>2.73</v>
      </c>
      <c r="H35">
        <v>0</v>
      </c>
      <c r="I35">
        <v>3</v>
      </c>
      <c r="J35">
        <v>3</v>
      </c>
      <c r="K35">
        <v>5</v>
      </c>
      <c r="L35">
        <v>6</v>
      </c>
      <c r="M35">
        <f t="shared" si="0"/>
        <v>17</v>
      </c>
      <c r="N35" s="6">
        <v>1.4333895446880272</v>
      </c>
    </row>
    <row r="36" spans="1:14" x14ac:dyDescent="0.15">
      <c r="A36" t="s">
        <v>905</v>
      </c>
      <c r="B36" t="s">
        <v>906</v>
      </c>
      <c r="C36" t="s">
        <v>17</v>
      </c>
      <c r="D36">
        <v>2010</v>
      </c>
      <c r="E36">
        <v>1.0961214165261384</v>
      </c>
      <c r="F36">
        <v>29</v>
      </c>
      <c r="G36">
        <v>2.64</v>
      </c>
      <c r="H36">
        <v>0</v>
      </c>
      <c r="I36">
        <v>2</v>
      </c>
      <c r="J36">
        <v>5</v>
      </c>
      <c r="K36">
        <v>3</v>
      </c>
      <c r="L36">
        <v>3</v>
      </c>
      <c r="M36">
        <f t="shared" si="0"/>
        <v>13</v>
      </c>
      <c r="N36" s="6">
        <v>1.0961214165261384</v>
      </c>
    </row>
    <row r="37" spans="1:14" x14ac:dyDescent="0.15">
      <c r="A37" t="s">
        <v>992</v>
      </c>
      <c r="B37" t="s">
        <v>993</v>
      </c>
      <c r="C37" t="s">
        <v>17</v>
      </c>
      <c r="D37">
        <v>2010</v>
      </c>
      <c r="E37">
        <v>1.6863406408094437</v>
      </c>
      <c r="F37">
        <v>27</v>
      </c>
      <c r="G37">
        <v>2.4500000000000002</v>
      </c>
      <c r="H37">
        <v>0</v>
      </c>
      <c r="I37">
        <v>4</v>
      </c>
      <c r="J37">
        <v>5</v>
      </c>
      <c r="K37">
        <v>7</v>
      </c>
      <c r="L37">
        <v>4</v>
      </c>
      <c r="M37">
        <f t="shared" si="0"/>
        <v>20</v>
      </c>
      <c r="N37" s="6">
        <v>1.6863406408094437</v>
      </c>
    </row>
    <row r="38" spans="1:14" x14ac:dyDescent="0.15">
      <c r="A38" t="s">
        <v>995</v>
      </c>
      <c r="B38" t="s">
        <v>996</v>
      </c>
      <c r="C38" t="s">
        <v>17</v>
      </c>
      <c r="D38">
        <v>2010</v>
      </c>
      <c r="E38">
        <v>1.1804384485666106</v>
      </c>
      <c r="F38">
        <v>27</v>
      </c>
      <c r="G38">
        <v>2.4500000000000002</v>
      </c>
      <c r="H38">
        <v>0</v>
      </c>
      <c r="I38">
        <v>2</v>
      </c>
      <c r="J38">
        <v>6</v>
      </c>
      <c r="K38">
        <v>2</v>
      </c>
      <c r="L38">
        <v>4</v>
      </c>
      <c r="M38">
        <f t="shared" si="0"/>
        <v>14</v>
      </c>
      <c r="N38" s="6">
        <v>1.1804384485666106</v>
      </c>
    </row>
    <row r="39" spans="1:14" x14ac:dyDescent="0.15">
      <c r="A39" t="s">
        <v>998</v>
      </c>
      <c r="B39" t="s">
        <v>999</v>
      </c>
      <c r="C39" t="s">
        <v>17</v>
      </c>
      <c r="D39">
        <v>2010</v>
      </c>
      <c r="E39">
        <v>0.84317032040472184</v>
      </c>
      <c r="F39">
        <v>27</v>
      </c>
      <c r="G39">
        <v>2.4500000000000002</v>
      </c>
      <c r="H39">
        <v>0</v>
      </c>
      <c r="I39">
        <v>2</v>
      </c>
      <c r="J39">
        <v>4</v>
      </c>
      <c r="K39">
        <v>1</v>
      </c>
      <c r="L39">
        <v>3</v>
      </c>
      <c r="M39">
        <f t="shared" si="0"/>
        <v>10</v>
      </c>
      <c r="N39" s="6">
        <v>0.84317032040472184</v>
      </c>
    </row>
    <row r="40" spans="1:14" x14ac:dyDescent="0.15">
      <c r="A40" t="s">
        <v>1001</v>
      </c>
      <c r="B40" t="s">
        <v>1002</v>
      </c>
      <c r="C40" t="s">
        <v>17</v>
      </c>
      <c r="D40">
        <v>2010</v>
      </c>
      <c r="E40">
        <v>1.4333895446880272</v>
      </c>
      <c r="F40">
        <v>27</v>
      </c>
      <c r="G40">
        <v>2.4500000000000002</v>
      </c>
      <c r="H40">
        <v>4</v>
      </c>
      <c r="I40">
        <v>3</v>
      </c>
      <c r="J40">
        <v>3</v>
      </c>
      <c r="K40">
        <v>3</v>
      </c>
      <c r="L40">
        <v>4</v>
      </c>
      <c r="M40">
        <f t="shared" si="0"/>
        <v>17</v>
      </c>
      <c r="N40" s="6">
        <v>1.4333895446880272</v>
      </c>
    </row>
    <row r="41" spans="1:14" x14ac:dyDescent="0.15">
      <c r="A41" t="s">
        <v>1064</v>
      </c>
      <c r="B41" t="s">
        <v>1065</v>
      </c>
      <c r="C41" t="s">
        <v>17</v>
      </c>
      <c r="D41">
        <v>2010</v>
      </c>
      <c r="E41">
        <v>1.2647554806070826</v>
      </c>
      <c r="F41">
        <v>25</v>
      </c>
      <c r="G41">
        <v>2.27</v>
      </c>
      <c r="H41">
        <v>1</v>
      </c>
      <c r="I41">
        <v>2</v>
      </c>
      <c r="J41">
        <v>6</v>
      </c>
      <c r="K41">
        <v>2</v>
      </c>
      <c r="L41">
        <v>4</v>
      </c>
      <c r="M41">
        <f t="shared" si="0"/>
        <v>15</v>
      </c>
      <c r="N41" s="6">
        <v>1.2647554806070826</v>
      </c>
    </row>
    <row r="42" spans="1:14" x14ac:dyDescent="0.15">
      <c r="A42" t="s">
        <v>1067</v>
      </c>
      <c r="B42" t="s">
        <v>1068</v>
      </c>
      <c r="C42" t="s">
        <v>17</v>
      </c>
      <c r="D42">
        <v>2010</v>
      </c>
      <c r="E42">
        <v>0.84317032040472184</v>
      </c>
      <c r="F42">
        <v>25</v>
      </c>
      <c r="G42">
        <v>2.27</v>
      </c>
      <c r="H42">
        <v>0</v>
      </c>
      <c r="I42">
        <v>3</v>
      </c>
      <c r="J42">
        <v>4</v>
      </c>
      <c r="K42">
        <v>3</v>
      </c>
      <c r="L42">
        <v>0</v>
      </c>
      <c r="M42">
        <f t="shared" si="0"/>
        <v>10</v>
      </c>
      <c r="N42" s="6">
        <v>0.84317032040472184</v>
      </c>
    </row>
    <row r="43" spans="1:14" x14ac:dyDescent="0.15">
      <c r="A43" t="s">
        <v>1139</v>
      </c>
      <c r="B43" t="s">
        <v>1140</v>
      </c>
      <c r="C43" t="s">
        <v>17</v>
      </c>
      <c r="D43">
        <v>2010</v>
      </c>
      <c r="E43">
        <v>0.84317032040472184</v>
      </c>
      <c r="F43">
        <v>24</v>
      </c>
      <c r="G43">
        <v>2.1800000000000002</v>
      </c>
      <c r="H43">
        <v>0</v>
      </c>
      <c r="I43">
        <v>2</v>
      </c>
      <c r="J43">
        <v>3</v>
      </c>
      <c r="K43">
        <v>3</v>
      </c>
      <c r="L43">
        <v>2</v>
      </c>
      <c r="M43">
        <f t="shared" si="0"/>
        <v>10</v>
      </c>
      <c r="N43" s="6">
        <v>0.84317032040472184</v>
      </c>
    </row>
    <row r="44" spans="1:14" x14ac:dyDescent="0.15">
      <c r="A44" t="s">
        <v>1142</v>
      </c>
      <c r="B44" t="s">
        <v>1143</v>
      </c>
      <c r="C44" t="s">
        <v>17</v>
      </c>
      <c r="D44">
        <v>2010</v>
      </c>
      <c r="E44">
        <v>0.50590219224283306</v>
      </c>
      <c r="F44">
        <v>24</v>
      </c>
      <c r="G44">
        <v>2.1800000000000002</v>
      </c>
      <c r="H44">
        <v>0</v>
      </c>
      <c r="I44">
        <v>0</v>
      </c>
      <c r="J44">
        <v>3</v>
      </c>
      <c r="K44">
        <v>2</v>
      </c>
      <c r="L44">
        <v>1</v>
      </c>
      <c r="M44">
        <f t="shared" si="0"/>
        <v>6</v>
      </c>
      <c r="N44" s="6">
        <v>0.50590219224283306</v>
      </c>
    </row>
    <row r="45" spans="1:14" x14ac:dyDescent="0.15">
      <c r="A45" t="s">
        <v>1199</v>
      </c>
      <c r="B45" t="s">
        <v>1200</v>
      </c>
      <c r="C45" t="s">
        <v>17</v>
      </c>
      <c r="D45">
        <v>2010</v>
      </c>
      <c r="E45">
        <v>0.67453625632377745</v>
      </c>
      <c r="F45">
        <v>23</v>
      </c>
      <c r="G45">
        <v>2.09</v>
      </c>
      <c r="H45">
        <v>1</v>
      </c>
      <c r="I45">
        <v>0</v>
      </c>
      <c r="J45">
        <v>3</v>
      </c>
      <c r="K45">
        <v>2</v>
      </c>
      <c r="L45">
        <v>2</v>
      </c>
      <c r="M45">
        <f t="shared" si="0"/>
        <v>8</v>
      </c>
      <c r="N45" s="6">
        <v>0.67453625632377745</v>
      </c>
    </row>
    <row r="46" spans="1:14" x14ac:dyDescent="0.15">
      <c r="A46" t="s">
        <v>1298</v>
      </c>
      <c r="B46" t="s">
        <v>1299</v>
      </c>
      <c r="C46" t="s">
        <v>17</v>
      </c>
      <c r="D46">
        <v>2010</v>
      </c>
      <c r="E46">
        <v>1.3490725126475549</v>
      </c>
      <c r="F46">
        <v>22</v>
      </c>
      <c r="G46">
        <v>2</v>
      </c>
      <c r="H46">
        <v>0</v>
      </c>
      <c r="I46">
        <v>2</v>
      </c>
      <c r="J46">
        <v>6</v>
      </c>
      <c r="K46">
        <v>5</v>
      </c>
      <c r="L46">
        <v>3</v>
      </c>
      <c r="M46">
        <f t="shared" si="0"/>
        <v>16</v>
      </c>
      <c r="N46" s="6">
        <v>1.3490725126475549</v>
      </c>
    </row>
    <row r="47" spans="1:14" x14ac:dyDescent="0.15">
      <c r="A47" t="s">
        <v>1301</v>
      </c>
      <c r="B47" t="s">
        <v>1302</v>
      </c>
      <c r="C47" t="s">
        <v>17</v>
      </c>
      <c r="D47">
        <v>2010</v>
      </c>
      <c r="E47">
        <v>1.0118043844856661</v>
      </c>
      <c r="F47">
        <v>22</v>
      </c>
      <c r="G47">
        <v>2</v>
      </c>
      <c r="H47">
        <v>2</v>
      </c>
      <c r="I47">
        <v>0</v>
      </c>
      <c r="J47">
        <v>5</v>
      </c>
      <c r="K47">
        <v>3</v>
      </c>
      <c r="L47">
        <v>2</v>
      </c>
      <c r="M47">
        <f t="shared" si="0"/>
        <v>12</v>
      </c>
      <c r="N47" s="6">
        <v>1.0118043844856661</v>
      </c>
    </row>
    <row r="48" spans="1:14" x14ac:dyDescent="0.15">
      <c r="A48" t="s">
        <v>1382</v>
      </c>
      <c r="B48" t="s">
        <v>1383</v>
      </c>
      <c r="C48" t="s">
        <v>17</v>
      </c>
      <c r="D48">
        <v>2010</v>
      </c>
      <c r="E48">
        <v>0.92748735244519398</v>
      </c>
      <c r="F48">
        <v>21</v>
      </c>
      <c r="G48">
        <v>1.91</v>
      </c>
      <c r="H48">
        <v>1</v>
      </c>
      <c r="I48">
        <v>4</v>
      </c>
      <c r="J48">
        <v>2</v>
      </c>
      <c r="K48">
        <v>1</v>
      </c>
      <c r="L48">
        <v>3</v>
      </c>
      <c r="M48">
        <f t="shared" si="0"/>
        <v>11</v>
      </c>
      <c r="N48" s="6">
        <v>0.92748735244519398</v>
      </c>
    </row>
    <row r="49" spans="1:14" x14ac:dyDescent="0.15">
      <c r="A49" t="s">
        <v>1541</v>
      </c>
      <c r="B49" t="s">
        <v>1542</v>
      </c>
      <c r="C49" t="s">
        <v>17</v>
      </c>
      <c r="D49">
        <v>2010</v>
      </c>
      <c r="E49">
        <v>0.84317032040472184</v>
      </c>
      <c r="F49">
        <v>19</v>
      </c>
      <c r="G49">
        <v>1.73</v>
      </c>
      <c r="H49">
        <v>0</v>
      </c>
      <c r="I49">
        <v>1</v>
      </c>
      <c r="J49">
        <v>2</v>
      </c>
      <c r="K49">
        <v>2</v>
      </c>
      <c r="L49">
        <v>5</v>
      </c>
      <c r="M49">
        <f t="shared" si="0"/>
        <v>10</v>
      </c>
      <c r="N49" s="6">
        <v>0.84317032040472184</v>
      </c>
    </row>
    <row r="50" spans="1:14" x14ac:dyDescent="0.15">
      <c r="A50" t="s">
        <v>1544</v>
      </c>
      <c r="B50" t="s">
        <v>1545</v>
      </c>
      <c r="C50" t="s">
        <v>17</v>
      </c>
      <c r="D50">
        <v>2010</v>
      </c>
      <c r="E50">
        <v>0.92748735244519398</v>
      </c>
      <c r="F50">
        <v>19</v>
      </c>
      <c r="G50">
        <v>1.73</v>
      </c>
      <c r="H50">
        <v>0</v>
      </c>
      <c r="I50">
        <v>4</v>
      </c>
      <c r="J50">
        <v>2</v>
      </c>
      <c r="K50">
        <v>3</v>
      </c>
      <c r="L50">
        <v>2</v>
      </c>
      <c r="M50">
        <f t="shared" si="0"/>
        <v>11</v>
      </c>
      <c r="N50" s="6">
        <v>0.92748735244519398</v>
      </c>
    </row>
    <row r="51" spans="1:14" x14ac:dyDescent="0.15">
      <c r="A51" t="s">
        <v>1595</v>
      </c>
      <c r="B51" t="s">
        <v>1596</v>
      </c>
      <c r="C51" t="s">
        <v>17</v>
      </c>
      <c r="D51">
        <v>2010</v>
      </c>
      <c r="E51">
        <v>0.33726812816188873</v>
      </c>
      <c r="F51">
        <v>18</v>
      </c>
      <c r="G51">
        <v>1.64</v>
      </c>
      <c r="H51">
        <v>0</v>
      </c>
      <c r="I51">
        <v>1</v>
      </c>
      <c r="J51">
        <v>1</v>
      </c>
      <c r="K51">
        <v>1</v>
      </c>
      <c r="L51">
        <v>1</v>
      </c>
      <c r="M51">
        <f t="shared" si="0"/>
        <v>4</v>
      </c>
      <c r="N51" s="6">
        <v>0.33726812816188873</v>
      </c>
    </row>
    <row r="52" spans="1:14" x14ac:dyDescent="0.15">
      <c r="A52" t="s">
        <v>1598</v>
      </c>
      <c r="B52" t="s">
        <v>1599</v>
      </c>
      <c r="C52" t="s">
        <v>17</v>
      </c>
      <c r="D52">
        <v>2010</v>
      </c>
      <c r="E52">
        <v>0.75885328836424959</v>
      </c>
      <c r="F52">
        <v>18</v>
      </c>
      <c r="G52">
        <v>1.64</v>
      </c>
      <c r="H52">
        <v>0</v>
      </c>
      <c r="I52">
        <v>0</v>
      </c>
      <c r="J52">
        <v>4</v>
      </c>
      <c r="K52">
        <v>4</v>
      </c>
      <c r="L52">
        <v>1</v>
      </c>
      <c r="M52">
        <f t="shared" si="0"/>
        <v>9</v>
      </c>
      <c r="N52" s="6">
        <v>0.75885328836424959</v>
      </c>
    </row>
    <row r="53" spans="1:14" x14ac:dyDescent="0.15">
      <c r="A53" t="s">
        <v>1601</v>
      </c>
      <c r="B53" t="s">
        <v>1602</v>
      </c>
      <c r="C53" t="s">
        <v>17</v>
      </c>
      <c r="D53">
        <v>2010</v>
      </c>
      <c r="E53">
        <v>0.84317032040472184</v>
      </c>
      <c r="F53">
        <v>18</v>
      </c>
      <c r="G53">
        <v>1.64</v>
      </c>
      <c r="H53">
        <v>0</v>
      </c>
      <c r="I53">
        <v>1</v>
      </c>
      <c r="J53">
        <v>2</v>
      </c>
      <c r="K53">
        <v>1</v>
      </c>
      <c r="L53">
        <v>6</v>
      </c>
      <c r="M53">
        <f t="shared" si="0"/>
        <v>10</v>
      </c>
      <c r="N53" s="6">
        <v>0.84317032040472184</v>
      </c>
    </row>
    <row r="54" spans="1:14" x14ac:dyDescent="0.15">
      <c r="A54" t="s">
        <v>1718</v>
      </c>
      <c r="B54" t="s">
        <v>1719</v>
      </c>
      <c r="C54" t="s">
        <v>17</v>
      </c>
      <c r="D54">
        <v>2010</v>
      </c>
      <c r="E54">
        <v>1.0118043844856661</v>
      </c>
      <c r="F54">
        <v>17</v>
      </c>
      <c r="G54">
        <v>1.55</v>
      </c>
      <c r="H54">
        <v>0</v>
      </c>
      <c r="I54">
        <v>2</v>
      </c>
      <c r="J54">
        <v>3</v>
      </c>
      <c r="K54">
        <v>3</v>
      </c>
      <c r="L54">
        <v>4</v>
      </c>
      <c r="M54">
        <f t="shared" si="0"/>
        <v>12</v>
      </c>
      <c r="N54" s="6">
        <v>1.0118043844856661</v>
      </c>
    </row>
    <row r="55" spans="1:14" x14ac:dyDescent="0.15">
      <c r="A55" t="s">
        <v>1721</v>
      </c>
      <c r="B55" t="s">
        <v>1722</v>
      </c>
      <c r="C55" t="s">
        <v>17</v>
      </c>
      <c r="D55">
        <v>2010</v>
      </c>
      <c r="E55">
        <v>0.59021922428330531</v>
      </c>
      <c r="F55">
        <v>17</v>
      </c>
      <c r="G55">
        <v>1.55</v>
      </c>
      <c r="H55">
        <v>0</v>
      </c>
      <c r="I55">
        <v>1</v>
      </c>
      <c r="J55">
        <v>2</v>
      </c>
      <c r="K55">
        <v>3</v>
      </c>
      <c r="L55">
        <v>1</v>
      </c>
      <c r="M55">
        <f t="shared" si="0"/>
        <v>7</v>
      </c>
      <c r="N55" s="6">
        <v>0.59021922428330531</v>
      </c>
    </row>
    <row r="56" spans="1:14" x14ac:dyDescent="0.15">
      <c r="A56" t="s">
        <v>1724</v>
      </c>
      <c r="B56" t="s">
        <v>1725</v>
      </c>
      <c r="C56" t="s">
        <v>17</v>
      </c>
      <c r="D56">
        <v>2010</v>
      </c>
      <c r="E56">
        <v>1.0118043844856661</v>
      </c>
      <c r="F56">
        <v>17</v>
      </c>
      <c r="G56">
        <v>1.55</v>
      </c>
      <c r="H56">
        <v>0</v>
      </c>
      <c r="I56">
        <v>4</v>
      </c>
      <c r="J56">
        <v>2</v>
      </c>
      <c r="K56">
        <v>3</v>
      </c>
      <c r="L56">
        <v>3</v>
      </c>
      <c r="M56">
        <f t="shared" si="0"/>
        <v>12</v>
      </c>
      <c r="N56" s="6">
        <v>1.0118043844856661</v>
      </c>
    </row>
    <row r="57" spans="1:14" x14ac:dyDescent="0.15">
      <c r="A57" t="s">
        <v>1852</v>
      </c>
      <c r="B57" t="s">
        <v>1853</v>
      </c>
      <c r="C57" t="s">
        <v>17</v>
      </c>
      <c r="D57">
        <v>2010</v>
      </c>
      <c r="E57">
        <v>0.84317032040472184</v>
      </c>
      <c r="F57">
        <v>16</v>
      </c>
      <c r="G57">
        <v>1.45</v>
      </c>
      <c r="H57">
        <v>1</v>
      </c>
      <c r="I57">
        <v>1</v>
      </c>
      <c r="J57">
        <v>4</v>
      </c>
      <c r="K57">
        <v>2</v>
      </c>
      <c r="L57">
        <v>2</v>
      </c>
      <c r="M57">
        <f t="shared" si="0"/>
        <v>10</v>
      </c>
      <c r="N57" s="6">
        <v>0.84317032040472184</v>
      </c>
    </row>
    <row r="58" spans="1:14" x14ac:dyDescent="0.15">
      <c r="A58" t="s">
        <v>1930</v>
      </c>
      <c r="B58" t="s">
        <v>1931</v>
      </c>
      <c r="C58" t="s">
        <v>17</v>
      </c>
      <c r="D58">
        <v>2010</v>
      </c>
      <c r="E58">
        <v>0.59021922428330531</v>
      </c>
      <c r="F58">
        <v>15</v>
      </c>
      <c r="G58">
        <v>1.36</v>
      </c>
      <c r="H58">
        <v>0</v>
      </c>
      <c r="I58">
        <v>2</v>
      </c>
      <c r="J58">
        <v>3</v>
      </c>
      <c r="K58">
        <v>0</v>
      </c>
      <c r="L58">
        <v>2</v>
      </c>
      <c r="M58">
        <f t="shared" si="0"/>
        <v>7</v>
      </c>
      <c r="N58" s="6">
        <v>0.59021922428330531</v>
      </c>
    </row>
    <row r="59" spans="1:14" x14ac:dyDescent="0.15">
      <c r="A59" t="s">
        <v>1933</v>
      </c>
      <c r="B59" t="s">
        <v>1934</v>
      </c>
      <c r="C59" t="s">
        <v>17</v>
      </c>
      <c r="D59">
        <v>2010</v>
      </c>
      <c r="E59">
        <v>0.92748735244519398</v>
      </c>
      <c r="F59">
        <v>15</v>
      </c>
      <c r="G59">
        <v>1.36</v>
      </c>
      <c r="H59">
        <v>1</v>
      </c>
      <c r="I59">
        <v>2</v>
      </c>
      <c r="J59">
        <v>5</v>
      </c>
      <c r="K59">
        <v>1</v>
      </c>
      <c r="L59">
        <v>2</v>
      </c>
      <c r="M59">
        <f t="shared" si="0"/>
        <v>11</v>
      </c>
      <c r="N59" s="6">
        <v>0.92748735244519398</v>
      </c>
    </row>
    <row r="60" spans="1:14" x14ac:dyDescent="0.15">
      <c r="A60" t="s">
        <v>1936</v>
      </c>
      <c r="B60" t="s">
        <v>1937</v>
      </c>
      <c r="C60" t="s">
        <v>17</v>
      </c>
      <c r="D60">
        <v>2010</v>
      </c>
      <c r="E60">
        <v>0.67453625632377745</v>
      </c>
      <c r="F60">
        <v>15</v>
      </c>
      <c r="G60">
        <v>1.36</v>
      </c>
      <c r="H60">
        <v>2</v>
      </c>
      <c r="I60">
        <v>0</v>
      </c>
      <c r="J60">
        <v>3</v>
      </c>
      <c r="K60">
        <v>1</v>
      </c>
      <c r="L60">
        <v>2</v>
      </c>
      <c r="M60">
        <f t="shared" si="0"/>
        <v>8</v>
      </c>
      <c r="N60" s="6">
        <v>0.67453625632377745</v>
      </c>
    </row>
    <row r="61" spans="1:14" x14ac:dyDescent="0.15">
      <c r="A61" t="s">
        <v>2038</v>
      </c>
      <c r="B61" t="s">
        <v>2039</v>
      </c>
      <c r="C61" t="s">
        <v>17</v>
      </c>
      <c r="D61">
        <v>2010</v>
      </c>
      <c r="E61">
        <v>0.84317032040472184</v>
      </c>
      <c r="F61">
        <v>14</v>
      </c>
      <c r="G61">
        <v>1.27</v>
      </c>
      <c r="H61">
        <v>0</v>
      </c>
      <c r="I61">
        <v>0</v>
      </c>
      <c r="J61">
        <v>2</v>
      </c>
      <c r="K61">
        <v>5</v>
      </c>
      <c r="L61">
        <v>3</v>
      </c>
      <c r="M61">
        <f t="shared" si="0"/>
        <v>10</v>
      </c>
      <c r="N61" s="6">
        <v>0.84317032040472184</v>
      </c>
    </row>
    <row r="62" spans="1:14" x14ac:dyDescent="0.15">
      <c r="A62" t="s">
        <v>2041</v>
      </c>
      <c r="B62" t="s">
        <v>2042</v>
      </c>
      <c r="C62" t="s">
        <v>17</v>
      </c>
      <c r="D62">
        <v>2010</v>
      </c>
      <c r="E62">
        <v>1.0118043844856661</v>
      </c>
      <c r="F62">
        <v>14</v>
      </c>
      <c r="G62">
        <v>1.27</v>
      </c>
      <c r="H62">
        <v>2</v>
      </c>
      <c r="I62">
        <v>2</v>
      </c>
      <c r="J62">
        <v>5</v>
      </c>
      <c r="K62">
        <v>2</v>
      </c>
      <c r="L62">
        <v>1</v>
      </c>
      <c r="M62">
        <f t="shared" si="0"/>
        <v>12</v>
      </c>
      <c r="N62" s="6">
        <v>1.0118043844856661</v>
      </c>
    </row>
    <row r="63" spans="1:14" x14ac:dyDescent="0.15">
      <c r="A63" t="s">
        <v>2044</v>
      </c>
      <c r="B63" t="s">
        <v>2045</v>
      </c>
      <c r="C63" t="s">
        <v>17</v>
      </c>
      <c r="D63">
        <v>2010</v>
      </c>
      <c r="E63">
        <v>0.59021922428330531</v>
      </c>
      <c r="F63">
        <v>14</v>
      </c>
      <c r="G63">
        <v>1.27</v>
      </c>
      <c r="H63">
        <v>1</v>
      </c>
      <c r="I63">
        <v>1</v>
      </c>
      <c r="J63">
        <v>2</v>
      </c>
      <c r="K63">
        <v>3</v>
      </c>
      <c r="L63">
        <v>0</v>
      </c>
      <c r="M63">
        <f t="shared" si="0"/>
        <v>7</v>
      </c>
      <c r="N63" s="6">
        <v>0.59021922428330531</v>
      </c>
    </row>
    <row r="64" spans="1:14" x14ac:dyDescent="0.15">
      <c r="A64" t="s">
        <v>2136</v>
      </c>
      <c r="B64" t="s">
        <v>2137</v>
      </c>
      <c r="C64" t="s">
        <v>17</v>
      </c>
      <c r="D64">
        <v>2010</v>
      </c>
      <c r="E64">
        <v>0.42158516020236092</v>
      </c>
      <c r="F64">
        <v>13</v>
      </c>
      <c r="G64">
        <v>1.18</v>
      </c>
      <c r="H64">
        <v>0</v>
      </c>
      <c r="I64">
        <v>1</v>
      </c>
      <c r="J64">
        <v>2</v>
      </c>
      <c r="K64">
        <v>1</v>
      </c>
      <c r="L64">
        <v>1</v>
      </c>
      <c r="M64">
        <f t="shared" si="0"/>
        <v>5</v>
      </c>
      <c r="N64" s="6">
        <v>0.42158516020236092</v>
      </c>
    </row>
    <row r="65" spans="1:14" x14ac:dyDescent="0.15">
      <c r="A65" t="s">
        <v>2139</v>
      </c>
      <c r="B65" t="s">
        <v>2140</v>
      </c>
      <c r="C65" t="s">
        <v>17</v>
      </c>
      <c r="D65">
        <v>2010</v>
      </c>
      <c r="E65">
        <v>0.67453625632377745</v>
      </c>
      <c r="F65">
        <v>13</v>
      </c>
      <c r="G65">
        <v>1.18</v>
      </c>
      <c r="H65">
        <v>0</v>
      </c>
      <c r="I65">
        <v>2</v>
      </c>
      <c r="J65">
        <v>3</v>
      </c>
      <c r="K65">
        <v>1</v>
      </c>
      <c r="L65">
        <v>2</v>
      </c>
      <c r="M65">
        <f t="shared" si="0"/>
        <v>8</v>
      </c>
      <c r="N65" s="6">
        <v>0.67453625632377745</v>
      </c>
    </row>
    <row r="66" spans="1:14" x14ac:dyDescent="0.15">
      <c r="A66" t="s">
        <v>2142</v>
      </c>
      <c r="B66" t="s">
        <v>2143</v>
      </c>
      <c r="C66" t="s">
        <v>17</v>
      </c>
      <c r="D66">
        <v>2010</v>
      </c>
      <c r="E66">
        <v>0.25295109612141653</v>
      </c>
      <c r="F66">
        <v>13</v>
      </c>
      <c r="G66">
        <v>1.18</v>
      </c>
      <c r="H66">
        <v>0</v>
      </c>
      <c r="I66">
        <v>0</v>
      </c>
      <c r="J66">
        <v>2</v>
      </c>
      <c r="K66">
        <v>1</v>
      </c>
      <c r="L66">
        <v>0</v>
      </c>
      <c r="M66">
        <f t="shared" si="0"/>
        <v>3</v>
      </c>
      <c r="N66" s="6">
        <v>0.25295109612141653</v>
      </c>
    </row>
    <row r="67" spans="1:14" x14ac:dyDescent="0.15">
      <c r="A67" t="s">
        <v>2145</v>
      </c>
      <c r="B67" t="s">
        <v>2146</v>
      </c>
      <c r="C67" t="s">
        <v>17</v>
      </c>
      <c r="D67">
        <v>2010</v>
      </c>
      <c r="E67">
        <v>0.92748735244519398</v>
      </c>
      <c r="F67">
        <v>13</v>
      </c>
      <c r="G67">
        <v>1.18</v>
      </c>
      <c r="H67">
        <v>1</v>
      </c>
      <c r="I67">
        <v>3</v>
      </c>
      <c r="J67">
        <v>4</v>
      </c>
      <c r="K67">
        <v>1</v>
      </c>
      <c r="L67">
        <v>2</v>
      </c>
      <c r="M67">
        <f t="shared" ref="M67:M107" si="1">SUM(H67:L67)</f>
        <v>11</v>
      </c>
      <c r="N67" s="6">
        <v>0.92748735244519398</v>
      </c>
    </row>
    <row r="68" spans="1:14" x14ac:dyDescent="0.15">
      <c r="A68" t="s">
        <v>2148</v>
      </c>
      <c r="B68" t="s">
        <v>2149</v>
      </c>
      <c r="C68" t="s">
        <v>17</v>
      </c>
      <c r="D68">
        <v>2010</v>
      </c>
      <c r="E68">
        <v>0.59021922428330531</v>
      </c>
      <c r="F68">
        <v>13</v>
      </c>
      <c r="G68">
        <v>1.18</v>
      </c>
      <c r="H68">
        <v>0</v>
      </c>
      <c r="I68">
        <v>2</v>
      </c>
      <c r="J68">
        <v>1</v>
      </c>
      <c r="K68">
        <v>3</v>
      </c>
      <c r="L68">
        <v>1</v>
      </c>
      <c r="M68">
        <f t="shared" si="1"/>
        <v>7</v>
      </c>
      <c r="N68" s="6">
        <v>0.59021922428330531</v>
      </c>
    </row>
    <row r="69" spans="1:14" x14ac:dyDescent="0.15">
      <c r="A69" t="s">
        <v>2271</v>
      </c>
      <c r="B69" t="s">
        <v>2272</v>
      </c>
      <c r="C69" t="s">
        <v>17</v>
      </c>
      <c r="D69">
        <v>2010</v>
      </c>
      <c r="E69">
        <v>0.59021922428330531</v>
      </c>
      <c r="F69">
        <v>12</v>
      </c>
      <c r="G69">
        <v>1.0900000000000001</v>
      </c>
      <c r="H69">
        <v>1</v>
      </c>
      <c r="I69">
        <v>0</v>
      </c>
      <c r="J69">
        <v>2</v>
      </c>
      <c r="K69">
        <v>2</v>
      </c>
      <c r="L69">
        <v>2</v>
      </c>
      <c r="M69">
        <f t="shared" si="1"/>
        <v>7</v>
      </c>
      <c r="N69" s="6">
        <v>0.59021922428330531</v>
      </c>
    </row>
    <row r="70" spans="1:14" x14ac:dyDescent="0.15">
      <c r="A70" t="s">
        <v>2274</v>
      </c>
      <c r="B70" t="s">
        <v>2275</v>
      </c>
      <c r="C70" t="s">
        <v>17</v>
      </c>
      <c r="D70">
        <v>2010</v>
      </c>
      <c r="E70">
        <v>0.67453625632377745</v>
      </c>
      <c r="F70">
        <v>12</v>
      </c>
      <c r="G70">
        <v>1.0900000000000001</v>
      </c>
      <c r="H70">
        <v>0</v>
      </c>
      <c r="I70">
        <v>1</v>
      </c>
      <c r="J70">
        <v>6</v>
      </c>
      <c r="K70">
        <v>0</v>
      </c>
      <c r="L70">
        <v>1</v>
      </c>
      <c r="M70">
        <f t="shared" si="1"/>
        <v>8</v>
      </c>
      <c r="N70" s="6">
        <v>0.67453625632377745</v>
      </c>
    </row>
    <row r="71" spans="1:14" x14ac:dyDescent="0.15">
      <c r="A71" t="s">
        <v>2277</v>
      </c>
      <c r="B71" t="s">
        <v>2278</v>
      </c>
      <c r="C71" t="s">
        <v>17</v>
      </c>
      <c r="D71">
        <v>2010</v>
      </c>
      <c r="E71">
        <v>0.59021922428330531</v>
      </c>
      <c r="F71">
        <v>12</v>
      </c>
      <c r="G71">
        <v>1.0900000000000001</v>
      </c>
      <c r="H71">
        <v>0</v>
      </c>
      <c r="I71">
        <v>2</v>
      </c>
      <c r="J71">
        <v>1</v>
      </c>
      <c r="K71">
        <v>3</v>
      </c>
      <c r="L71">
        <v>1</v>
      </c>
      <c r="M71">
        <f t="shared" si="1"/>
        <v>7</v>
      </c>
      <c r="N71" s="6">
        <v>0.59021922428330531</v>
      </c>
    </row>
    <row r="72" spans="1:14" x14ac:dyDescent="0.15">
      <c r="A72" t="s">
        <v>2280</v>
      </c>
      <c r="B72" t="s">
        <v>2281</v>
      </c>
      <c r="C72" t="s">
        <v>17</v>
      </c>
      <c r="D72">
        <v>2010</v>
      </c>
      <c r="E72">
        <v>0.59021922428330531</v>
      </c>
      <c r="F72">
        <v>12</v>
      </c>
      <c r="G72">
        <v>1.0900000000000001</v>
      </c>
      <c r="H72">
        <v>0</v>
      </c>
      <c r="I72">
        <v>2</v>
      </c>
      <c r="J72">
        <v>3</v>
      </c>
      <c r="K72">
        <v>0</v>
      </c>
      <c r="L72">
        <v>2</v>
      </c>
      <c r="M72">
        <f t="shared" si="1"/>
        <v>7</v>
      </c>
      <c r="N72" s="6">
        <v>0.59021922428330531</v>
      </c>
    </row>
    <row r="73" spans="1:14" x14ac:dyDescent="0.15">
      <c r="A73" t="s">
        <v>2424</v>
      </c>
      <c r="B73" t="s">
        <v>2425</v>
      </c>
      <c r="C73" t="s">
        <v>17</v>
      </c>
      <c r="D73">
        <v>2010</v>
      </c>
      <c r="E73">
        <v>0.42158516020236092</v>
      </c>
      <c r="F73">
        <v>11</v>
      </c>
      <c r="G73">
        <v>1</v>
      </c>
      <c r="H73">
        <v>0</v>
      </c>
      <c r="I73">
        <v>1</v>
      </c>
      <c r="J73">
        <v>1</v>
      </c>
      <c r="K73">
        <v>2</v>
      </c>
      <c r="L73">
        <v>1</v>
      </c>
      <c r="M73">
        <f t="shared" si="1"/>
        <v>5</v>
      </c>
      <c r="N73" s="6">
        <v>0.42158516020236092</v>
      </c>
    </row>
    <row r="74" spans="1:14" x14ac:dyDescent="0.15">
      <c r="A74" t="s">
        <v>2427</v>
      </c>
      <c r="B74" t="s">
        <v>2428</v>
      </c>
      <c r="C74" t="s">
        <v>17</v>
      </c>
      <c r="D74">
        <v>2010</v>
      </c>
      <c r="E74">
        <v>0.33726812816188873</v>
      </c>
      <c r="F74">
        <v>11</v>
      </c>
      <c r="G74">
        <v>1</v>
      </c>
      <c r="H74">
        <v>0</v>
      </c>
      <c r="I74">
        <v>0</v>
      </c>
      <c r="J74">
        <v>1</v>
      </c>
      <c r="K74">
        <v>2</v>
      </c>
      <c r="L74">
        <v>1</v>
      </c>
      <c r="M74">
        <f t="shared" si="1"/>
        <v>4</v>
      </c>
      <c r="N74" s="6">
        <v>0.33726812816188873</v>
      </c>
    </row>
    <row r="75" spans="1:14" x14ac:dyDescent="0.15">
      <c r="A75" t="s">
        <v>2430</v>
      </c>
      <c r="B75" t="s">
        <v>2431</v>
      </c>
      <c r="C75" t="s">
        <v>17</v>
      </c>
      <c r="D75">
        <v>2010</v>
      </c>
      <c r="E75">
        <v>0.67453625632377745</v>
      </c>
      <c r="F75">
        <v>11</v>
      </c>
      <c r="G75">
        <v>1</v>
      </c>
      <c r="H75">
        <v>0</v>
      </c>
      <c r="I75">
        <v>4</v>
      </c>
      <c r="J75">
        <v>1</v>
      </c>
      <c r="K75">
        <v>2</v>
      </c>
      <c r="L75">
        <v>1</v>
      </c>
      <c r="M75">
        <f t="shared" si="1"/>
        <v>8</v>
      </c>
      <c r="N75" s="6">
        <v>0.67453625632377745</v>
      </c>
    </row>
    <row r="76" spans="1:14" x14ac:dyDescent="0.15">
      <c r="A76" t="s">
        <v>2598</v>
      </c>
      <c r="B76" t="s">
        <v>2599</v>
      </c>
      <c r="C76" t="s">
        <v>17</v>
      </c>
      <c r="D76">
        <v>2010</v>
      </c>
      <c r="E76">
        <v>0.42158516020236092</v>
      </c>
      <c r="F76">
        <v>10</v>
      </c>
      <c r="G76">
        <v>0.91</v>
      </c>
      <c r="H76">
        <v>0</v>
      </c>
      <c r="I76">
        <v>0</v>
      </c>
      <c r="J76">
        <v>3</v>
      </c>
      <c r="K76">
        <v>0</v>
      </c>
      <c r="L76">
        <v>2</v>
      </c>
      <c r="M76">
        <f t="shared" si="1"/>
        <v>5</v>
      </c>
      <c r="N76" s="6">
        <v>0.42158516020236092</v>
      </c>
    </row>
    <row r="77" spans="1:14" x14ac:dyDescent="0.15">
      <c r="A77" t="s">
        <v>2601</v>
      </c>
      <c r="B77" t="s">
        <v>2602</v>
      </c>
      <c r="C77" t="s">
        <v>17</v>
      </c>
      <c r="D77">
        <v>2010</v>
      </c>
      <c r="E77">
        <v>0.16863406408094436</v>
      </c>
      <c r="F77">
        <v>10</v>
      </c>
      <c r="G77">
        <v>0.91</v>
      </c>
      <c r="H77">
        <v>1</v>
      </c>
      <c r="I77">
        <v>0</v>
      </c>
      <c r="J77">
        <v>0</v>
      </c>
      <c r="K77">
        <v>1</v>
      </c>
      <c r="L77">
        <v>0</v>
      </c>
      <c r="M77">
        <f t="shared" si="1"/>
        <v>2</v>
      </c>
      <c r="N77" s="6">
        <v>0.16863406408094436</v>
      </c>
    </row>
    <row r="78" spans="1:14" x14ac:dyDescent="0.15">
      <c r="A78" t="s">
        <v>2604</v>
      </c>
      <c r="B78" t="s">
        <v>2605</v>
      </c>
      <c r="C78" t="s">
        <v>17</v>
      </c>
      <c r="D78">
        <v>2010</v>
      </c>
      <c r="E78">
        <v>0.59021922428330531</v>
      </c>
      <c r="F78">
        <v>10</v>
      </c>
      <c r="G78">
        <v>0.91</v>
      </c>
      <c r="H78">
        <v>0</v>
      </c>
      <c r="I78">
        <v>3</v>
      </c>
      <c r="J78">
        <v>2</v>
      </c>
      <c r="K78">
        <v>1</v>
      </c>
      <c r="L78">
        <v>1</v>
      </c>
      <c r="M78">
        <f t="shared" si="1"/>
        <v>7</v>
      </c>
      <c r="N78" s="6">
        <v>0.59021922428330531</v>
      </c>
    </row>
    <row r="79" spans="1:14" x14ac:dyDescent="0.15">
      <c r="A79" t="s">
        <v>2726</v>
      </c>
      <c r="B79" t="s">
        <v>2727</v>
      </c>
      <c r="C79" t="s">
        <v>17</v>
      </c>
      <c r="D79">
        <v>2010</v>
      </c>
      <c r="E79">
        <v>0.25295109612141653</v>
      </c>
      <c r="F79">
        <v>9</v>
      </c>
      <c r="G79">
        <v>0.82</v>
      </c>
      <c r="H79">
        <v>0</v>
      </c>
      <c r="I79">
        <v>0</v>
      </c>
      <c r="J79">
        <v>2</v>
      </c>
      <c r="K79">
        <v>1</v>
      </c>
      <c r="L79">
        <v>0</v>
      </c>
      <c r="M79">
        <f t="shared" si="1"/>
        <v>3</v>
      </c>
      <c r="N79" s="6">
        <v>0.25295109612141653</v>
      </c>
    </row>
    <row r="80" spans="1:14" x14ac:dyDescent="0.15">
      <c r="A80" t="s">
        <v>2729</v>
      </c>
      <c r="B80" t="s">
        <v>2730</v>
      </c>
      <c r="C80" t="s">
        <v>17</v>
      </c>
      <c r="D80">
        <v>2010</v>
      </c>
      <c r="E80">
        <v>0.16863406408094436</v>
      </c>
      <c r="F80">
        <v>9</v>
      </c>
      <c r="G80">
        <v>0.82</v>
      </c>
      <c r="H80">
        <v>0</v>
      </c>
      <c r="I80">
        <v>0</v>
      </c>
      <c r="J80">
        <v>2</v>
      </c>
      <c r="K80">
        <v>0</v>
      </c>
      <c r="L80">
        <v>0</v>
      </c>
      <c r="M80">
        <f t="shared" si="1"/>
        <v>2</v>
      </c>
      <c r="N80" s="6">
        <v>0.16863406408094436</v>
      </c>
    </row>
    <row r="81" spans="1:14" x14ac:dyDescent="0.15">
      <c r="A81" t="s">
        <v>2869</v>
      </c>
      <c r="B81" t="s">
        <v>2870</v>
      </c>
      <c r="C81" t="s">
        <v>17</v>
      </c>
      <c r="D81">
        <v>2010</v>
      </c>
      <c r="E81">
        <v>0.33726812816188873</v>
      </c>
      <c r="F81">
        <v>8</v>
      </c>
      <c r="G81">
        <v>0.73</v>
      </c>
      <c r="H81">
        <v>0</v>
      </c>
      <c r="I81">
        <v>1</v>
      </c>
      <c r="J81">
        <v>0</v>
      </c>
      <c r="K81">
        <v>1</v>
      </c>
      <c r="L81">
        <v>2</v>
      </c>
      <c r="M81">
        <f t="shared" si="1"/>
        <v>4</v>
      </c>
      <c r="N81" s="6">
        <v>0.33726812816188873</v>
      </c>
    </row>
    <row r="82" spans="1:14" x14ac:dyDescent="0.15">
      <c r="A82" t="s">
        <v>2872</v>
      </c>
      <c r="B82" t="s">
        <v>2873</v>
      </c>
      <c r="C82" t="s">
        <v>17</v>
      </c>
      <c r="D82">
        <v>2010</v>
      </c>
      <c r="E82">
        <v>8.4317032040472181E-2</v>
      </c>
      <c r="F82">
        <v>8</v>
      </c>
      <c r="G82">
        <v>0.73</v>
      </c>
      <c r="H82">
        <v>0</v>
      </c>
      <c r="I82">
        <v>0</v>
      </c>
      <c r="J82">
        <v>0</v>
      </c>
      <c r="K82">
        <v>0</v>
      </c>
      <c r="L82">
        <v>1</v>
      </c>
      <c r="M82">
        <f t="shared" si="1"/>
        <v>1</v>
      </c>
      <c r="N82" s="6">
        <v>8.4317032040472181E-2</v>
      </c>
    </row>
    <row r="83" spans="1:14" x14ac:dyDescent="0.15">
      <c r="A83" t="s">
        <v>3037</v>
      </c>
      <c r="B83" t="s">
        <v>3038</v>
      </c>
      <c r="C83" t="s">
        <v>17</v>
      </c>
      <c r="D83">
        <v>2010</v>
      </c>
      <c r="E83">
        <v>0.33726812816188873</v>
      </c>
      <c r="F83">
        <v>7</v>
      </c>
      <c r="G83">
        <v>0.64</v>
      </c>
      <c r="H83">
        <v>0</v>
      </c>
      <c r="I83">
        <v>1</v>
      </c>
      <c r="J83">
        <v>0</v>
      </c>
      <c r="K83">
        <v>1</v>
      </c>
      <c r="L83">
        <v>2</v>
      </c>
      <c r="M83">
        <f t="shared" si="1"/>
        <v>4</v>
      </c>
      <c r="N83" s="6">
        <v>0.33726812816188873</v>
      </c>
    </row>
    <row r="84" spans="1:14" x14ac:dyDescent="0.15">
      <c r="A84" t="s">
        <v>3200</v>
      </c>
      <c r="B84" t="s">
        <v>3201</v>
      </c>
      <c r="C84" t="s">
        <v>17</v>
      </c>
      <c r="D84">
        <v>2010</v>
      </c>
      <c r="E84">
        <v>0.25295109612141653</v>
      </c>
      <c r="F84">
        <v>6</v>
      </c>
      <c r="G84">
        <v>0.55000000000000004</v>
      </c>
      <c r="H84">
        <v>0</v>
      </c>
      <c r="I84">
        <v>0</v>
      </c>
      <c r="J84">
        <v>1</v>
      </c>
      <c r="K84">
        <v>1</v>
      </c>
      <c r="L84">
        <v>1</v>
      </c>
      <c r="M84">
        <f t="shared" si="1"/>
        <v>3</v>
      </c>
      <c r="N84" s="6">
        <v>0.25295109612141653</v>
      </c>
    </row>
    <row r="85" spans="1:14" x14ac:dyDescent="0.15">
      <c r="A85" t="s">
        <v>3203</v>
      </c>
      <c r="B85" t="s">
        <v>3204</v>
      </c>
      <c r="C85" t="s">
        <v>17</v>
      </c>
      <c r="D85">
        <v>2010</v>
      </c>
      <c r="E85">
        <v>0.16863406408094436</v>
      </c>
      <c r="F85">
        <v>6</v>
      </c>
      <c r="G85">
        <v>0.55000000000000004</v>
      </c>
      <c r="H85">
        <v>0</v>
      </c>
      <c r="I85">
        <v>1</v>
      </c>
      <c r="J85">
        <v>1</v>
      </c>
      <c r="K85">
        <v>0</v>
      </c>
      <c r="L85">
        <v>0</v>
      </c>
      <c r="M85">
        <f t="shared" si="1"/>
        <v>2</v>
      </c>
      <c r="N85" s="6">
        <v>0.16863406408094436</v>
      </c>
    </row>
    <row r="86" spans="1:14" x14ac:dyDescent="0.15">
      <c r="A86" t="s">
        <v>3206</v>
      </c>
      <c r="B86" t="s">
        <v>3207</v>
      </c>
      <c r="C86" t="s">
        <v>17</v>
      </c>
      <c r="D86">
        <v>2010</v>
      </c>
      <c r="E86">
        <v>0.33726812816188873</v>
      </c>
      <c r="F86">
        <v>6</v>
      </c>
      <c r="G86">
        <v>0.55000000000000004</v>
      </c>
      <c r="H86">
        <v>0</v>
      </c>
      <c r="I86">
        <v>1</v>
      </c>
      <c r="J86">
        <v>1</v>
      </c>
      <c r="K86">
        <v>0</v>
      </c>
      <c r="L86">
        <v>2</v>
      </c>
      <c r="M86">
        <f t="shared" si="1"/>
        <v>4</v>
      </c>
      <c r="N86" s="6">
        <v>0.33726812816188873</v>
      </c>
    </row>
    <row r="87" spans="1:14" x14ac:dyDescent="0.15">
      <c r="A87" t="s">
        <v>3209</v>
      </c>
      <c r="B87" t="s">
        <v>3210</v>
      </c>
      <c r="C87" t="s">
        <v>17</v>
      </c>
      <c r="D87">
        <v>2010</v>
      </c>
      <c r="E87">
        <v>0.42158516020236092</v>
      </c>
      <c r="F87">
        <v>6</v>
      </c>
      <c r="G87">
        <v>0.55000000000000004</v>
      </c>
      <c r="H87">
        <v>0</v>
      </c>
      <c r="I87">
        <v>1</v>
      </c>
      <c r="J87">
        <v>0</v>
      </c>
      <c r="K87">
        <v>2</v>
      </c>
      <c r="L87">
        <v>2</v>
      </c>
      <c r="M87">
        <f t="shared" si="1"/>
        <v>5</v>
      </c>
      <c r="N87" s="6">
        <v>0.42158516020236092</v>
      </c>
    </row>
    <row r="88" spans="1:14" x14ac:dyDescent="0.15">
      <c r="A88" t="s">
        <v>3212</v>
      </c>
      <c r="B88" t="s">
        <v>3213</v>
      </c>
      <c r="C88" t="s">
        <v>17</v>
      </c>
      <c r="D88">
        <v>2010</v>
      </c>
      <c r="E88">
        <v>0.42158516020236092</v>
      </c>
      <c r="F88">
        <v>6</v>
      </c>
      <c r="G88">
        <v>0.55000000000000004</v>
      </c>
      <c r="H88">
        <v>0</v>
      </c>
      <c r="I88">
        <v>2</v>
      </c>
      <c r="J88">
        <v>0</v>
      </c>
      <c r="K88">
        <v>1</v>
      </c>
      <c r="L88">
        <v>2</v>
      </c>
      <c r="M88">
        <f t="shared" si="1"/>
        <v>5</v>
      </c>
      <c r="N88" s="6">
        <v>0.42158516020236092</v>
      </c>
    </row>
    <row r="89" spans="1:14" x14ac:dyDescent="0.15">
      <c r="A89" t="s">
        <v>3323</v>
      </c>
      <c r="B89" t="s">
        <v>3324</v>
      </c>
      <c r="C89" t="s">
        <v>17</v>
      </c>
      <c r="D89">
        <v>2010</v>
      </c>
      <c r="E89">
        <v>0.25295109612141653</v>
      </c>
      <c r="F89">
        <v>5</v>
      </c>
      <c r="G89">
        <v>0.45</v>
      </c>
      <c r="H89">
        <v>0</v>
      </c>
      <c r="I89">
        <v>0</v>
      </c>
      <c r="J89">
        <v>2</v>
      </c>
      <c r="K89">
        <v>1</v>
      </c>
      <c r="L89">
        <v>0</v>
      </c>
      <c r="M89">
        <f t="shared" si="1"/>
        <v>3</v>
      </c>
      <c r="N89" s="6">
        <v>0.25295109612141653</v>
      </c>
    </row>
    <row r="90" spans="1:14" x14ac:dyDescent="0.15">
      <c r="A90" t="s">
        <v>3326</v>
      </c>
      <c r="B90" t="s">
        <v>3327</v>
      </c>
      <c r="C90" t="s">
        <v>17</v>
      </c>
      <c r="D90">
        <v>2010</v>
      </c>
      <c r="E90">
        <v>0.33726812816188873</v>
      </c>
      <c r="F90">
        <v>5</v>
      </c>
      <c r="G90">
        <v>0.45</v>
      </c>
      <c r="H90">
        <v>0</v>
      </c>
      <c r="I90">
        <v>0</v>
      </c>
      <c r="J90">
        <v>2</v>
      </c>
      <c r="K90">
        <v>1</v>
      </c>
      <c r="L90">
        <v>1</v>
      </c>
      <c r="M90">
        <f t="shared" si="1"/>
        <v>4</v>
      </c>
      <c r="N90" s="6">
        <v>0.33726812816188873</v>
      </c>
    </row>
    <row r="91" spans="1:14" x14ac:dyDescent="0.15">
      <c r="A91" t="s">
        <v>3329</v>
      </c>
      <c r="B91" t="s">
        <v>3330</v>
      </c>
      <c r="C91" t="s">
        <v>17</v>
      </c>
      <c r="D91">
        <v>2010</v>
      </c>
      <c r="E91">
        <v>0.16863406408094436</v>
      </c>
      <c r="F91">
        <v>5</v>
      </c>
      <c r="G91">
        <v>0.45</v>
      </c>
      <c r="H91">
        <v>0</v>
      </c>
      <c r="I91">
        <v>0</v>
      </c>
      <c r="J91">
        <v>1</v>
      </c>
      <c r="K91">
        <v>1</v>
      </c>
      <c r="L91">
        <v>0</v>
      </c>
      <c r="M91">
        <f t="shared" si="1"/>
        <v>2</v>
      </c>
      <c r="N91" s="6">
        <v>0.16863406408094436</v>
      </c>
    </row>
    <row r="92" spans="1:14" x14ac:dyDescent="0.15">
      <c r="A92" t="s">
        <v>3332</v>
      </c>
      <c r="B92" t="s">
        <v>3333</v>
      </c>
      <c r="C92" t="s">
        <v>17</v>
      </c>
      <c r="D92">
        <v>2010</v>
      </c>
      <c r="E92">
        <v>0.16863406408094436</v>
      </c>
      <c r="F92">
        <v>5</v>
      </c>
      <c r="G92">
        <v>0.45</v>
      </c>
      <c r="H92">
        <v>0</v>
      </c>
      <c r="I92">
        <v>0</v>
      </c>
      <c r="J92">
        <v>0</v>
      </c>
      <c r="K92">
        <v>1</v>
      </c>
      <c r="L92">
        <v>1</v>
      </c>
      <c r="M92">
        <f t="shared" si="1"/>
        <v>2</v>
      </c>
      <c r="N92" s="6">
        <v>0.16863406408094436</v>
      </c>
    </row>
    <row r="93" spans="1:14" x14ac:dyDescent="0.15">
      <c r="A93" t="s">
        <v>3335</v>
      </c>
      <c r="B93" t="s">
        <v>3336</v>
      </c>
      <c r="C93" t="s">
        <v>17</v>
      </c>
      <c r="D93">
        <v>2010</v>
      </c>
      <c r="E93">
        <v>0.16863406408094436</v>
      </c>
      <c r="F93">
        <v>5</v>
      </c>
      <c r="G93">
        <v>0.45</v>
      </c>
      <c r="H93">
        <v>0</v>
      </c>
      <c r="I93">
        <v>0</v>
      </c>
      <c r="J93">
        <v>2</v>
      </c>
      <c r="K93">
        <v>0</v>
      </c>
      <c r="L93">
        <v>0</v>
      </c>
      <c r="M93">
        <f t="shared" si="1"/>
        <v>2</v>
      </c>
      <c r="N93" s="6">
        <v>0.16863406408094436</v>
      </c>
    </row>
    <row r="94" spans="1:14" x14ac:dyDescent="0.15">
      <c r="A94" t="s">
        <v>3338</v>
      </c>
      <c r="B94" t="s">
        <v>3339</v>
      </c>
      <c r="C94" t="s">
        <v>17</v>
      </c>
      <c r="D94">
        <v>2010</v>
      </c>
      <c r="E94">
        <v>0.33726812816188873</v>
      </c>
      <c r="F94">
        <v>5</v>
      </c>
      <c r="G94">
        <v>0.45</v>
      </c>
      <c r="H94">
        <v>0</v>
      </c>
      <c r="I94">
        <v>1</v>
      </c>
      <c r="J94">
        <v>2</v>
      </c>
      <c r="K94">
        <v>1</v>
      </c>
      <c r="L94">
        <v>0</v>
      </c>
      <c r="M94">
        <f t="shared" si="1"/>
        <v>4</v>
      </c>
      <c r="N94" s="6">
        <v>0.33726812816188873</v>
      </c>
    </row>
    <row r="95" spans="1:14" x14ac:dyDescent="0.15">
      <c r="A95" t="s">
        <v>3341</v>
      </c>
      <c r="B95" t="s">
        <v>3342</v>
      </c>
      <c r="C95" t="s">
        <v>17</v>
      </c>
      <c r="D95">
        <v>2010</v>
      </c>
      <c r="E95">
        <v>0.42158516020236092</v>
      </c>
      <c r="F95">
        <v>5</v>
      </c>
      <c r="G95">
        <v>0.45</v>
      </c>
      <c r="H95">
        <v>0</v>
      </c>
      <c r="I95">
        <v>2</v>
      </c>
      <c r="J95">
        <v>2</v>
      </c>
      <c r="K95">
        <v>1</v>
      </c>
      <c r="L95">
        <v>0</v>
      </c>
      <c r="M95">
        <f t="shared" si="1"/>
        <v>5</v>
      </c>
      <c r="N95" s="6">
        <v>0.42158516020236092</v>
      </c>
    </row>
    <row r="96" spans="1:14" x14ac:dyDescent="0.15">
      <c r="A96" t="s">
        <v>3344</v>
      </c>
      <c r="B96" t="s">
        <v>3345</v>
      </c>
      <c r="C96" t="s">
        <v>17</v>
      </c>
      <c r="D96">
        <v>2010</v>
      </c>
      <c r="E96">
        <v>0.25295109612141653</v>
      </c>
      <c r="F96">
        <v>5</v>
      </c>
      <c r="G96">
        <v>0.45</v>
      </c>
      <c r="H96">
        <v>0</v>
      </c>
      <c r="I96">
        <v>2</v>
      </c>
      <c r="J96">
        <v>0</v>
      </c>
      <c r="K96">
        <v>1</v>
      </c>
      <c r="L96">
        <v>0</v>
      </c>
      <c r="M96">
        <f t="shared" si="1"/>
        <v>3</v>
      </c>
      <c r="N96" s="6">
        <v>0.25295109612141653</v>
      </c>
    </row>
    <row r="97" spans="1:14" x14ac:dyDescent="0.15">
      <c r="A97" t="s">
        <v>3347</v>
      </c>
      <c r="B97" t="s">
        <v>682</v>
      </c>
      <c r="C97" t="s">
        <v>17</v>
      </c>
      <c r="D97">
        <v>2010</v>
      </c>
      <c r="E97">
        <v>0.33726812816188873</v>
      </c>
      <c r="F97">
        <v>5</v>
      </c>
      <c r="G97">
        <v>0.45</v>
      </c>
      <c r="H97">
        <v>1</v>
      </c>
      <c r="I97">
        <v>1</v>
      </c>
      <c r="J97">
        <v>1</v>
      </c>
      <c r="K97">
        <v>1</v>
      </c>
      <c r="L97">
        <v>0</v>
      </c>
      <c r="M97">
        <f t="shared" si="1"/>
        <v>4</v>
      </c>
      <c r="N97" s="6">
        <v>0.33726812816188873</v>
      </c>
    </row>
    <row r="98" spans="1:14" x14ac:dyDescent="0.15">
      <c r="A98" t="s">
        <v>3628</v>
      </c>
      <c r="B98" t="s">
        <v>3629</v>
      </c>
      <c r="C98" t="s">
        <v>17</v>
      </c>
      <c r="D98">
        <v>2010</v>
      </c>
      <c r="E98">
        <v>0.16863406408094436</v>
      </c>
      <c r="F98">
        <v>3</v>
      </c>
      <c r="G98">
        <v>0.27</v>
      </c>
      <c r="H98">
        <v>0</v>
      </c>
      <c r="I98">
        <v>1</v>
      </c>
      <c r="J98">
        <v>0</v>
      </c>
      <c r="K98">
        <v>1</v>
      </c>
      <c r="L98">
        <v>0</v>
      </c>
      <c r="M98">
        <f t="shared" si="1"/>
        <v>2</v>
      </c>
      <c r="N98" s="6">
        <v>0.16863406408094436</v>
      </c>
    </row>
    <row r="99" spans="1:14" x14ac:dyDescent="0.15">
      <c r="A99" t="s">
        <v>3721</v>
      </c>
      <c r="B99" t="s">
        <v>3722</v>
      </c>
      <c r="C99" t="s">
        <v>17</v>
      </c>
      <c r="D99">
        <v>2010</v>
      </c>
      <c r="E99">
        <v>8.4317032040472181E-2</v>
      </c>
      <c r="F99">
        <v>2</v>
      </c>
      <c r="G99">
        <v>0.18</v>
      </c>
      <c r="H99">
        <v>0</v>
      </c>
      <c r="I99">
        <v>0</v>
      </c>
      <c r="J99">
        <v>0</v>
      </c>
      <c r="K99">
        <v>1</v>
      </c>
      <c r="L99">
        <v>0</v>
      </c>
      <c r="M99">
        <f t="shared" si="1"/>
        <v>1</v>
      </c>
      <c r="N99" s="6">
        <v>8.4317032040472181E-2</v>
      </c>
    </row>
    <row r="100" spans="1:14" x14ac:dyDescent="0.15">
      <c r="A100" t="s">
        <v>3724</v>
      </c>
      <c r="B100" t="s">
        <v>3725</v>
      </c>
      <c r="C100" t="s">
        <v>17</v>
      </c>
      <c r="D100">
        <v>2010</v>
      </c>
      <c r="E100">
        <v>8.4317032040472181E-2</v>
      </c>
      <c r="F100">
        <v>2</v>
      </c>
      <c r="G100">
        <v>0.18</v>
      </c>
      <c r="H100">
        <v>0</v>
      </c>
      <c r="I100">
        <v>0</v>
      </c>
      <c r="J100">
        <v>0</v>
      </c>
      <c r="K100">
        <v>1</v>
      </c>
      <c r="L100">
        <v>0</v>
      </c>
      <c r="M100">
        <f t="shared" si="1"/>
        <v>1</v>
      </c>
      <c r="N100" s="6">
        <v>8.4317032040472181E-2</v>
      </c>
    </row>
    <row r="101" spans="1:14" x14ac:dyDescent="0.15">
      <c r="A101" t="s">
        <v>3727</v>
      </c>
      <c r="B101" t="s">
        <v>3728</v>
      </c>
      <c r="C101" t="s">
        <v>17</v>
      </c>
      <c r="D101">
        <v>2010</v>
      </c>
      <c r="E101">
        <v>0.16863406408094436</v>
      </c>
      <c r="F101">
        <v>2</v>
      </c>
      <c r="G101">
        <v>0.18</v>
      </c>
      <c r="H101">
        <v>0</v>
      </c>
      <c r="I101">
        <v>0</v>
      </c>
      <c r="J101">
        <v>2</v>
      </c>
      <c r="K101">
        <v>0</v>
      </c>
      <c r="L101">
        <v>0</v>
      </c>
      <c r="M101">
        <f t="shared" si="1"/>
        <v>2</v>
      </c>
      <c r="N101" s="6">
        <v>0.16863406408094436</v>
      </c>
    </row>
    <row r="102" spans="1:14" x14ac:dyDescent="0.15">
      <c r="A102" t="s">
        <v>3730</v>
      </c>
      <c r="B102" t="s">
        <v>3731</v>
      </c>
      <c r="C102" t="s">
        <v>17</v>
      </c>
      <c r="D102">
        <v>2010</v>
      </c>
      <c r="E102">
        <v>0.16863406408094436</v>
      </c>
      <c r="F102">
        <v>2</v>
      </c>
      <c r="G102">
        <v>0.18</v>
      </c>
      <c r="H102">
        <v>0</v>
      </c>
      <c r="I102">
        <v>0</v>
      </c>
      <c r="J102">
        <v>2</v>
      </c>
      <c r="K102">
        <v>0</v>
      </c>
      <c r="L102">
        <v>0</v>
      </c>
      <c r="M102">
        <f t="shared" si="1"/>
        <v>2</v>
      </c>
      <c r="N102" s="6">
        <v>0.16863406408094436</v>
      </c>
    </row>
    <row r="103" spans="1:14" x14ac:dyDescent="0.15">
      <c r="A103" t="s">
        <v>3733</v>
      </c>
      <c r="B103" t="s">
        <v>3734</v>
      </c>
      <c r="C103" t="s">
        <v>17</v>
      </c>
      <c r="D103">
        <v>2010</v>
      </c>
      <c r="E103">
        <v>0.16863406408094436</v>
      </c>
      <c r="F103">
        <v>2</v>
      </c>
      <c r="G103">
        <v>0.18</v>
      </c>
      <c r="H103">
        <v>0</v>
      </c>
      <c r="I103">
        <v>1</v>
      </c>
      <c r="J103">
        <v>0</v>
      </c>
      <c r="K103">
        <v>0</v>
      </c>
      <c r="L103">
        <v>1</v>
      </c>
      <c r="M103">
        <f t="shared" si="1"/>
        <v>2</v>
      </c>
      <c r="N103" s="6">
        <v>0.16863406408094436</v>
      </c>
    </row>
    <row r="104" spans="1:14" x14ac:dyDescent="0.15">
      <c r="A104" t="s">
        <v>3799</v>
      </c>
      <c r="B104" t="s">
        <v>3800</v>
      </c>
      <c r="C104" t="s">
        <v>17</v>
      </c>
      <c r="D104">
        <v>2010</v>
      </c>
      <c r="E104">
        <v>0</v>
      </c>
      <c r="F104">
        <v>1</v>
      </c>
      <c r="G104">
        <v>0.09</v>
      </c>
      <c r="H104">
        <v>0</v>
      </c>
      <c r="I104">
        <v>0</v>
      </c>
      <c r="J104">
        <v>0</v>
      </c>
      <c r="K104">
        <v>0</v>
      </c>
      <c r="L104">
        <v>0</v>
      </c>
      <c r="M104">
        <f t="shared" si="1"/>
        <v>0</v>
      </c>
      <c r="N104" s="6">
        <v>0</v>
      </c>
    </row>
    <row r="105" spans="1:14" x14ac:dyDescent="0.15">
      <c r="A105" t="s">
        <v>3802</v>
      </c>
      <c r="B105" t="s">
        <v>3803</v>
      </c>
      <c r="C105" t="s">
        <v>17</v>
      </c>
      <c r="D105">
        <v>2010</v>
      </c>
      <c r="E105">
        <v>8.4317032040472181E-2</v>
      </c>
      <c r="F105">
        <v>1</v>
      </c>
      <c r="G105">
        <v>0.09</v>
      </c>
      <c r="H105">
        <v>1</v>
      </c>
      <c r="I105">
        <v>0</v>
      </c>
      <c r="J105">
        <v>0</v>
      </c>
      <c r="K105">
        <v>0</v>
      </c>
      <c r="L105">
        <v>0</v>
      </c>
      <c r="M105">
        <f t="shared" si="1"/>
        <v>1</v>
      </c>
      <c r="N105" s="6">
        <v>8.4317032040472181E-2</v>
      </c>
    </row>
    <row r="106" spans="1:14" x14ac:dyDescent="0.15">
      <c r="A106" t="s">
        <v>3866</v>
      </c>
      <c r="B106" t="s">
        <v>3815</v>
      </c>
      <c r="C106" t="s">
        <v>17</v>
      </c>
      <c r="D106">
        <v>2010</v>
      </c>
      <c r="E106">
        <v>0</v>
      </c>
      <c r="F106">
        <v>0</v>
      </c>
      <c r="G106">
        <v>0</v>
      </c>
      <c r="H106">
        <v>0</v>
      </c>
      <c r="I106">
        <v>0</v>
      </c>
      <c r="J106">
        <v>0</v>
      </c>
      <c r="K106">
        <v>0</v>
      </c>
      <c r="L106">
        <v>0</v>
      </c>
      <c r="M106">
        <f t="shared" si="1"/>
        <v>0</v>
      </c>
      <c r="N106" s="6">
        <v>0</v>
      </c>
    </row>
    <row r="107" spans="1:14" x14ac:dyDescent="0.15">
      <c r="A107" t="s">
        <v>3868</v>
      </c>
      <c r="B107" t="s">
        <v>3815</v>
      </c>
      <c r="C107" t="s">
        <v>17</v>
      </c>
      <c r="D107">
        <v>2010</v>
      </c>
      <c r="E107">
        <v>0</v>
      </c>
      <c r="F107">
        <v>0</v>
      </c>
      <c r="G107">
        <v>0</v>
      </c>
      <c r="H107">
        <v>0</v>
      </c>
      <c r="I107">
        <v>0</v>
      </c>
      <c r="J107">
        <v>0</v>
      </c>
      <c r="K107">
        <v>0</v>
      </c>
      <c r="L107">
        <v>0</v>
      </c>
      <c r="M107">
        <f t="shared" si="1"/>
        <v>0</v>
      </c>
      <c r="N107" s="6">
        <v>0</v>
      </c>
    </row>
    <row r="108" spans="1:14" x14ac:dyDescent="0.15">
      <c r="M108" s="6">
        <f>AVERAGE(M2:M107)</f>
        <v>11.858490566037736</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07"/>
  <sheetViews>
    <sheetView workbookViewId="0">
      <selection activeCell="A2" sqref="A2:E106"/>
    </sheetView>
  </sheetViews>
  <sheetFormatPr baseColWidth="10" defaultRowHeight="13" x14ac:dyDescent="0.15"/>
  <sheetData>
    <row r="1" spans="1:15" x14ac:dyDescent="0.15">
      <c r="A1" t="s">
        <v>7</v>
      </c>
      <c r="B1" t="s">
        <v>8</v>
      </c>
      <c r="C1" t="s">
        <v>9</v>
      </c>
      <c r="D1" t="s">
        <v>10</v>
      </c>
      <c r="E1" t="s">
        <v>3905</v>
      </c>
      <c r="F1" t="s">
        <v>12</v>
      </c>
      <c r="G1" t="s">
        <v>13</v>
      </c>
      <c r="H1">
        <v>2011</v>
      </c>
      <c r="I1">
        <v>2012</v>
      </c>
      <c r="J1">
        <v>2013</v>
      </c>
      <c r="K1">
        <v>2014</v>
      </c>
      <c r="L1">
        <v>2015</v>
      </c>
      <c r="M1" s="2" t="s">
        <v>3904</v>
      </c>
      <c r="N1" s="3" t="s">
        <v>3905</v>
      </c>
      <c r="O1" s="4" t="s">
        <v>3906</v>
      </c>
    </row>
    <row r="2" spans="1:15" x14ac:dyDescent="0.15">
      <c r="A2" t="s">
        <v>28</v>
      </c>
      <c r="B2" t="s">
        <v>29</v>
      </c>
      <c r="C2" t="s">
        <v>17</v>
      </c>
      <c r="D2">
        <v>2011</v>
      </c>
      <c r="E2">
        <v>9.3605189990732161</v>
      </c>
      <c r="F2">
        <v>146</v>
      </c>
      <c r="G2">
        <v>14.6</v>
      </c>
      <c r="H2">
        <v>16</v>
      </c>
      <c r="I2">
        <v>24</v>
      </c>
      <c r="J2">
        <v>23</v>
      </c>
      <c r="K2">
        <v>22</v>
      </c>
      <c r="L2">
        <v>16</v>
      </c>
      <c r="M2">
        <v>101</v>
      </c>
      <c r="N2" s="6">
        <f>M2/10.79</f>
        <v>9.3605189990732161</v>
      </c>
      <c r="O2">
        <v>10.79</v>
      </c>
    </row>
    <row r="3" spans="1:15" x14ac:dyDescent="0.15">
      <c r="A3" t="s">
        <v>97</v>
      </c>
      <c r="B3" t="s">
        <v>98</v>
      </c>
      <c r="C3" t="s">
        <v>17</v>
      </c>
      <c r="D3">
        <v>2011</v>
      </c>
      <c r="E3">
        <v>4.8192771084337354</v>
      </c>
      <c r="F3">
        <v>90</v>
      </c>
      <c r="G3">
        <v>9</v>
      </c>
      <c r="H3">
        <v>4</v>
      </c>
      <c r="I3">
        <v>14</v>
      </c>
      <c r="J3">
        <v>11</v>
      </c>
      <c r="K3">
        <v>10</v>
      </c>
      <c r="L3">
        <v>13</v>
      </c>
      <c r="M3">
        <v>52</v>
      </c>
      <c r="N3" s="6">
        <f t="shared" ref="N3:N66" si="0">M3/10.79</f>
        <v>4.8192771084337354</v>
      </c>
    </row>
    <row r="4" spans="1:15" x14ac:dyDescent="0.15">
      <c r="A4" t="s">
        <v>154</v>
      </c>
      <c r="B4" t="s">
        <v>155</v>
      </c>
      <c r="C4" t="s">
        <v>17</v>
      </c>
      <c r="D4">
        <v>2011</v>
      </c>
      <c r="E4">
        <v>3.7998146431881374</v>
      </c>
      <c r="F4">
        <v>72</v>
      </c>
      <c r="G4">
        <v>7.2</v>
      </c>
      <c r="H4">
        <v>5</v>
      </c>
      <c r="I4">
        <v>11</v>
      </c>
      <c r="J4">
        <v>5</v>
      </c>
      <c r="K4">
        <v>10</v>
      </c>
      <c r="L4">
        <v>10</v>
      </c>
      <c r="M4">
        <v>41</v>
      </c>
      <c r="N4" s="6">
        <f t="shared" si="0"/>
        <v>3.7998146431881374</v>
      </c>
    </row>
    <row r="5" spans="1:15" x14ac:dyDescent="0.15">
      <c r="A5" t="s">
        <v>199</v>
      </c>
      <c r="B5" t="s">
        <v>200</v>
      </c>
      <c r="C5" t="s">
        <v>17</v>
      </c>
      <c r="D5">
        <v>2011</v>
      </c>
      <c r="E5">
        <v>2.5949953660797038</v>
      </c>
      <c r="F5">
        <v>63</v>
      </c>
      <c r="G5">
        <v>6.3</v>
      </c>
      <c r="H5">
        <v>2</v>
      </c>
      <c r="I5">
        <v>8</v>
      </c>
      <c r="J5">
        <v>5</v>
      </c>
      <c r="K5">
        <v>8</v>
      </c>
      <c r="L5">
        <v>5</v>
      </c>
      <c r="M5">
        <v>28</v>
      </c>
      <c r="N5" s="6">
        <f t="shared" si="0"/>
        <v>2.5949953660797038</v>
      </c>
    </row>
    <row r="6" spans="1:15" x14ac:dyDescent="0.15">
      <c r="A6" t="s">
        <v>205</v>
      </c>
      <c r="B6" t="s">
        <v>206</v>
      </c>
      <c r="C6" t="s">
        <v>17</v>
      </c>
      <c r="D6">
        <v>2011</v>
      </c>
      <c r="E6">
        <v>2.7803521779425395</v>
      </c>
      <c r="F6">
        <v>62</v>
      </c>
      <c r="G6">
        <v>6.2</v>
      </c>
      <c r="H6">
        <v>2</v>
      </c>
      <c r="I6">
        <v>3</v>
      </c>
      <c r="J6">
        <v>6</v>
      </c>
      <c r="K6">
        <v>8</v>
      </c>
      <c r="L6">
        <v>11</v>
      </c>
      <c r="M6">
        <v>30</v>
      </c>
      <c r="N6" s="6">
        <f t="shared" si="0"/>
        <v>2.7803521779425395</v>
      </c>
    </row>
    <row r="7" spans="1:15" x14ac:dyDescent="0.15">
      <c r="A7" t="s">
        <v>208</v>
      </c>
      <c r="B7" t="s">
        <v>209</v>
      </c>
      <c r="C7" t="s">
        <v>17</v>
      </c>
      <c r="D7">
        <v>2011</v>
      </c>
      <c r="E7">
        <v>1.6682113067655238</v>
      </c>
      <c r="F7">
        <v>62</v>
      </c>
      <c r="G7">
        <v>6.2</v>
      </c>
      <c r="H7">
        <v>0</v>
      </c>
      <c r="I7">
        <v>5</v>
      </c>
      <c r="J7">
        <v>3</v>
      </c>
      <c r="K7">
        <v>8</v>
      </c>
      <c r="L7">
        <v>2</v>
      </c>
      <c r="M7">
        <v>18</v>
      </c>
      <c r="N7" s="6">
        <f t="shared" si="0"/>
        <v>1.6682113067655238</v>
      </c>
    </row>
    <row r="8" spans="1:15" x14ac:dyDescent="0.15">
      <c r="A8" t="s">
        <v>235</v>
      </c>
      <c r="B8" t="s">
        <v>236</v>
      </c>
      <c r="C8" t="s">
        <v>17</v>
      </c>
      <c r="D8">
        <v>2011</v>
      </c>
      <c r="E8">
        <v>2.7803521779425395</v>
      </c>
      <c r="F8">
        <v>60</v>
      </c>
      <c r="G8">
        <v>6</v>
      </c>
      <c r="H8">
        <v>0</v>
      </c>
      <c r="I8">
        <v>7</v>
      </c>
      <c r="J8">
        <v>7</v>
      </c>
      <c r="K8">
        <v>10</v>
      </c>
      <c r="L8">
        <v>6</v>
      </c>
      <c r="M8">
        <v>30</v>
      </c>
      <c r="N8" s="6">
        <f t="shared" si="0"/>
        <v>2.7803521779425395</v>
      </c>
    </row>
    <row r="9" spans="1:15" x14ac:dyDescent="0.15">
      <c r="A9" t="s">
        <v>271</v>
      </c>
      <c r="B9" t="s">
        <v>272</v>
      </c>
      <c r="C9" t="s">
        <v>17</v>
      </c>
      <c r="D9">
        <v>2011</v>
      </c>
      <c r="E9">
        <v>1.3901760889712698</v>
      </c>
      <c r="F9">
        <v>57</v>
      </c>
      <c r="G9">
        <v>5.7</v>
      </c>
      <c r="H9">
        <v>0</v>
      </c>
      <c r="I9">
        <v>0</v>
      </c>
      <c r="J9">
        <v>4</v>
      </c>
      <c r="K9">
        <v>4</v>
      </c>
      <c r="L9">
        <v>7</v>
      </c>
      <c r="M9">
        <v>15</v>
      </c>
      <c r="N9" s="6">
        <f t="shared" si="0"/>
        <v>1.3901760889712698</v>
      </c>
    </row>
    <row r="10" spans="1:15" x14ac:dyDescent="0.15">
      <c r="A10" t="s">
        <v>295</v>
      </c>
      <c r="B10" t="s">
        <v>296</v>
      </c>
      <c r="C10" t="s">
        <v>17</v>
      </c>
      <c r="D10">
        <v>2011</v>
      </c>
      <c r="E10">
        <v>2.4096385542168677</v>
      </c>
      <c r="F10">
        <v>55</v>
      </c>
      <c r="G10">
        <v>5.5</v>
      </c>
      <c r="H10">
        <v>3</v>
      </c>
      <c r="I10">
        <v>3</v>
      </c>
      <c r="J10">
        <v>4</v>
      </c>
      <c r="K10">
        <v>7</v>
      </c>
      <c r="L10">
        <v>9</v>
      </c>
      <c r="M10">
        <v>26</v>
      </c>
      <c r="N10" s="6">
        <f t="shared" si="0"/>
        <v>2.4096385542168677</v>
      </c>
    </row>
    <row r="11" spans="1:15" x14ac:dyDescent="0.15">
      <c r="A11" t="s">
        <v>340</v>
      </c>
      <c r="B11" t="s">
        <v>341</v>
      </c>
      <c r="C11" t="s">
        <v>17</v>
      </c>
      <c r="D11">
        <v>2011</v>
      </c>
      <c r="E11">
        <v>2.0389249304911958</v>
      </c>
      <c r="F11">
        <v>52</v>
      </c>
      <c r="G11">
        <v>5.2</v>
      </c>
      <c r="H11">
        <v>0</v>
      </c>
      <c r="I11">
        <v>3</v>
      </c>
      <c r="J11">
        <v>4</v>
      </c>
      <c r="K11">
        <v>10</v>
      </c>
      <c r="L11">
        <v>5</v>
      </c>
      <c r="M11">
        <v>22</v>
      </c>
      <c r="N11" s="6">
        <f t="shared" si="0"/>
        <v>2.0389249304911958</v>
      </c>
    </row>
    <row r="12" spans="1:15" x14ac:dyDescent="0.15">
      <c r="A12" t="s">
        <v>409</v>
      </c>
      <c r="B12" t="s">
        <v>410</v>
      </c>
      <c r="C12" t="s">
        <v>17</v>
      </c>
      <c r="D12">
        <v>2011</v>
      </c>
      <c r="E12">
        <v>2.3169601482854496</v>
      </c>
      <c r="F12">
        <v>48</v>
      </c>
      <c r="G12">
        <v>4.8</v>
      </c>
      <c r="H12">
        <v>1</v>
      </c>
      <c r="I12">
        <v>8</v>
      </c>
      <c r="J12">
        <v>4</v>
      </c>
      <c r="K12">
        <v>8</v>
      </c>
      <c r="L12">
        <v>4</v>
      </c>
      <c r="M12">
        <v>25</v>
      </c>
      <c r="N12" s="6">
        <f t="shared" si="0"/>
        <v>2.3169601482854496</v>
      </c>
    </row>
    <row r="13" spans="1:15" x14ac:dyDescent="0.15">
      <c r="A13" t="s">
        <v>522</v>
      </c>
      <c r="B13" t="s">
        <v>523</v>
      </c>
      <c r="C13" t="s">
        <v>17</v>
      </c>
      <c r="D13">
        <v>2011</v>
      </c>
      <c r="E13">
        <v>1.5755329008341057</v>
      </c>
      <c r="F13">
        <v>42</v>
      </c>
      <c r="G13">
        <v>4.2</v>
      </c>
      <c r="H13">
        <v>0</v>
      </c>
      <c r="I13">
        <v>2</v>
      </c>
      <c r="J13">
        <v>4</v>
      </c>
      <c r="K13">
        <v>7</v>
      </c>
      <c r="L13">
        <v>4</v>
      </c>
      <c r="M13">
        <v>17</v>
      </c>
      <c r="N13" s="6">
        <f t="shared" si="0"/>
        <v>1.5755329008341057</v>
      </c>
    </row>
    <row r="14" spans="1:15" x14ac:dyDescent="0.15">
      <c r="A14" t="s">
        <v>525</v>
      </c>
      <c r="B14" t="s">
        <v>526</v>
      </c>
      <c r="C14" t="s">
        <v>17</v>
      </c>
      <c r="D14">
        <v>2011</v>
      </c>
      <c r="E14">
        <v>1.6682113067655238</v>
      </c>
      <c r="F14">
        <v>42</v>
      </c>
      <c r="G14">
        <v>4.2</v>
      </c>
      <c r="H14">
        <v>0</v>
      </c>
      <c r="I14">
        <v>4</v>
      </c>
      <c r="J14">
        <v>5</v>
      </c>
      <c r="K14">
        <v>7</v>
      </c>
      <c r="L14">
        <v>2</v>
      </c>
      <c r="M14">
        <v>18</v>
      </c>
      <c r="N14" s="6">
        <f t="shared" si="0"/>
        <v>1.6682113067655238</v>
      </c>
    </row>
    <row r="15" spans="1:15" x14ac:dyDescent="0.15">
      <c r="A15" t="s">
        <v>654</v>
      </c>
      <c r="B15" t="s">
        <v>655</v>
      </c>
      <c r="C15" t="s">
        <v>17</v>
      </c>
      <c r="D15">
        <v>2011</v>
      </c>
      <c r="E15">
        <v>1.7608897126969418</v>
      </c>
      <c r="F15">
        <v>36</v>
      </c>
      <c r="G15">
        <v>3.6</v>
      </c>
      <c r="H15">
        <v>0</v>
      </c>
      <c r="I15">
        <v>3</v>
      </c>
      <c r="J15">
        <v>5</v>
      </c>
      <c r="K15">
        <v>7</v>
      </c>
      <c r="L15">
        <v>4</v>
      </c>
      <c r="M15">
        <v>19</v>
      </c>
      <c r="N15" s="6">
        <f t="shared" si="0"/>
        <v>1.7608897126969418</v>
      </c>
    </row>
    <row r="16" spans="1:15" x14ac:dyDescent="0.15">
      <c r="A16" t="s">
        <v>657</v>
      </c>
      <c r="B16" t="s">
        <v>658</v>
      </c>
      <c r="C16" t="s">
        <v>17</v>
      </c>
      <c r="D16">
        <v>2011</v>
      </c>
      <c r="E16">
        <v>2.7803521779425395</v>
      </c>
      <c r="F16">
        <v>36</v>
      </c>
      <c r="G16">
        <v>3.6</v>
      </c>
      <c r="H16">
        <v>6</v>
      </c>
      <c r="I16">
        <v>6</v>
      </c>
      <c r="J16">
        <v>11</v>
      </c>
      <c r="K16">
        <v>3</v>
      </c>
      <c r="L16">
        <v>4</v>
      </c>
      <c r="M16">
        <v>30</v>
      </c>
      <c r="N16" s="6">
        <f t="shared" si="0"/>
        <v>2.7803521779425395</v>
      </c>
    </row>
    <row r="17" spans="1:14" x14ac:dyDescent="0.15">
      <c r="A17" t="s">
        <v>717</v>
      </c>
      <c r="B17" t="s">
        <v>718</v>
      </c>
      <c r="C17" t="s">
        <v>17</v>
      </c>
      <c r="D17">
        <v>2011</v>
      </c>
      <c r="E17">
        <v>1.4828544949026878</v>
      </c>
      <c r="F17">
        <v>34</v>
      </c>
      <c r="G17">
        <v>3.4</v>
      </c>
      <c r="H17">
        <v>0</v>
      </c>
      <c r="I17">
        <v>1</v>
      </c>
      <c r="J17">
        <v>7</v>
      </c>
      <c r="K17">
        <v>4</v>
      </c>
      <c r="L17">
        <v>4</v>
      </c>
      <c r="M17">
        <v>16</v>
      </c>
      <c r="N17" s="6">
        <f t="shared" si="0"/>
        <v>1.4828544949026878</v>
      </c>
    </row>
    <row r="18" spans="1:14" x14ac:dyDescent="0.15">
      <c r="A18" t="s">
        <v>741</v>
      </c>
      <c r="B18" t="s">
        <v>742</v>
      </c>
      <c r="C18" t="s">
        <v>17</v>
      </c>
      <c r="D18">
        <v>2011</v>
      </c>
      <c r="E18">
        <v>1.0194624652455979</v>
      </c>
      <c r="F18">
        <v>33</v>
      </c>
      <c r="G18">
        <v>3.3</v>
      </c>
      <c r="H18">
        <v>0</v>
      </c>
      <c r="I18">
        <v>0</v>
      </c>
      <c r="J18">
        <v>2</v>
      </c>
      <c r="K18">
        <v>3</v>
      </c>
      <c r="L18">
        <v>6</v>
      </c>
      <c r="M18">
        <v>11</v>
      </c>
      <c r="N18" s="6">
        <f t="shared" si="0"/>
        <v>1.0194624652455979</v>
      </c>
    </row>
    <row r="19" spans="1:14" x14ac:dyDescent="0.15">
      <c r="A19" t="s">
        <v>744</v>
      </c>
      <c r="B19" t="s">
        <v>745</v>
      </c>
      <c r="C19" t="s">
        <v>17</v>
      </c>
      <c r="D19">
        <v>2011</v>
      </c>
      <c r="E19">
        <v>1.4828544949026878</v>
      </c>
      <c r="F19">
        <v>33</v>
      </c>
      <c r="G19">
        <v>3.3</v>
      </c>
      <c r="H19">
        <v>1</v>
      </c>
      <c r="I19">
        <v>3</v>
      </c>
      <c r="J19">
        <v>5</v>
      </c>
      <c r="K19">
        <v>3</v>
      </c>
      <c r="L19">
        <v>4</v>
      </c>
      <c r="M19">
        <v>16</v>
      </c>
      <c r="N19" s="6">
        <f t="shared" si="0"/>
        <v>1.4828544949026878</v>
      </c>
    </row>
    <row r="20" spans="1:14" x14ac:dyDescent="0.15">
      <c r="A20" t="s">
        <v>803</v>
      </c>
      <c r="B20" t="s">
        <v>804</v>
      </c>
      <c r="C20" t="s">
        <v>17</v>
      </c>
      <c r="D20">
        <v>2011</v>
      </c>
      <c r="E20">
        <v>1.6682113067655238</v>
      </c>
      <c r="F20">
        <v>32</v>
      </c>
      <c r="G20">
        <v>3.2</v>
      </c>
      <c r="H20">
        <v>0</v>
      </c>
      <c r="I20">
        <v>7</v>
      </c>
      <c r="J20">
        <v>5</v>
      </c>
      <c r="K20">
        <v>4</v>
      </c>
      <c r="L20">
        <v>2</v>
      </c>
      <c r="M20">
        <v>18</v>
      </c>
      <c r="N20" s="6">
        <f t="shared" si="0"/>
        <v>1.6682113067655238</v>
      </c>
    </row>
    <row r="21" spans="1:14" x14ac:dyDescent="0.15">
      <c r="A21" t="s">
        <v>839</v>
      </c>
      <c r="B21" t="s">
        <v>840</v>
      </c>
      <c r="C21" t="s">
        <v>17</v>
      </c>
      <c r="D21">
        <v>2011</v>
      </c>
      <c r="E21">
        <v>1.2974976830398519</v>
      </c>
      <c r="F21">
        <v>31</v>
      </c>
      <c r="G21">
        <v>3.1</v>
      </c>
      <c r="H21">
        <v>2</v>
      </c>
      <c r="I21">
        <v>3</v>
      </c>
      <c r="J21">
        <v>3</v>
      </c>
      <c r="K21">
        <v>2</v>
      </c>
      <c r="L21">
        <v>4</v>
      </c>
      <c r="M21">
        <v>14</v>
      </c>
      <c r="N21" s="6">
        <f t="shared" si="0"/>
        <v>1.2974976830398519</v>
      </c>
    </row>
    <row r="22" spans="1:14" x14ac:dyDescent="0.15">
      <c r="A22" t="s">
        <v>881</v>
      </c>
      <c r="B22" t="s">
        <v>882</v>
      </c>
      <c r="C22" t="s">
        <v>17</v>
      </c>
      <c r="D22">
        <v>2011</v>
      </c>
      <c r="E22">
        <v>1.5755329008341057</v>
      </c>
      <c r="F22">
        <v>30</v>
      </c>
      <c r="G22">
        <v>3</v>
      </c>
      <c r="H22">
        <v>0</v>
      </c>
      <c r="I22">
        <v>2</v>
      </c>
      <c r="J22">
        <v>3</v>
      </c>
      <c r="K22">
        <v>4</v>
      </c>
      <c r="L22">
        <v>8</v>
      </c>
      <c r="M22">
        <v>17</v>
      </c>
      <c r="N22" s="6">
        <f t="shared" si="0"/>
        <v>1.5755329008341057</v>
      </c>
    </row>
    <row r="23" spans="1:14" x14ac:dyDescent="0.15">
      <c r="A23" t="s">
        <v>902</v>
      </c>
      <c r="B23" t="s">
        <v>903</v>
      </c>
      <c r="C23" t="s">
        <v>17</v>
      </c>
      <c r="D23">
        <v>2011</v>
      </c>
      <c r="E23">
        <v>1.2974976830398519</v>
      </c>
      <c r="F23">
        <v>29</v>
      </c>
      <c r="G23">
        <v>2.9</v>
      </c>
      <c r="H23">
        <v>0</v>
      </c>
      <c r="I23">
        <v>4</v>
      </c>
      <c r="J23">
        <v>1</v>
      </c>
      <c r="K23">
        <v>7</v>
      </c>
      <c r="L23">
        <v>2</v>
      </c>
      <c r="M23">
        <v>14</v>
      </c>
      <c r="N23" s="6">
        <f t="shared" si="0"/>
        <v>1.2974976830398519</v>
      </c>
    </row>
    <row r="24" spans="1:14" x14ac:dyDescent="0.15">
      <c r="A24" t="s">
        <v>944</v>
      </c>
      <c r="B24" t="s">
        <v>945</v>
      </c>
      <c r="C24" t="s">
        <v>17</v>
      </c>
      <c r="D24">
        <v>2011</v>
      </c>
      <c r="E24">
        <v>1.5755329008341057</v>
      </c>
      <c r="F24">
        <v>28</v>
      </c>
      <c r="G24">
        <v>2.8</v>
      </c>
      <c r="H24">
        <v>0</v>
      </c>
      <c r="I24">
        <v>4</v>
      </c>
      <c r="J24">
        <v>3</v>
      </c>
      <c r="K24">
        <v>6</v>
      </c>
      <c r="L24">
        <v>4</v>
      </c>
      <c r="M24">
        <v>17</v>
      </c>
      <c r="N24" s="6">
        <f t="shared" si="0"/>
        <v>1.5755329008341057</v>
      </c>
    </row>
    <row r="25" spans="1:14" x14ac:dyDescent="0.15">
      <c r="A25" t="s">
        <v>947</v>
      </c>
      <c r="B25" t="s">
        <v>948</v>
      </c>
      <c r="C25" t="s">
        <v>17</v>
      </c>
      <c r="D25">
        <v>2011</v>
      </c>
      <c r="E25">
        <v>0.74142724745134392</v>
      </c>
      <c r="F25">
        <v>28</v>
      </c>
      <c r="G25">
        <v>2.8</v>
      </c>
      <c r="H25">
        <v>0</v>
      </c>
      <c r="I25">
        <v>3</v>
      </c>
      <c r="J25">
        <v>1</v>
      </c>
      <c r="K25">
        <v>0</v>
      </c>
      <c r="L25">
        <v>4</v>
      </c>
      <c r="M25">
        <v>8</v>
      </c>
      <c r="N25" s="6">
        <f t="shared" si="0"/>
        <v>0.74142724745134392</v>
      </c>
    </row>
    <row r="26" spans="1:14" x14ac:dyDescent="0.15">
      <c r="A26" t="s">
        <v>986</v>
      </c>
      <c r="B26" t="s">
        <v>987</v>
      </c>
      <c r="C26" t="s">
        <v>17</v>
      </c>
      <c r="D26">
        <v>2011</v>
      </c>
      <c r="E26">
        <v>1.4828544949026878</v>
      </c>
      <c r="F26">
        <v>27</v>
      </c>
      <c r="G26">
        <v>2.7</v>
      </c>
      <c r="H26">
        <v>0</v>
      </c>
      <c r="I26">
        <v>2</v>
      </c>
      <c r="J26">
        <v>3</v>
      </c>
      <c r="K26">
        <v>6</v>
      </c>
      <c r="L26">
        <v>5</v>
      </c>
      <c r="M26">
        <v>16</v>
      </c>
      <c r="N26" s="6">
        <f t="shared" si="0"/>
        <v>1.4828544949026878</v>
      </c>
    </row>
    <row r="27" spans="1:14" x14ac:dyDescent="0.15">
      <c r="A27" t="s">
        <v>989</v>
      </c>
      <c r="B27" t="s">
        <v>990</v>
      </c>
      <c r="C27" t="s">
        <v>17</v>
      </c>
      <c r="D27">
        <v>2011</v>
      </c>
      <c r="E27">
        <v>1.2048192771084338</v>
      </c>
      <c r="F27">
        <v>27</v>
      </c>
      <c r="G27">
        <v>2.7</v>
      </c>
      <c r="H27">
        <v>0</v>
      </c>
      <c r="I27">
        <v>0</v>
      </c>
      <c r="J27">
        <v>2</v>
      </c>
      <c r="K27">
        <v>7</v>
      </c>
      <c r="L27">
        <v>4</v>
      </c>
      <c r="M27">
        <v>13</v>
      </c>
      <c r="N27" s="6">
        <f t="shared" si="0"/>
        <v>1.2048192771084338</v>
      </c>
    </row>
    <row r="28" spans="1:14" x14ac:dyDescent="0.15">
      <c r="A28" t="s">
        <v>1028</v>
      </c>
      <c r="B28" t="s">
        <v>1029</v>
      </c>
      <c r="C28" t="s">
        <v>17</v>
      </c>
      <c r="D28">
        <v>2011</v>
      </c>
      <c r="E28">
        <v>1.6682113067655238</v>
      </c>
      <c r="F28">
        <v>26</v>
      </c>
      <c r="G28">
        <v>2.6</v>
      </c>
      <c r="H28">
        <v>0</v>
      </c>
      <c r="I28">
        <v>3</v>
      </c>
      <c r="J28">
        <v>5</v>
      </c>
      <c r="K28">
        <v>8</v>
      </c>
      <c r="L28">
        <v>2</v>
      </c>
      <c r="M28">
        <v>18</v>
      </c>
      <c r="N28" s="6">
        <f t="shared" si="0"/>
        <v>1.6682113067655238</v>
      </c>
    </row>
    <row r="29" spans="1:14" x14ac:dyDescent="0.15">
      <c r="A29" t="s">
        <v>1031</v>
      </c>
      <c r="B29" t="s">
        <v>1032</v>
      </c>
      <c r="C29" t="s">
        <v>17</v>
      </c>
      <c r="D29">
        <v>2011</v>
      </c>
      <c r="E29">
        <v>1.0194624652455979</v>
      </c>
      <c r="F29">
        <v>26</v>
      </c>
      <c r="G29">
        <v>2.6</v>
      </c>
      <c r="H29">
        <v>0</v>
      </c>
      <c r="I29">
        <v>1</v>
      </c>
      <c r="J29">
        <v>3</v>
      </c>
      <c r="K29">
        <v>3</v>
      </c>
      <c r="L29">
        <v>4</v>
      </c>
      <c r="M29">
        <v>11</v>
      </c>
      <c r="N29" s="6">
        <f t="shared" si="0"/>
        <v>1.0194624652455979</v>
      </c>
    </row>
    <row r="30" spans="1:14" x14ac:dyDescent="0.15">
      <c r="A30" t="s">
        <v>1058</v>
      </c>
      <c r="B30" t="s">
        <v>1059</v>
      </c>
      <c r="C30" t="s">
        <v>17</v>
      </c>
      <c r="D30">
        <v>2011</v>
      </c>
      <c r="E30">
        <v>1.0194624652455979</v>
      </c>
      <c r="F30">
        <v>25</v>
      </c>
      <c r="G30">
        <v>2.5</v>
      </c>
      <c r="H30">
        <v>0</v>
      </c>
      <c r="I30">
        <v>1</v>
      </c>
      <c r="J30">
        <v>5</v>
      </c>
      <c r="K30">
        <v>3</v>
      </c>
      <c r="L30">
        <v>2</v>
      </c>
      <c r="M30">
        <v>11</v>
      </c>
      <c r="N30" s="6">
        <f t="shared" si="0"/>
        <v>1.0194624652455979</v>
      </c>
    </row>
    <row r="31" spans="1:14" x14ac:dyDescent="0.15">
      <c r="A31" t="s">
        <v>1061</v>
      </c>
      <c r="B31" t="s">
        <v>1062</v>
      </c>
      <c r="C31" t="s">
        <v>17</v>
      </c>
      <c r="D31">
        <v>2011</v>
      </c>
      <c r="E31">
        <v>0.83410565338276188</v>
      </c>
      <c r="F31">
        <v>25</v>
      </c>
      <c r="G31">
        <v>2.5</v>
      </c>
      <c r="H31">
        <v>0</v>
      </c>
      <c r="I31">
        <v>4</v>
      </c>
      <c r="J31">
        <v>1</v>
      </c>
      <c r="K31">
        <v>2</v>
      </c>
      <c r="L31">
        <v>2</v>
      </c>
      <c r="M31">
        <v>9</v>
      </c>
      <c r="N31" s="6">
        <f t="shared" si="0"/>
        <v>0.83410565338276188</v>
      </c>
    </row>
    <row r="32" spans="1:14" x14ac:dyDescent="0.15">
      <c r="A32" t="s">
        <v>1133</v>
      </c>
      <c r="B32" t="s">
        <v>1134</v>
      </c>
      <c r="C32" t="s">
        <v>17</v>
      </c>
      <c r="D32">
        <v>2011</v>
      </c>
      <c r="E32">
        <v>0.92678405931417984</v>
      </c>
      <c r="F32">
        <v>24</v>
      </c>
      <c r="G32">
        <v>2.4</v>
      </c>
      <c r="H32">
        <v>0</v>
      </c>
      <c r="I32">
        <v>0</v>
      </c>
      <c r="J32">
        <v>3</v>
      </c>
      <c r="K32">
        <v>3</v>
      </c>
      <c r="L32">
        <v>4</v>
      </c>
      <c r="M32">
        <v>10</v>
      </c>
      <c r="N32" s="6">
        <f t="shared" si="0"/>
        <v>0.92678405931417984</v>
      </c>
    </row>
    <row r="33" spans="1:14" x14ac:dyDescent="0.15">
      <c r="A33" t="s">
        <v>1136</v>
      </c>
      <c r="B33" t="s">
        <v>1137</v>
      </c>
      <c r="C33" t="s">
        <v>17</v>
      </c>
      <c r="D33">
        <v>2011</v>
      </c>
      <c r="E33">
        <v>1.2048192771084338</v>
      </c>
      <c r="F33">
        <v>24</v>
      </c>
      <c r="G33">
        <v>2.4</v>
      </c>
      <c r="H33">
        <v>0</v>
      </c>
      <c r="I33">
        <v>3</v>
      </c>
      <c r="J33">
        <v>4</v>
      </c>
      <c r="K33">
        <v>3</v>
      </c>
      <c r="L33">
        <v>3</v>
      </c>
      <c r="M33">
        <v>13</v>
      </c>
      <c r="N33" s="6">
        <f t="shared" si="0"/>
        <v>1.2048192771084338</v>
      </c>
    </row>
    <row r="34" spans="1:14" x14ac:dyDescent="0.15">
      <c r="A34" t="s">
        <v>1193</v>
      </c>
      <c r="B34" t="s">
        <v>1194</v>
      </c>
      <c r="C34" t="s">
        <v>17</v>
      </c>
      <c r="D34">
        <v>2011</v>
      </c>
      <c r="E34">
        <v>1.1121408711770158</v>
      </c>
      <c r="F34">
        <v>23</v>
      </c>
      <c r="G34">
        <v>2.2999999999999998</v>
      </c>
      <c r="H34">
        <v>2</v>
      </c>
      <c r="I34">
        <v>2</v>
      </c>
      <c r="J34">
        <v>3</v>
      </c>
      <c r="K34">
        <v>3</v>
      </c>
      <c r="L34">
        <v>2</v>
      </c>
      <c r="M34">
        <v>12</v>
      </c>
      <c r="N34" s="6">
        <f t="shared" si="0"/>
        <v>1.1121408711770158</v>
      </c>
    </row>
    <row r="35" spans="1:14" x14ac:dyDescent="0.15">
      <c r="A35" t="s">
        <v>1196</v>
      </c>
      <c r="B35" t="s">
        <v>1197</v>
      </c>
      <c r="C35" t="s">
        <v>17</v>
      </c>
      <c r="D35">
        <v>2011</v>
      </c>
      <c r="E35">
        <v>1.1121408711770158</v>
      </c>
      <c r="F35">
        <v>23</v>
      </c>
      <c r="G35">
        <v>2.2999999999999998</v>
      </c>
      <c r="H35">
        <v>0</v>
      </c>
      <c r="I35">
        <v>2</v>
      </c>
      <c r="J35">
        <v>2</v>
      </c>
      <c r="K35">
        <v>4</v>
      </c>
      <c r="L35">
        <v>4</v>
      </c>
      <c r="M35">
        <v>12</v>
      </c>
      <c r="N35" s="6">
        <f t="shared" si="0"/>
        <v>1.1121408711770158</v>
      </c>
    </row>
    <row r="36" spans="1:14" x14ac:dyDescent="0.15">
      <c r="A36" t="s">
        <v>1292</v>
      </c>
      <c r="B36" t="s">
        <v>1293</v>
      </c>
      <c r="C36" t="s">
        <v>17</v>
      </c>
      <c r="D36">
        <v>2011</v>
      </c>
      <c r="E36">
        <v>1.2974976830398519</v>
      </c>
      <c r="F36">
        <v>22</v>
      </c>
      <c r="G36">
        <v>2.2000000000000002</v>
      </c>
      <c r="H36">
        <v>0</v>
      </c>
      <c r="I36">
        <v>1</v>
      </c>
      <c r="J36">
        <v>0</v>
      </c>
      <c r="K36">
        <v>7</v>
      </c>
      <c r="L36">
        <v>6</v>
      </c>
      <c r="M36">
        <v>14</v>
      </c>
      <c r="N36" s="6">
        <f t="shared" si="0"/>
        <v>1.2974976830398519</v>
      </c>
    </row>
    <row r="37" spans="1:14" x14ac:dyDescent="0.15">
      <c r="A37" t="s">
        <v>1295</v>
      </c>
      <c r="B37" t="s">
        <v>1296</v>
      </c>
      <c r="C37" t="s">
        <v>17</v>
      </c>
      <c r="D37">
        <v>2011</v>
      </c>
      <c r="E37">
        <v>1.6682113067655238</v>
      </c>
      <c r="F37">
        <v>22</v>
      </c>
      <c r="G37">
        <v>2.2000000000000002</v>
      </c>
      <c r="H37">
        <v>2</v>
      </c>
      <c r="I37">
        <v>3</v>
      </c>
      <c r="J37">
        <v>6</v>
      </c>
      <c r="K37">
        <v>4</v>
      </c>
      <c r="L37">
        <v>3</v>
      </c>
      <c r="M37">
        <v>18</v>
      </c>
      <c r="N37" s="6">
        <f t="shared" si="0"/>
        <v>1.6682113067655238</v>
      </c>
    </row>
    <row r="38" spans="1:14" x14ac:dyDescent="0.15">
      <c r="A38" t="s">
        <v>1379</v>
      </c>
      <c r="B38" t="s">
        <v>1380</v>
      </c>
      <c r="C38" t="s">
        <v>17</v>
      </c>
      <c r="D38">
        <v>2011</v>
      </c>
      <c r="E38">
        <v>1.0194624652455979</v>
      </c>
      <c r="F38">
        <v>21</v>
      </c>
      <c r="G38">
        <v>2.1</v>
      </c>
      <c r="H38">
        <v>0</v>
      </c>
      <c r="I38">
        <v>1</v>
      </c>
      <c r="J38">
        <v>4</v>
      </c>
      <c r="K38">
        <v>3</v>
      </c>
      <c r="L38">
        <v>3</v>
      </c>
      <c r="M38">
        <v>11</v>
      </c>
      <c r="N38" s="6">
        <f t="shared" si="0"/>
        <v>1.0194624652455979</v>
      </c>
    </row>
    <row r="39" spans="1:14" x14ac:dyDescent="0.15">
      <c r="A39" t="s">
        <v>1454</v>
      </c>
      <c r="B39" t="s">
        <v>1455</v>
      </c>
      <c r="C39" t="s">
        <v>17</v>
      </c>
      <c r="D39">
        <v>2011</v>
      </c>
      <c r="E39">
        <v>0.83410565338276188</v>
      </c>
      <c r="F39">
        <v>20</v>
      </c>
      <c r="G39">
        <v>2</v>
      </c>
      <c r="H39">
        <v>0</v>
      </c>
      <c r="I39">
        <v>1</v>
      </c>
      <c r="J39">
        <v>4</v>
      </c>
      <c r="K39">
        <v>2</v>
      </c>
      <c r="L39">
        <v>2</v>
      </c>
      <c r="M39">
        <v>9</v>
      </c>
      <c r="N39" s="6">
        <f t="shared" si="0"/>
        <v>0.83410565338276188</v>
      </c>
    </row>
    <row r="40" spans="1:14" x14ac:dyDescent="0.15">
      <c r="A40" t="s">
        <v>1457</v>
      </c>
      <c r="B40" t="s">
        <v>1458</v>
      </c>
      <c r="C40" t="s">
        <v>17</v>
      </c>
      <c r="D40">
        <v>2011</v>
      </c>
      <c r="E40">
        <v>1.6682113067655238</v>
      </c>
      <c r="F40">
        <v>20</v>
      </c>
      <c r="G40">
        <v>2</v>
      </c>
      <c r="H40">
        <v>5</v>
      </c>
      <c r="I40">
        <v>5</v>
      </c>
      <c r="J40">
        <v>5</v>
      </c>
      <c r="K40">
        <v>0</v>
      </c>
      <c r="L40">
        <v>3</v>
      </c>
      <c r="M40">
        <v>18</v>
      </c>
      <c r="N40" s="6">
        <f t="shared" si="0"/>
        <v>1.6682113067655238</v>
      </c>
    </row>
    <row r="41" spans="1:14" x14ac:dyDescent="0.15">
      <c r="A41" t="s">
        <v>1532</v>
      </c>
      <c r="B41" t="s">
        <v>1533</v>
      </c>
      <c r="C41" t="s">
        <v>17</v>
      </c>
      <c r="D41">
        <v>2011</v>
      </c>
      <c r="E41">
        <v>0.92678405931417984</v>
      </c>
      <c r="F41">
        <v>19</v>
      </c>
      <c r="G41">
        <v>1.9</v>
      </c>
      <c r="H41">
        <v>0</v>
      </c>
      <c r="I41">
        <v>1</v>
      </c>
      <c r="J41">
        <v>3</v>
      </c>
      <c r="K41">
        <v>1</v>
      </c>
      <c r="L41">
        <v>5</v>
      </c>
      <c r="M41">
        <v>10</v>
      </c>
      <c r="N41" s="6">
        <f t="shared" si="0"/>
        <v>0.92678405931417984</v>
      </c>
    </row>
    <row r="42" spans="1:14" x14ac:dyDescent="0.15">
      <c r="A42" t="s">
        <v>1535</v>
      </c>
      <c r="B42" t="s">
        <v>1536</v>
      </c>
      <c r="C42" t="s">
        <v>17</v>
      </c>
      <c r="D42">
        <v>2011</v>
      </c>
      <c r="E42">
        <v>0.74142724745134392</v>
      </c>
      <c r="F42">
        <v>19</v>
      </c>
      <c r="G42">
        <v>1.9</v>
      </c>
      <c r="H42">
        <v>0</v>
      </c>
      <c r="I42">
        <v>1</v>
      </c>
      <c r="J42">
        <v>2</v>
      </c>
      <c r="K42">
        <v>3</v>
      </c>
      <c r="L42">
        <v>2</v>
      </c>
      <c r="M42">
        <v>8</v>
      </c>
      <c r="N42" s="6">
        <f t="shared" si="0"/>
        <v>0.74142724745134392</v>
      </c>
    </row>
    <row r="43" spans="1:14" x14ac:dyDescent="0.15">
      <c r="A43" t="s">
        <v>1538</v>
      </c>
      <c r="B43" t="s">
        <v>1539</v>
      </c>
      <c r="C43" t="s">
        <v>17</v>
      </c>
      <c r="D43">
        <v>2011</v>
      </c>
      <c r="E43">
        <v>0.92678405931417984</v>
      </c>
      <c r="F43">
        <v>19</v>
      </c>
      <c r="G43">
        <v>1.9</v>
      </c>
      <c r="H43">
        <v>0</v>
      </c>
      <c r="I43">
        <v>0</v>
      </c>
      <c r="J43">
        <v>4</v>
      </c>
      <c r="K43">
        <v>4</v>
      </c>
      <c r="L43">
        <v>2</v>
      </c>
      <c r="M43">
        <v>10</v>
      </c>
      <c r="N43" s="6">
        <f t="shared" si="0"/>
        <v>0.92678405931417984</v>
      </c>
    </row>
    <row r="44" spans="1:14" x14ac:dyDescent="0.15">
      <c r="A44" t="s">
        <v>1583</v>
      </c>
      <c r="B44" t="s">
        <v>1584</v>
      </c>
      <c r="C44" t="s">
        <v>17</v>
      </c>
      <c r="D44">
        <v>2011</v>
      </c>
      <c r="E44">
        <v>0.83410565338276188</v>
      </c>
      <c r="F44">
        <v>18</v>
      </c>
      <c r="G44">
        <v>1.8</v>
      </c>
      <c r="H44">
        <v>0</v>
      </c>
      <c r="I44">
        <v>2</v>
      </c>
      <c r="J44">
        <v>0</v>
      </c>
      <c r="K44">
        <v>4</v>
      </c>
      <c r="L44">
        <v>3</v>
      </c>
      <c r="M44">
        <v>9</v>
      </c>
      <c r="N44" s="6">
        <f t="shared" si="0"/>
        <v>0.83410565338276188</v>
      </c>
    </row>
    <row r="45" spans="1:14" x14ac:dyDescent="0.15">
      <c r="A45" t="s">
        <v>1586</v>
      </c>
      <c r="B45" t="s">
        <v>1587</v>
      </c>
      <c r="C45" t="s">
        <v>17</v>
      </c>
      <c r="D45">
        <v>2011</v>
      </c>
      <c r="E45">
        <v>0.83410565338276188</v>
      </c>
      <c r="F45">
        <v>18</v>
      </c>
      <c r="G45">
        <v>1.8</v>
      </c>
      <c r="H45">
        <v>1</v>
      </c>
      <c r="I45">
        <v>4</v>
      </c>
      <c r="J45">
        <v>0</v>
      </c>
      <c r="K45">
        <v>2</v>
      </c>
      <c r="L45">
        <v>2</v>
      </c>
      <c r="M45">
        <v>9</v>
      </c>
      <c r="N45" s="6">
        <f t="shared" si="0"/>
        <v>0.83410565338276188</v>
      </c>
    </row>
    <row r="46" spans="1:14" x14ac:dyDescent="0.15">
      <c r="A46" t="s">
        <v>1589</v>
      </c>
      <c r="B46" t="s">
        <v>1590</v>
      </c>
      <c r="C46" t="s">
        <v>17</v>
      </c>
      <c r="D46">
        <v>2011</v>
      </c>
      <c r="E46">
        <v>1.2048192771084338</v>
      </c>
      <c r="F46">
        <v>18</v>
      </c>
      <c r="G46">
        <v>1.8</v>
      </c>
      <c r="H46">
        <v>2</v>
      </c>
      <c r="I46">
        <v>3</v>
      </c>
      <c r="J46">
        <v>4</v>
      </c>
      <c r="K46">
        <v>1</v>
      </c>
      <c r="L46">
        <v>3</v>
      </c>
      <c r="M46">
        <v>13</v>
      </c>
      <c r="N46" s="6">
        <f t="shared" si="0"/>
        <v>1.2048192771084338</v>
      </c>
    </row>
    <row r="47" spans="1:14" x14ac:dyDescent="0.15">
      <c r="A47" t="s">
        <v>1592</v>
      </c>
      <c r="B47" t="s">
        <v>1593</v>
      </c>
      <c r="C47" t="s">
        <v>17</v>
      </c>
      <c r="D47">
        <v>2011</v>
      </c>
      <c r="E47">
        <v>1.0194624652455979</v>
      </c>
      <c r="F47">
        <v>18</v>
      </c>
      <c r="G47">
        <v>1.8</v>
      </c>
      <c r="H47">
        <v>0</v>
      </c>
      <c r="I47">
        <v>2</v>
      </c>
      <c r="J47">
        <v>3</v>
      </c>
      <c r="K47">
        <v>3</v>
      </c>
      <c r="L47">
        <v>3</v>
      </c>
      <c r="M47">
        <v>11</v>
      </c>
      <c r="N47" s="6">
        <f t="shared" si="0"/>
        <v>1.0194624652455979</v>
      </c>
    </row>
    <row r="48" spans="1:14" x14ac:dyDescent="0.15">
      <c r="A48" t="s">
        <v>1715</v>
      </c>
      <c r="B48" t="s">
        <v>1716</v>
      </c>
      <c r="C48" t="s">
        <v>17</v>
      </c>
      <c r="D48">
        <v>2011</v>
      </c>
      <c r="E48">
        <v>0.92678405931417984</v>
      </c>
      <c r="F48">
        <v>17</v>
      </c>
      <c r="G48">
        <v>1.7</v>
      </c>
      <c r="H48">
        <v>0</v>
      </c>
      <c r="I48">
        <v>3</v>
      </c>
      <c r="J48">
        <v>1</v>
      </c>
      <c r="K48">
        <v>2</v>
      </c>
      <c r="L48">
        <v>4</v>
      </c>
      <c r="M48">
        <v>10</v>
      </c>
      <c r="N48" s="6">
        <f t="shared" si="0"/>
        <v>0.92678405931417984</v>
      </c>
    </row>
    <row r="49" spans="1:14" x14ac:dyDescent="0.15">
      <c r="A49" t="s">
        <v>1846</v>
      </c>
      <c r="B49" t="s">
        <v>1847</v>
      </c>
      <c r="C49" t="s">
        <v>17</v>
      </c>
      <c r="D49">
        <v>2011</v>
      </c>
      <c r="E49">
        <v>0.46339202965708992</v>
      </c>
      <c r="F49">
        <v>16</v>
      </c>
      <c r="G49">
        <v>1.6</v>
      </c>
      <c r="H49">
        <v>0</v>
      </c>
      <c r="I49">
        <v>1</v>
      </c>
      <c r="J49">
        <v>1</v>
      </c>
      <c r="K49">
        <v>3</v>
      </c>
      <c r="L49">
        <v>0</v>
      </c>
      <c r="M49">
        <v>5</v>
      </c>
      <c r="N49" s="6">
        <f t="shared" si="0"/>
        <v>0.46339202965708992</v>
      </c>
    </row>
    <row r="50" spans="1:14" x14ac:dyDescent="0.15">
      <c r="A50" t="s">
        <v>1849</v>
      </c>
      <c r="B50" t="s">
        <v>1850</v>
      </c>
      <c r="C50" t="s">
        <v>17</v>
      </c>
      <c r="D50">
        <v>2011</v>
      </c>
      <c r="E50">
        <v>0.83410565338276188</v>
      </c>
      <c r="F50">
        <v>16</v>
      </c>
      <c r="G50">
        <v>1.6</v>
      </c>
      <c r="H50">
        <v>1</v>
      </c>
      <c r="I50">
        <v>2</v>
      </c>
      <c r="J50">
        <v>4</v>
      </c>
      <c r="K50">
        <v>2</v>
      </c>
      <c r="L50">
        <v>0</v>
      </c>
      <c r="M50">
        <v>9</v>
      </c>
      <c r="N50" s="6">
        <f t="shared" si="0"/>
        <v>0.83410565338276188</v>
      </c>
    </row>
    <row r="51" spans="1:14" x14ac:dyDescent="0.15">
      <c r="A51" t="s">
        <v>1915</v>
      </c>
      <c r="B51" t="s">
        <v>1916</v>
      </c>
      <c r="C51" t="s">
        <v>17</v>
      </c>
      <c r="D51">
        <v>2011</v>
      </c>
      <c r="E51">
        <v>0.64874884151992596</v>
      </c>
      <c r="F51">
        <v>15</v>
      </c>
      <c r="G51">
        <v>1.5</v>
      </c>
      <c r="H51">
        <v>0</v>
      </c>
      <c r="I51">
        <v>1</v>
      </c>
      <c r="J51">
        <v>0</v>
      </c>
      <c r="K51">
        <v>4</v>
      </c>
      <c r="L51">
        <v>2</v>
      </c>
      <c r="M51">
        <v>7</v>
      </c>
      <c r="N51" s="6">
        <f t="shared" si="0"/>
        <v>0.64874884151992596</v>
      </c>
    </row>
    <row r="52" spans="1:14" x14ac:dyDescent="0.15">
      <c r="A52" t="s">
        <v>1918</v>
      </c>
      <c r="B52" t="s">
        <v>1919</v>
      </c>
      <c r="C52" t="s">
        <v>17</v>
      </c>
      <c r="D52">
        <v>2011</v>
      </c>
      <c r="E52">
        <v>0.83410565338276188</v>
      </c>
      <c r="F52">
        <v>15</v>
      </c>
      <c r="G52">
        <v>1.5</v>
      </c>
      <c r="H52">
        <v>0</v>
      </c>
      <c r="I52">
        <v>2</v>
      </c>
      <c r="J52">
        <v>1</v>
      </c>
      <c r="K52">
        <v>2</v>
      </c>
      <c r="L52">
        <v>4</v>
      </c>
      <c r="M52">
        <v>9</v>
      </c>
      <c r="N52" s="6">
        <f t="shared" si="0"/>
        <v>0.83410565338276188</v>
      </c>
    </row>
    <row r="53" spans="1:14" x14ac:dyDescent="0.15">
      <c r="A53" t="s">
        <v>1921</v>
      </c>
      <c r="B53" t="s">
        <v>1922</v>
      </c>
      <c r="C53" t="s">
        <v>17</v>
      </c>
      <c r="D53">
        <v>2011</v>
      </c>
      <c r="E53">
        <v>0.55607043558850788</v>
      </c>
      <c r="F53">
        <v>15</v>
      </c>
      <c r="G53">
        <v>1.5</v>
      </c>
      <c r="H53">
        <v>0</v>
      </c>
      <c r="I53">
        <v>1</v>
      </c>
      <c r="J53">
        <v>1</v>
      </c>
      <c r="K53">
        <v>2</v>
      </c>
      <c r="L53">
        <v>2</v>
      </c>
      <c r="M53">
        <v>6</v>
      </c>
      <c r="N53" s="6">
        <f t="shared" si="0"/>
        <v>0.55607043558850788</v>
      </c>
    </row>
    <row r="54" spans="1:14" x14ac:dyDescent="0.15">
      <c r="A54" t="s">
        <v>1924</v>
      </c>
      <c r="B54" t="s">
        <v>1925</v>
      </c>
      <c r="C54" t="s">
        <v>17</v>
      </c>
      <c r="D54">
        <v>2011</v>
      </c>
      <c r="E54">
        <v>0.83410565338276188</v>
      </c>
      <c r="F54">
        <v>15</v>
      </c>
      <c r="G54">
        <v>1.5</v>
      </c>
      <c r="H54">
        <v>0</v>
      </c>
      <c r="I54">
        <v>2</v>
      </c>
      <c r="J54">
        <v>5</v>
      </c>
      <c r="K54">
        <v>1</v>
      </c>
      <c r="L54">
        <v>1</v>
      </c>
      <c r="M54">
        <v>9</v>
      </c>
      <c r="N54" s="6">
        <f t="shared" si="0"/>
        <v>0.83410565338276188</v>
      </c>
    </row>
    <row r="55" spans="1:14" x14ac:dyDescent="0.15">
      <c r="A55" t="s">
        <v>1927</v>
      </c>
      <c r="B55" t="s">
        <v>1928</v>
      </c>
      <c r="C55" t="s">
        <v>17</v>
      </c>
      <c r="D55">
        <v>2011</v>
      </c>
      <c r="E55">
        <v>0.83410565338276188</v>
      </c>
      <c r="F55">
        <v>15</v>
      </c>
      <c r="G55">
        <v>1.5</v>
      </c>
      <c r="H55">
        <v>1</v>
      </c>
      <c r="I55">
        <v>2</v>
      </c>
      <c r="J55">
        <v>4</v>
      </c>
      <c r="K55">
        <v>2</v>
      </c>
      <c r="L55">
        <v>0</v>
      </c>
      <c r="M55">
        <v>9</v>
      </c>
      <c r="N55" s="6">
        <f t="shared" si="0"/>
        <v>0.83410565338276188</v>
      </c>
    </row>
    <row r="56" spans="1:14" x14ac:dyDescent="0.15">
      <c r="A56" t="s">
        <v>2032</v>
      </c>
      <c r="B56" t="s">
        <v>2033</v>
      </c>
      <c r="C56" t="s">
        <v>17</v>
      </c>
      <c r="D56">
        <v>2011</v>
      </c>
      <c r="E56">
        <v>0.74142724745134392</v>
      </c>
      <c r="F56">
        <v>14</v>
      </c>
      <c r="G56">
        <v>1.4</v>
      </c>
      <c r="H56">
        <v>2</v>
      </c>
      <c r="I56">
        <v>0</v>
      </c>
      <c r="J56">
        <v>3</v>
      </c>
      <c r="K56">
        <v>2</v>
      </c>
      <c r="L56">
        <v>1</v>
      </c>
      <c r="M56">
        <v>8</v>
      </c>
      <c r="N56" s="6">
        <f t="shared" si="0"/>
        <v>0.74142724745134392</v>
      </c>
    </row>
    <row r="57" spans="1:14" x14ac:dyDescent="0.15">
      <c r="A57" t="s">
        <v>2035</v>
      </c>
      <c r="B57" t="s">
        <v>2036</v>
      </c>
      <c r="C57" t="s">
        <v>17</v>
      </c>
      <c r="D57">
        <v>2011</v>
      </c>
      <c r="E57">
        <v>0.83410565338276188</v>
      </c>
      <c r="F57">
        <v>14</v>
      </c>
      <c r="G57">
        <v>1.4</v>
      </c>
      <c r="H57">
        <v>1</v>
      </c>
      <c r="I57">
        <v>0</v>
      </c>
      <c r="J57">
        <v>4</v>
      </c>
      <c r="K57">
        <v>2</v>
      </c>
      <c r="L57">
        <v>2</v>
      </c>
      <c r="M57">
        <v>9</v>
      </c>
      <c r="N57" s="6">
        <f t="shared" si="0"/>
        <v>0.83410565338276188</v>
      </c>
    </row>
    <row r="58" spans="1:14" x14ac:dyDescent="0.15">
      <c r="A58" t="s">
        <v>2415</v>
      </c>
      <c r="B58" t="s">
        <v>2416</v>
      </c>
      <c r="C58" t="s">
        <v>17</v>
      </c>
      <c r="D58">
        <v>2011</v>
      </c>
      <c r="E58">
        <v>0.55607043558850788</v>
      </c>
      <c r="F58">
        <v>11</v>
      </c>
      <c r="G58">
        <v>1.1000000000000001</v>
      </c>
      <c r="H58">
        <v>0</v>
      </c>
      <c r="I58">
        <v>0</v>
      </c>
      <c r="J58">
        <v>0</v>
      </c>
      <c r="K58">
        <v>6</v>
      </c>
      <c r="L58">
        <v>0</v>
      </c>
      <c r="M58">
        <v>6</v>
      </c>
      <c r="N58" s="6">
        <f t="shared" si="0"/>
        <v>0.55607043558850788</v>
      </c>
    </row>
    <row r="59" spans="1:14" x14ac:dyDescent="0.15">
      <c r="A59" t="s">
        <v>2418</v>
      </c>
      <c r="B59" t="s">
        <v>2419</v>
      </c>
      <c r="C59" t="s">
        <v>17</v>
      </c>
      <c r="D59">
        <v>2011</v>
      </c>
      <c r="E59">
        <v>0.18535681186283598</v>
      </c>
      <c r="F59">
        <v>11</v>
      </c>
      <c r="G59">
        <v>1.1000000000000001</v>
      </c>
      <c r="H59">
        <v>0</v>
      </c>
      <c r="I59">
        <v>1</v>
      </c>
      <c r="J59">
        <v>0</v>
      </c>
      <c r="K59">
        <v>1</v>
      </c>
      <c r="L59">
        <v>0</v>
      </c>
      <c r="M59">
        <v>2</v>
      </c>
      <c r="N59" s="6">
        <f t="shared" si="0"/>
        <v>0.18535681186283598</v>
      </c>
    </row>
    <row r="60" spans="1:14" x14ac:dyDescent="0.15">
      <c r="A60" t="s">
        <v>2421</v>
      </c>
      <c r="B60" t="s">
        <v>2422</v>
      </c>
      <c r="C60" t="s">
        <v>17</v>
      </c>
      <c r="D60">
        <v>2011</v>
      </c>
      <c r="E60">
        <v>0.55607043558850788</v>
      </c>
      <c r="F60">
        <v>11</v>
      </c>
      <c r="G60">
        <v>1.1000000000000001</v>
      </c>
      <c r="H60">
        <v>0</v>
      </c>
      <c r="I60">
        <v>2</v>
      </c>
      <c r="J60">
        <v>2</v>
      </c>
      <c r="K60">
        <v>1</v>
      </c>
      <c r="L60">
        <v>1</v>
      </c>
      <c r="M60">
        <v>6</v>
      </c>
      <c r="N60" s="6">
        <f t="shared" si="0"/>
        <v>0.55607043558850788</v>
      </c>
    </row>
    <row r="61" spans="1:14" x14ac:dyDescent="0.15">
      <c r="A61" t="s">
        <v>2577</v>
      </c>
      <c r="B61" t="s">
        <v>2578</v>
      </c>
      <c r="C61" t="s">
        <v>17</v>
      </c>
      <c r="D61">
        <v>2011</v>
      </c>
      <c r="E61">
        <v>0.55607043558850788</v>
      </c>
      <c r="F61">
        <v>10</v>
      </c>
      <c r="G61">
        <v>1</v>
      </c>
      <c r="H61">
        <v>0</v>
      </c>
      <c r="I61">
        <v>1</v>
      </c>
      <c r="J61">
        <v>1</v>
      </c>
      <c r="K61">
        <v>2</v>
      </c>
      <c r="L61">
        <v>2</v>
      </c>
      <c r="M61">
        <v>6</v>
      </c>
      <c r="N61" s="6">
        <f t="shared" si="0"/>
        <v>0.55607043558850788</v>
      </c>
    </row>
    <row r="62" spans="1:14" x14ac:dyDescent="0.15">
      <c r="A62" t="s">
        <v>2580</v>
      </c>
      <c r="B62" t="s">
        <v>2581</v>
      </c>
      <c r="C62" t="s">
        <v>17</v>
      </c>
      <c r="D62">
        <v>2011</v>
      </c>
      <c r="E62">
        <v>0.64874884151992596</v>
      </c>
      <c r="F62">
        <v>10</v>
      </c>
      <c r="G62">
        <v>1</v>
      </c>
      <c r="H62">
        <v>0</v>
      </c>
      <c r="I62">
        <v>0</v>
      </c>
      <c r="J62">
        <v>2</v>
      </c>
      <c r="K62">
        <v>3</v>
      </c>
      <c r="L62">
        <v>2</v>
      </c>
      <c r="M62">
        <v>7</v>
      </c>
      <c r="N62" s="6">
        <f t="shared" si="0"/>
        <v>0.64874884151992596</v>
      </c>
    </row>
    <row r="63" spans="1:14" x14ac:dyDescent="0.15">
      <c r="A63" t="s">
        <v>2583</v>
      </c>
      <c r="B63" t="s">
        <v>2584</v>
      </c>
      <c r="C63" t="s">
        <v>17</v>
      </c>
      <c r="D63">
        <v>2011</v>
      </c>
      <c r="E63">
        <v>0.37071362372567196</v>
      </c>
      <c r="F63">
        <v>10</v>
      </c>
      <c r="G63">
        <v>1</v>
      </c>
      <c r="H63">
        <v>0</v>
      </c>
      <c r="I63">
        <v>0</v>
      </c>
      <c r="J63">
        <v>1</v>
      </c>
      <c r="K63">
        <v>0</v>
      </c>
      <c r="L63">
        <v>3</v>
      </c>
      <c r="M63">
        <v>4</v>
      </c>
      <c r="N63" s="6">
        <f t="shared" si="0"/>
        <v>0.37071362372567196</v>
      </c>
    </row>
    <row r="64" spans="1:14" x14ac:dyDescent="0.15">
      <c r="A64" t="s">
        <v>2586</v>
      </c>
      <c r="B64" t="s">
        <v>2587</v>
      </c>
      <c r="C64" t="s">
        <v>17</v>
      </c>
      <c r="D64">
        <v>2011</v>
      </c>
      <c r="E64">
        <v>0.55607043558850788</v>
      </c>
      <c r="F64">
        <v>10</v>
      </c>
      <c r="G64">
        <v>1</v>
      </c>
      <c r="H64">
        <v>0</v>
      </c>
      <c r="I64">
        <v>4</v>
      </c>
      <c r="J64">
        <v>2</v>
      </c>
      <c r="K64">
        <v>0</v>
      </c>
      <c r="L64">
        <v>0</v>
      </c>
      <c r="M64">
        <v>6</v>
      </c>
      <c r="N64" s="6">
        <f t="shared" si="0"/>
        <v>0.55607043558850788</v>
      </c>
    </row>
    <row r="65" spans="1:14" x14ac:dyDescent="0.15">
      <c r="A65" t="s">
        <v>2589</v>
      </c>
      <c r="B65" t="s">
        <v>2590</v>
      </c>
      <c r="C65" t="s">
        <v>17</v>
      </c>
      <c r="D65">
        <v>2011</v>
      </c>
      <c r="E65">
        <v>0.37071362372567196</v>
      </c>
      <c r="F65">
        <v>10</v>
      </c>
      <c r="G65">
        <v>1</v>
      </c>
      <c r="H65">
        <v>0</v>
      </c>
      <c r="I65">
        <v>1</v>
      </c>
      <c r="J65">
        <v>0</v>
      </c>
      <c r="K65">
        <v>1</v>
      </c>
      <c r="L65">
        <v>2</v>
      </c>
      <c r="M65">
        <v>4</v>
      </c>
      <c r="N65" s="6">
        <f t="shared" si="0"/>
        <v>0.37071362372567196</v>
      </c>
    </row>
    <row r="66" spans="1:14" x14ac:dyDescent="0.15">
      <c r="A66" t="s">
        <v>2592</v>
      </c>
      <c r="B66" t="s">
        <v>2593</v>
      </c>
      <c r="C66" t="s">
        <v>17</v>
      </c>
      <c r="D66">
        <v>2011</v>
      </c>
      <c r="E66">
        <v>0.64874884151992596</v>
      </c>
      <c r="F66">
        <v>10</v>
      </c>
      <c r="G66">
        <v>1</v>
      </c>
      <c r="H66">
        <v>0</v>
      </c>
      <c r="I66">
        <v>3</v>
      </c>
      <c r="J66">
        <v>2</v>
      </c>
      <c r="K66">
        <v>1</v>
      </c>
      <c r="L66">
        <v>1</v>
      </c>
      <c r="M66">
        <v>7</v>
      </c>
      <c r="N66" s="6">
        <f t="shared" si="0"/>
        <v>0.64874884151992596</v>
      </c>
    </row>
    <row r="67" spans="1:14" x14ac:dyDescent="0.15">
      <c r="A67" t="s">
        <v>2595</v>
      </c>
      <c r="B67" t="s">
        <v>2596</v>
      </c>
      <c r="C67" t="s">
        <v>17</v>
      </c>
      <c r="D67">
        <v>2011</v>
      </c>
      <c r="E67">
        <v>0.46339202965708992</v>
      </c>
      <c r="F67">
        <v>10</v>
      </c>
      <c r="G67">
        <v>1</v>
      </c>
      <c r="H67">
        <v>0</v>
      </c>
      <c r="I67">
        <v>1</v>
      </c>
      <c r="J67">
        <v>0</v>
      </c>
      <c r="K67">
        <v>2</v>
      </c>
      <c r="L67">
        <v>2</v>
      </c>
      <c r="M67">
        <v>5</v>
      </c>
      <c r="N67" s="6">
        <f t="shared" ref="N67:N106" si="1">M67/10.79</f>
        <v>0.46339202965708992</v>
      </c>
    </row>
    <row r="68" spans="1:14" x14ac:dyDescent="0.15">
      <c r="A68" t="s">
        <v>2720</v>
      </c>
      <c r="B68" t="s">
        <v>2721</v>
      </c>
      <c r="C68" t="s">
        <v>17</v>
      </c>
      <c r="D68">
        <v>2011</v>
      </c>
      <c r="E68">
        <v>0.64874884151992596</v>
      </c>
      <c r="F68">
        <v>9</v>
      </c>
      <c r="G68">
        <v>0.9</v>
      </c>
      <c r="H68">
        <v>0</v>
      </c>
      <c r="I68">
        <v>2</v>
      </c>
      <c r="J68">
        <v>1</v>
      </c>
      <c r="K68">
        <v>3</v>
      </c>
      <c r="L68">
        <v>1</v>
      </c>
      <c r="M68">
        <v>7</v>
      </c>
      <c r="N68" s="6">
        <f t="shared" si="1"/>
        <v>0.64874884151992596</v>
      </c>
    </row>
    <row r="69" spans="1:14" x14ac:dyDescent="0.15">
      <c r="A69" t="s">
        <v>2723</v>
      </c>
      <c r="B69" t="s">
        <v>2724</v>
      </c>
      <c r="C69" t="s">
        <v>17</v>
      </c>
      <c r="D69">
        <v>2011</v>
      </c>
      <c r="E69">
        <v>0.27803521779425394</v>
      </c>
      <c r="F69">
        <v>9</v>
      </c>
      <c r="G69">
        <v>0.9</v>
      </c>
      <c r="H69">
        <v>0</v>
      </c>
      <c r="I69">
        <v>0</v>
      </c>
      <c r="J69">
        <v>1</v>
      </c>
      <c r="K69">
        <v>1</v>
      </c>
      <c r="L69">
        <v>1</v>
      </c>
      <c r="M69">
        <v>3</v>
      </c>
      <c r="N69" s="6">
        <f t="shared" si="1"/>
        <v>0.27803521779425394</v>
      </c>
    </row>
    <row r="70" spans="1:14" x14ac:dyDescent="0.15">
      <c r="A70" t="s">
        <v>2845</v>
      </c>
      <c r="B70" t="s">
        <v>2846</v>
      </c>
      <c r="C70" t="s">
        <v>17</v>
      </c>
      <c r="D70">
        <v>2011</v>
      </c>
      <c r="E70">
        <v>0.55607043558850788</v>
      </c>
      <c r="F70">
        <v>8</v>
      </c>
      <c r="G70">
        <v>0.8</v>
      </c>
      <c r="H70">
        <v>0</v>
      </c>
      <c r="I70">
        <v>0</v>
      </c>
      <c r="J70">
        <v>3</v>
      </c>
      <c r="K70">
        <v>2</v>
      </c>
      <c r="L70">
        <v>1</v>
      </c>
      <c r="M70">
        <v>6</v>
      </c>
      <c r="N70" s="6">
        <f t="shared" si="1"/>
        <v>0.55607043558850788</v>
      </c>
    </row>
    <row r="71" spans="1:14" x14ac:dyDescent="0.15">
      <c r="A71" t="s">
        <v>2848</v>
      </c>
      <c r="B71" t="s">
        <v>2849</v>
      </c>
      <c r="C71" t="s">
        <v>17</v>
      </c>
      <c r="D71">
        <v>2011</v>
      </c>
      <c r="E71">
        <v>0.64874884151992596</v>
      </c>
      <c r="F71">
        <v>8</v>
      </c>
      <c r="G71">
        <v>0.8</v>
      </c>
      <c r="H71">
        <v>1</v>
      </c>
      <c r="I71">
        <v>1</v>
      </c>
      <c r="J71">
        <v>1</v>
      </c>
      <c r="K71">
        <v>3</v>
      </c>
      <c r="L71">
        <v>1</v>
      </c>
      <c r="M71">
        <v>7</v>
      </c>
      <c r="N71" s="6">
        <f t="shared" si="1"/>
        <v>0.64874884151992596</v>
      </c>
    </row>
    <row r="72" spans="1:14" x14ac:dyDescent="0.15">
      <c r="A72" t="s">
        <v>2851</v>
      </c>
      <c r="B72" t="s">
        <v>2852</v>
      </c>
      <c r="C72" t="s">
        <v>17</v>
      </c>
      <c r="D72">
        <v>2011</v>
      </c>
      <c r="E72">
        <v>0.55607043558850788</v>
      </c>
      <c r="F72">
        <v>8</v>
      </c>
      <c r="G72">
        <v>0.8</v>
      </c>
      <c r="H72">
        <v>0</v>
      </c>
      <c r="I72">
        <v>1</v>
      </c>
      <c r="J72">
        <v>1</v>
      </c>
      <c r="K72">
        <v>0</v>
      </c>
      <c r="L72">
        <v>4</v>
      </c>
      <c r="M72">
        <v>6</v>
      </c>
      <c r="N72" s="6">
        <f t="shared" si="1"/>
        <v>0.55607043558850788</v>
      </c>
    </row>
    <row r="73" spans="1:14" x14ac:dyDescent="0.15">
      <c r="A73" t="s">
        <v>2854</v>
      </c>
      <c r="B73" t="s">
        <v>2855</v>
      </c>
      <c r="C73" t="s">
        <v>17</v>
      </c>
      <c r="D73">
        <v>2011</v>
      </c>
      <c r="E73">
        <v>0.55607043558850788</v>
      </c>
      <c r="F73">
        <v>8</v>
      </c>
      <c r="G73">
        <v>0.8</v>
      </c>
      <c r="H73">
        <v>0</v>
      </c>
      <c r="I73">
        <v>1</v>
      </c>
      <c r="J73">
        <v>2</v>
      </c>
      <c r="K73">
        <v>3</v>
      </c>
      <c r="L73">
        <v>0</v>
      </c>
      <c r="M73">
        <v>6</v>
      </c>
      <c r="N73" s="6">
        <f t="shared" si="1"/>
        <v>0.55607043558850788</v>
      </c>
    </row>
    <row r="74" spans="1:14" x14ac:dyDescent="0.15">
      <c r="A74" t="s">
        <v>2857</v>
      </c>
      <c r="B74" t="s">
        <v>2858</v>
      </c>
      <c r="C74" t="s">
        <v>17</v>
      </c>
      <c r="D74">
        <v>2011</v>
      </c>
      <c r="E74">
        <v>0.18535681186283598</v>
      </c>
      <c r="F74">
        <v>8</v>
      </c>
      <c r="G74">
        <v>0.8</v>
      </c>
      <c r="H74">
        <v>0</v>
      </c>
      <c r="I74">
        <v>1</v>
      </c>
      <c r="J74">
        <v>1</v>
      </c>
      <c r="K74">
        <v>0</v>
      </c>
      <c r="L74">
        <v>0</v>
      </c>
      <c r="M74">
        <v>2</v>
      </c>
      <c r="N74" s="6">
        <f t="shared" si="1"/>
        <v>0.18535681186283598</v>
      </c>
    </row>
    <row r="75" spans="1:14" x14ac:dyDescent="0.15">
      <c r="A75" t="s">
        <v>2860</v>
      </c>
      <c r="B75" t="s">
        <v>2861</v>
      </c>
      <c r="C75" t="s">
        <v>17</v>
      </c>
      <c r="D75">
        <v>2011</v>
      </c>
      <c r="E75">
        <v>0.55607043558850788</v>
      </c>
      <c r="F75">
        <v>8</v>
      </c>
      <c r="G75">
        <v>0.8</v>
      </c>
      <c r="H75">
        <v>0</v>
      </c>
      <c r="I75">
        <v>0</v>
      </c>
      <c r="J75">
        <v>1</v>
      </c>
      <c r="K75">
        <v>3</v>
      </c>
      <c r="L75">
        <v>2</v>
      </c>
      <c r="M75">
        <v>6</v>
      </c>
      <c r="N75" s="6">
        <f t="shared" si="1"/>
        <v>0.55607043558850788</v>
      </c>
    </row>
    <row r="76" spans="1:14" x14ac:dyDescent="0.15">
      <c r="A76" t="s">
        <v>2863</v>
      </c>
      <c r="B76" t="s">
        <v>2864</v>
      </c>
      <c r="C76" t="s">
        <v>17</v>
      </c>
      <c r="D76">
        <v>2011</v>
      </c>
      <c r="E76">
        <v>0.37071362372567196</v>
      </c>
      <c r="F76">
        <v>8</v>
      </c>
      <c r="G76">
        <v>0.8</v>
      </c>
      <c r="H76">
        <v>0</v>
      </c>
      <c r="I76">
        <v>1</v>
      </c>
      <c r="J76">
        <v>0</v>
      </c>
      <c r="K76">
        <v>2</v>
      </c>
      <c r="L76">
        <v>1</v>
      </c>
      <c r="M76">
        <v>4</v>
      </c>
      <c r="N76" s="6">
        <f t="shared" si="1"/>
        <v>0.37071362372567196</v>
      </c>
    </row>
    <row r="77" spans="1:14" x14ac:dyDescent="0.15">
      <c r="A77" t="s">
        <v>2866</v>
      </c>
      <c r="B77" t="s">
        <v>2867</v>
      </c>
      <c r="C77" t="s">
        <v>17</v>
      </c>
      <c r="D77">
        <v>2011</v>
      </c>
      <c r="E77">
        <v>0.64874884151992596</v>
      </c>
      <c r="F77">
        <v>8</v>
      </c>
      <c r="G77">
        <v>0.8</v>
      </c>
      <c r="H77">
        <v>1</v>
      </c>
      <c r="I77">
        <v>0</v>
      </c>
      <c r="J77">
        <v>2</v>
      </c>
      <c r="K77">
        <v>1</v>
      </c>
      <c r="L77">
        <v>3</v>
      </c>
      <c r="M77">
        <v>7</v>
      </c>
      <c r="N77" s="6">
        <f t="shared" si="1"/>
        <v>0.64874884151992596</v>
      </c>
    </row>
    <row r="78" spans="1:14" x14ac:dyDescent="0.15">
      <c r="A78" t="s">
        <v>3022</v>
      </c>
      <c r="B78" t="s">
        <v>3023</v>
      </c>
      <c r="C78" t="s">
        <v>17</v>
      </c>
      <c r="D78">
        <v>2011</v>
      </c>
      <c r="E78">
        <v>0.37071362372567196</v>
      </c>
      <c r="F78">
        <v>7</v>
      </c>
      <c r="G78">
        <v>0.7</v>
      </c>
      <c r="H78">
        <v>0</v>
      </c>
      <c r="I78">
        <v>2</v>
      </c>
      <c r="J78">
        <v>1</v>
      </c>
      <c r="K78">
        <v>0</v>
      </c>
      <c r="L78">
        <v>1</v>
      </c>
      <c r="M78">
        <v>4</v>
      </c>
      <c r="N78" s="6">
        <f t="shared" si="1"/>
        <v>0.37071362372567196</v>
      </c>
    </row>
    <row r="79" spans="1:14" x14ac:dyDescent="0.15">
      <c r="A79" t="s">
        <v>3025</v>
      </c>
      <c r="B79" t="s">
        <v>3026</v>
      </c>
      <c r="C79" t="s">
        <v>17</v>
      </c>
      <c r="D79">
        <v>2011</v>
      </c>
      <c r="E79">
        <v>0.37071362372567196</v>
      </c>
      <c r="F79">
        <v>7</v>
      </c>
      <c r="G79">
        <v>0.7</v>
      </c>
      <c r="H79">
        <v>0</v>
      </c>
      <c r="I79">
        <v>1</v>
      </c>
      <c r="J79">
        <v>2</v>
      </c>
      <c r="K79">
        <v>0</v>
      </c>
      <c r="L79">
        <v>1</v>
      </c>
      <c r="M79">
        <v>4</v>
      </c>
      <c r="N79" s="6">
        <f t="shared" si="1"/>
        <v>0.37071362372567196</v>
      </c>
    </row>
    <row r="80" spans="1:14" x14ac:dyDescent="0.15">
      <c r="A80" t="s">
        <v>3028</v>
      </c>
      <c r="B80" t="s">
        <v>3029</v>
      </c>
      <c r="C80" t="s">
        <v>17</v>
      </c>
      <c r="D80">
        <v>2011</v>
      </c>
      <c r="E80">
        <v>0.18535681186283598</v>
      </c>
      <c r="F80">
        <v>7</v>
      </c>
      <c r="G80">
        <v>0.7</v>
      </c>
      <c r="H80">
        <v>0</v>
      </c>
      <c r="I80">
        <v>0</v>
      </c>
      <c r="J80">
        <v>1</v>
      </c>
      <c r="K80">
        <v>1</v>
      </c>
      <c r="L80">
        <v>0</v>
      </c>
      <c r="M80">
        <v>2</v>
      </c>
      <c r="N80" s="6">
        <f t="shared" si="1"/>
        <v>0.18535681186283598</v>
      </c>
    </row>
    <row r="81" spans="1:14" x14ac:dyDescent="0.15">
      <c r="A81" t="s">
        <v>3031</v>
      </c>
      <c r="B81" t="s">
        <v>3032</v>
      </c>
      <c r="C81" t="s">
        <v>17</v>
      </c>
      <c r="D81">
        <v>2011</v>
      </c>
      <c r="E81">
        <v>0.37071362372567196</v>
      </c>
      <c r="F81">
        <v>7</v>
      </c>
      <c r="G81">
        <v>0.7</v>
      </c>
      <c r="H81">
        <v>0</v>
      </c>
      <c r="I81">
        <v>0</v>
      </c>
      <c r="J81">
        <v>0</v>
      </c>
      <c r="K81">
        <v>2</v>
      </c>
      <c r="L81">
        <v>2</v>
      </c>
      <c r="M81">
        <v>4</v>
      </c>
      <c r="N81" s="6">
        <f t="shared" si="1"/>
        <v>0.37071362372567196</v>
      </c>
    </row>
    <row r="82" spans="1:14" x14ac:dyDescent="0.15">
      <c r="A82" t="s">
        <v>3034</v>
      </c>
      <c r="B82" t="s">
        <v>3035</v>
      </c>
      <c r="C82" t="s">
        <v>17</v>
      </c>
      <c r="D82">
        <v>2011</v>
      </c>
      <c r="E82">
        <v>0.27803521779425394</v>
      </c>
      <c r="F82">
        <v>7</v>
      </c>
      <c r="G82">
        <v>0.7</v>
      </c>
      <c r="H82">
        <v>1</v>
      </c>
      <c r="I82">
        <v>0</v>
      </c>
      <c r="J82">
        <v>2</v>
      </c>
      <c r="K82">
        <v>0</v>
      </c>
      <c r="L82">
        <v>0</v>
      </c>
      <c r="M82">
        <v>3</v>
      </c>
      <c r="N82" s="6">
        <f t="shared" si="1"/>
        <v>0.27803521779425394</v>
      </c>
    </row>
    <row r="83" spans="1:14" x14ac:dyDescent="0.15">
      <c r="A83" t="s">
        <v>3170</v>
      </c>
      <c r="B83" t="s">
        <v>3171</v>
      </c>
      <c r="C83" t="s">
        <v>17</v>
      </c>
      <c r="D83">
        <v>2011</v>
      </c>
      <c r="E83">
        <v>0.46339202965708992</v>
      </c>
      <c r="F83">
        <v>6</v>
      </c>
      <c r="G83">
        <v>0.6</v>
      </c>
      <c r="H83">
        <v>0</v>
      </c>
      <c r="I83">
        <v>1</v>
      </c>
      <c r="J83">
        <v>0</v>
      </c>
      <c r="K83">
        <v>1</v>
      </c>
      <c r="L83">
        <v>3</v>
      </c>
      <c r="M83">
        <v>5</v>
      </c>
      <c r="N83" s="6">
        <f t="shared" si="1"/>
        <v>0.46339202965708992</v>
      </c>
    </row>
    <row r="84" spans="1:14" x14ac:dyDescent="0.15">
      <c r="A84" t="s">
        <v>3173</v>
      </c>
      <c r="B84" t="s">
        <v>3174</v>
      </c>
      <c r="C84" t="s">
        <v>17</v>
      </c>
      <c r="D84">
        <v>2011</v>
      </c>
      <c r="E84">
        <v>0.27803521779425394</v>
      </c>
      <c r="F84">
        <v>6</v>
      </c>
      <c r="G84">
        <v>0.6</v>
      </c>
      <c r="H84">
        <v>0</v>
      </c>
      <c r="I84">
        <v>0</v>
      </c>
      <c r="J84">
        <v>0</v>
      </c>
      <c r="K84">
        <v>1</v>
      </c>
      <c r="L84">
        <v>2</v>
      </c>
      <c r="M84">
        <v>3</v>
      </c>
      <c r="N84" s="6">
        <f t="shared" si="1"/>
        <v>0.27803521779425394</v>
      </c>
    </row>
    <row r="85" spans="1:14" x14ac:dyDescent="0.15">
      <c r="A85" t="s">
        <v>3176</v>
      </c>
      <c r="B85" t="s">
        <v>3177</v>
      </c>
      <c r="C85" t="s">
        <v>17</v>
      </c>
      <c r="D85">
        <v>2011</v>
      </c>
      <c r="E85">
        <v>0.27803521779425394</v>
      </c>
      <c r="F85">
        <v>6</v>
      </c>
      <c r="G85">
        <v>0.6</v>
      </c>
      <c r="H85">
        <v>0</v>
      </c>
      <c r="I85">
        <v>1</v>
      </c>
      <c r="J85">
        <v>0</v>
      </c>
      <c r="K85">
        <v>2</v>
      </c>
      <c r="L85">
        <v>0</v>
      </c>
      <c r="M85">
        <v>3</v>
      </c>
      <c r="N85" s="6">
        <f t="shared" si="1"/>
        <v>0.27803521779425394</v>
      </c>
    </row>
    <row r="86" spans="1:14" x14ac:dyDescent="0.15">
      <c r="A86" t="s">
        <v>3179</v>
      </c>
      <c r="B86" t="s">
        <v>3180</v>
      </c>
      <c r="C86" t="s">
        <v>17</v>
      </c>
      <c r="D86">
        <v>2011</v>
      </c>
      <c r="E86">
        <v>0.18535681186283598</v>
      </c>
      <c r="F86">
        <v>6</v>
      </c>
      <c r="G86">
        <v>0.6</v>
      </c>
      <c r="H86">
        <v>0</v>
      </c>
      <c r="I86">
        <v>1</v>
      </c>
      <c r="J86">
        <v>0</v>
      </c>
      <c r="K86">
        <v>1</v>
      </c>
      <c r="L86">
        <v>0</v>
      </c>
      <c r="M86">
        <v>2</v>
      </c>
      <c r="N86" s="6">
        <f t="shared" si="1"/>
        <v>0.18535681186283598</v>
      </c>
    </row>
    <row r="87" spans="1:14" x14ac:dyDescent="0.15">
      <c r="A87" t="s">
        <v>3182</v>
      </c>
      <c r="B87" t="s">
        <v>3183</v>
      </c>
      <c r="C87" t="s">
        <v>17</v>
      </c>
      <c r="D87">
        <v>2011</v>
      </c>
      <c r="E87">
        <v>0.27803521779425394</v>
      </c>
      <c r="F87">
        <v>6</v>
      </c>
      <c r="G87">
        <v>0.6</v>
      </c>
      <c r="H87">
        <v>0</v>
      </c>
      <c r="I87">
        <v>0</v>
      </c>
      <c r="J87">
        <v>2</v>
      </c>
      <c r="K87">
        <v>1</v>
      </c>
      <c r="L87">
        <v>0</v>
      </c>
      <c r="M87">
        <v>3</v>
      </c>
      <c r="N87" s="6">
        <f t="shared" si="1"/>
        <v>0.27803521779425394</v>
      </c>
    </row>
    <row r="88" spans="1:14" x14ac:dyDescent="0.15">
      <c r="A88" t="s">
        <v>3185</v>
      </c>
      <c r="B88" t="s">
        <v>3186</v>
      </c>
      <c r="C88" t="s">
        <v>17</v>
      </c>
      <c r="D88">
        <v>2011</v>
      </c>
      <c r="E88">
        <v>0.37071362372567196</v>
      </c>
      <c r="F88">
        <v>6</v>
      </c>
      <c r="G88">
        <v>0.6</v>
      </c>
      <c r="H88">
        <v>0</v>
      </c>
      <c r="I88">
        <v>1</v>
      </c>
      <c r="J88">
        <v>2</v>
      </c>
      <c r="K88">
        <v>0</v>
      </c>
      <c r="L88">
        <v>1</v>
      </c>
      <c r="M88">
        <v>4</v>
      </c>
      <c r="N88" s="6">
        <f t="shared" si="1"/>
        <v>0.37071362372567196</v>
      </c>
    </row>
    <row r="89" spans="1:14" x14ac:dyDescent="0.15">
      <c r="A89" t="s">
        <v>3188</v>
      </c>
      <c r="B89" t="s">
        <v>3189</v>
      </c>
      <c r="C89" t="s">
        <v>17</v>
      </c>
      <c r="D89">
        <v>2011</v>
      </c>
      <c r="E89">
        <v>0.46339202965708992</v>
      </c>
      <c r="F89">
        <v>6</v>
      </c>
      <c r="G89">
        <v>0.6</v>
      </c>
      <c r="H89">
        <v>1</v>
      </c>
      <c r="I89">
        <v>0</v>
      </c>
      <c r="J89">
        <v>3</v>
      </c>
      <c r="K89">
        <v>1</v>
      </c>
      <c r="L89">
        <v>0</v>
      </c>
      <c r="M89">
        <v>5</v>
      </c>
      <c r="N89" s="6">
        <f t="shared" si="1"/>
        <v>0.46339202965708992</v>
      </c>
    </row>
    <row r="90" spans="1:14" x14ac:dyDescent="0.15">
      <c r="A90" t="s">
        <v>3191</v>
      </c>
      <c r="B90" t="s">
        <v>3192</v>
      </c>
      <c r="C90" t="s">
        <v>17</v>
      </c>
      <c r="D90">
        <v>2011</v>
      </c>
      <c r="E90">
        <v>0.46339202965708992</v>
      </c>
      <c r="F90">
        <v>6</v>
      </c>
      <c r="G90">
        <v>0.6</v>
      </c>
      <c r="H90">
        <v>0</v>
      </c>
      <c r="I90">
        <v>1</v>
      </c>
      <c r="J90">
        <v>0</v>
      </c>
      <c r="K90">
        <v>0</v>
      </c>
      <c r="L90">
        <v>4</v>
      </c>
      <c r="M90">
        <v>5</v>
      </c>
      <c r="N90" s="6">
        <f t="shared" si="1"/>
        <v>0.46339202965708992</v>
      </c>
    </row>
    <row r="91" spans="1:14" x14ac:dyDescent="0.15">
      <c r="A91" t="s">
        <v>3194</v>
      </c>
      <c r="B91" t="s">
        <v>3195</v>
      </c>
      <c r="C91" t="s">
        <v>17</v>
      </c>
      <c r="D91">
        <v>2011</v>
      </c>
      <c r="E91">
        <v>0.18535681186283598</v>
      </c>
      <c r="F91">
        <v>6</v>
      </c>
      <c r="G91">
        <v>0.6</v>
      </c>
      <c r="H91">
        <v>1</v>
      </c>
      <c r="I91">
        <v>0</v>
      </c>
      <c r="J91">
        <v>0</v>
      </c>
      <c r="K91">
        <v>1</v>
      </c>
      <c r="L91">
        <v>0</v>
      </c>
      <c r="M91">
        <v>2</v>
      </c>
      <c r="N91" s="6">
        <f t="shared" si="1"/>
        <v>0.18535681186283598</v>
      </c>
    </row>
    <row r="92" spans="1:14" x14ac:dyDescent="0.15">
      <c r="A92" t="s">
        <v>3197</v>
      </c>
      <c r="B92" t="s">
        <v>3198</v>
      </c>
      <c r="C92" t="s">
        <v>17</v>
      </c>
      <c r="D92">
        <v>2011</v>
      </c>
      <c r="E92">
        <v>0.46339202965708992</v>
      </c>
      <c r="F92">
        <v>6</v>
      </c>
      <c r="G92">
        <v>0.6</v>
      </c>
      <c r="H92">
        <v>1</v>
      </c>
      <c r="I92">
        <v>4</v>
      </c>
      <c r="J92">
        <v>0</v>
      </c>
      <c r="K92">
        <v>0</v>
      </c>
      <c r="L92">
        <v>0</v>
      </c>
      <c r="M92">
        <v>5</v>
      </c>
      <c r="N92" s="6">
        <f t="shared" si="1"/>
        <v>0.46339202965708992</v>
      </c>
    </row>
    <row r="93" spans="1:14" x14ac:dyDescent="0.15">
      <c r="A93" t="s">
        <v>3311</v>
      </c>
      <c r="B93" t="s">
        <v>3312</v>
      </c>
      <c r="C93" t="s">
        <v>17</v>
      </c>
      <c r="D93">
        <v>2011</v>
      </c>
      <c r="E93">
        <v>0.18535681186283598</v>
      </c>
      <c r="F93">
        <v>5</v>
      </c>
      <c r="G93">
        <v>0.5</v>
      </c>
      <c r="H93">
        <v>0</v>
      </c>
      <c r="I93">
        <v>0</v>
      </c>
      <c r="J93">
        <v>2</v>
      </c>
      <c r="K93">
        <v>0</v>
      </c>
      <c r="L93">
        <v>0</v>
      </c>
      <c r="M93">
        <v>2</v>
      </c>
      <c r="N93" s="6">
        <f t="shared" si="1"/>
        <v>0.18535681186283598</v>
      </c>
    </row>
    <row r="94" spans="1:14" x14ac:dyDescent="0.15">
      <c r="A94" t="s">
        <v>3314</v>
      </c>
      <c r="B94" t="s">
        <v>3315</v>
      </c>
      <c r="C94" t="s">
        <v>17</v>
      </c>
      <c r="D94">
        <v>2011</v>
      </c>
      <c r="E94">
        <v>0.27803521779425394</v>
      </c>
      <c r="F94">
        <v>5</v>
      </c>
      <c r="G94">
        <v>0.5</v>
      </c>
      <c r="H94">
        <v>1</v>
      </c>
      <c r="I94">
        <v>0</v>
      </c>
      <c r="J94">
        <v>0</v>
      </c>
      <c r="K94">
        <v>2</v>
      </c>
      <c r="L94">
        <v>0</v>
      </c>
      <c r="M94">
        <v>3</v>
      </c>
      <c r="N94" s="6">
        <f t="shared" si="1"/>
        <v>0.27803521779425394</v>
      </c>
    </row>
    <row r="95" spans="1:14" x14ac:dyDescent="0.15">
      <c r="A95" t="s">
        <v>3317</v>
      </c>
      <c r="B95" t="s">
        <v>3318</v>
      </c>
      <c r="C95" t="s">
        <v>17</v>
      </c>
      <c r="D95">
        <v>2011</v>
      </c>
      <c r="E95">
        <v>0.46339202965708992</v>
      </c>
      <c r="F95">
        <v>5</v>
      </c>
      <c r="G95">
        <v>0.5</v>
      </c>
      <c r="H95">
        <v>0</v>
      </c>
      <c r="I95">
        <v>2</v>
      </c>
      <c r="J95">
        <v>1</v>
      </c>
      <c r="K95">
        <v>2</v>
      </c>
      <c r="L95">
        <v>0</v>
      </c>
      <c r="M95">
        <v>5</v>
      </c>
      <c r="N95" s="6">
        <f t="shared" si="1"/>
        <v>0.46339202965708992</v>
      </c>
    </row>
    <row r="96" spans="1:14" x14ac:dyDescent="0.15">
      <c r="A96" t="s">
        <v>3320</v>
      </c>
      <c r="B96" t="s">
        <v>3321</v>
      </c>
      <c r="C96" t="s">
        <v>17</v>
      </c>
      <c r="D96">
        <v>2011</v>
      </c>
      <c r="E96">
        <v>0.18535681186283598</v>
      </c>
      <c r="F96">
        <v>5</v>
      </c>
      <c r="G96">
        <v>0.5</v>
      </c>
      <c r="H96">
        <v>1</v>
      </c>
      <c r="I96">
        <v>0</v>
      </c>
      <c r="J96">
        <v>0</v>
      </c>
      <c r="K96">
        <v>1</v>
      </c>
      <c r="L96">
        <v>0</v>
      </c>
      <c r="M96">
        <v>2</v>
      </c>
      <c r="N96" s="6">
        <f t="shared" si="1"/>
        <v>0.18535681186283598</v>
      </c>
    </row>
    <row r="97" spans="1:14" x14ac:dyDescent="0.15">
      <c r="A97" t="s">
        <v>3496</v>
      </c>
      <c r="B97" t="s">
        <v>3497</v>
      </c>
      <c r="C97" t="s">
        <v>17</v>
      </c>
      <c r="D97">
        <v>2011</v>
      </c>
      <c r="E97">
        <v>0.27803521779425394</v>
      </c>
      <c r="F97">
        <v>4</v>
      </c>
      <c r="G97">
        <v>0.4</v>
      </c>
      <c r="H97">
        <v>0</v>
      </c>
      <c r="I97">
        <v>1</v>
      </c>
      <c r="J97">
        <v>1</v>
      </c>
      <c r="K97">
        <v>0</v>
      </c>
      <c r="L97">
        <v>1</v>
      </c>
      <c r="M97">
        <v>3</v>
      </c>
      <c r="N97" s="6">
        <f t="shared" si="1"/>
        <v>0.27803521779425394</v>
      </c>
    </row>
    <row r="98" spans="1:14" x14ac:dyDescent="0.15">
      <c r="A98" t="s">
        <v>3499</v>
      </c>
      <c r="B98" t="s">
        <v>3500</v>
      </c>
      <c r="C98" t="s">
        <v>17</v>
      </c>
      <c r="D98">
        <v>2011</v>
      </c>
      <c r="E98">
        <v>9.267840593141799E-2</v>
      </c>
      <c r="F98">
        <v>4</v>
      </c>
      <c r="G98">
        <v>0.4</v>
      </c>
      <c r="H98">
        <v>0</v>
      </c>
      <c r="I98">
        <v>1</v>
      </c>
      <c r="J98">
        <v>0</v>
      </c>
      <c r="K98">
        <v>0</v>
      </c>
      <c r="L98">
        <v>0</v>
      </c>
      <c r="M98">
        <v>1</v>
      </c>
      <c r="N98" s="6">
        <f t="shared" si="1"/>
        <v>9.267840593141799E-2</v>
      </c>
    </row>
    <row r="99" spans="1:14" x14ac:dyDescent="0.15">
      <c r="A99" t="s">
        <v>3625</v>
      </c>
      <c r="B99" t="s">
        <v>3626</v>
      </c>
      <c r="C99" t="s">
        <v>17</v>
      </c>
      <c r="D99">
        <v>2011</v>
      </c>
      <c r="E99">
        <v>0.18535681186283598</v>
      </c>
      <c r="F99">
        <v>3</v>
      </c>
      <c r="G99">
        <v>0.3</v>
      </c>
      <c r="H99">
        <v>0</v>
      </c>
      <c r="I99">
        <v>0</v>
      </c>
      <c r="J99">
        <v>2</v>
      </c>
      <c r="K99">
        <v>0</v>
      </c>
      <c r="L99">
        <v>0</v>
      </c>
      <c r="M99">
        <v>2</v>
      </c>
      <c r="N99" s="6">
        <f t="shared" si="1"/>
        <v>0.18535681186283598</v>
      </c>
    </row>
    <row r="100" spans="1:14" x14ac:dyDescent="0.15">
      <c r="A100" t="s">
        <v>3715</v>
      </c>
      <c r="B100" t="s">
        <v>3716</v>
      </c>
      <c r="C100" t="s">
        <v>17</v>
      </c>
      <c r="D100">
        <v>2011</v>
      </c>
      <c r="E100">
        <v>0.18535681186283598</v>
      </c>
      <c r="F100">
        <v>2</v>
      </c>
      <c r="G100">
        <v>0.2</v>
      </c>
      <c r="H100">
        <v>0</v>
      </c>
      <c r="I100">
        <v>0</v>
      </c>
      <c r="J100">
        <v>1</v>
      </c>
      <c r="K100">
        <v>1</v>
      </c>
      <c r="L100">
        <v>0</v>
      </c>
      <c r="M100">
        <v>2</v>
      </c>
      <c r="N100" s="6">
        <f t="shared" si="1"/>
        <v>0.18535681186283598</v>
      </c>
    </row>
    <row r="101" spans="1:14" x14ac:dyDescent="0.15">
      <c r="A101" t="s">
        <v>3718</v>
      </c>
      <c r="B101" t="s">
        <v>3719</v>
      </c>
      <c r="C101" t="s">
        <v>17</v>
      </c>
      <c r="D101">
        <v>2011</v>
      </c>
      <c r="E101">
        <v>0.18535681186283598</v>
      </c>
      <c r="F101">
        <v>2</v>
      </c>
      <c r="G101">
        <v>0.2</v>
      </c>
      <c r="H101">
        <v>1</v>
      </c>
      <c r="I101">
        <v>0</v>
      </c>
      <c r="J101">
        <v>0</v>
      </c>
      <c r="K101">
        <v>1</v>
      </c>
      <c r="L101">
        <v>0</v>
      </c>
      <c r="M101">
        <v>2</v>
      </c>
      <c r="N101" s="6">
        <f t="shared" si="1"/>
        <v>0.18535681186283598</v>
      </c>
    </row>
    <row r="102" spans="1:14" x14ac:dyDescent="0.15">
      <c r="A102" t="s">
        <v>3796</v>
      </c>
      <c r="B102" t="s">
        <v>3797</v>
      </c>
      <c r="C102" t="s">
        <v>17</v>
      </c>
      <c r="D102">
        <v>2011</v>
      </c>
      <c r="E102">
        <v>9.267840593141799E-2</v>
      </c>
      <c r="F102">
        <v>1</v>
      </c>
      <c r="G102">
        <v>0.1</v>
      </c>
      <c r="H102">
        <v>0</v>
      </c>
      <c r="I102">
        <v>0</v>
      </c>
      <c r="J102">
        <v>0</v>
      </c>
      <c r="K102">
        <v>1</v>
      </c>
      <c r="L102">
        <v>0</v>
      </c>
      <c r="M102">
        <v>1</v>
      </c>
      <c r="N102" s="6">
        <f t="shared" si="1"/>
        <v>9.267840593141799E-2</v>
      </c>
    </row>
    <row r="103" spans="1:14" x14ac:dyDescent="0.15">
      <c r="A103" t="s">
        <v>3862</v>
      </c>
      <c r="B103" t="s">
        <v>3815</v>
      </c>
      <c r="C103" t="s">
        <v>17</v>
      </c>
      <c r="D103">
        <v>2011</v>
      </c>
      <c r="E103">
        <v>0</v>
      </c>
      <c r="F103">
        <v>0</v>
      </c>
      <c r="G103">
        <v>0</v>
      </c>
      <c r="H103">
        <v>0</v>
      </c>
      <c r="I103">
        <v>0</v>
      </c>
      <c r="J103">
        <v>0</v>
      </c>
      <c r="K103">
        <v>0</v>
      </c>
      <c r="L103">
        <v>0</v>
      </c>
      <c r="M103">
        <v>0</v>
      </c>
      <c r="N103" s="6">
        <f t="shared" si="1"/>
        <v>0</v>
      </c>
    </row>
    <row r="104" spans="1:14" x14ac:dyDescent="0.15">
      <c r="A104" t="s">
        <v>3863</v>
      </c>
      <c r="B104" t="s">
        <v>3815</v>
      </c>
      <c r="C104" t="s">
        <v>17</v>
      </c>
      <c r="D104">
        <v>2011</v>
      </c>
      <c r="E104">
        <v>0</v>
      </c>
      <c r="F104">
        <v>0</v>
      </c>
      <c r="G104">
        <v>0</v>
      </c>
      <c r="H104">
        <v>0</v>
      </c>
      <c r="I104">
        <v>0</v>
      </c>
      <c r="J104">
        <v>0</v>
      </c>
      <c r="K104">
        <v>0</v>
      </c>
      <c r="L104">
        <v>0</v>
      </c>
      <c r="M104">
        <v>0</v>
      </c>
      <c r="N104" s="6">
        <f t="shared" si="1"/>
        <v>0</v>
      </c>
    </row>
    <row r="105" spans="1:14" x14ac:dyDescent="0.15">
      <c r="A105" t="s">
        <v>3864</v>
      </c>
      <c r="B105" t="s">
        <v>3815</v>
      </c>
      <c r="C105" t="s">
        <v>17</v>
      </c>
      <c r="D105">
        <v>2011</v>
      </c>
      <c r="E105">
        <v>0</v>
      </c>
      <c r="F105">
        <v>0</v>
      </c>
      <c r="G105">
        <v>0</v>
      </c>
      <c r="H105">
        <v>0</v>
      </c>
      <c r="I105">
        <v>0</v>
      </c>
      <c r="J105">
        <v>0</v>
      </c>
      <c r="K105">
        <v>0</v>
      </c>
      <c r="L105">
        <v>0</v>
      </c>
      <c r="M105">
        <v>0</v>
      </c>
      <c r="N105" s="6">
        <f t="shared" si="1"/>
        <v>0</v>
      </c>
    </row>
    <row r="106" spans="1:14" x14ac:dyDescent="0.15">
      <c r="A106" t="s">
        <v>3865</v>
      </c>
      <c r="B106" t="s">
        <v>3815</v>
      </c>
      <c r="C106" t="s">
        <v>17</v>
      </c>
      <c r="D106">
        <v>2011</v>
      </c>
      <c r="E106">
        <v>0</v>
      </c>
      <c r="F106">
        <v>0</v>
      </c>
      <c r="G106">
        <v>0</v>
      </c>
      <c r="H106">
        <v>0</v>
      </c>
      <c r="I106">
        <v>0</v>
      </c>
      <c r="J106">
        <v>0</v>
      </c>
      <c r="K106">
        <v>0</v>
      </c>
      <c r="L106">
        <v>0</v>
      </c>
      <c r="M106">
        <v>0</v>
      </c>
      <c r="N106" s="6">
        <f t="shared" si="1"/>
        <v>0</v>
      </c>
    </row>
    <row r="107" spans="1:14" x14ac:dyDescent="0.15">
      <c r="M107">
        <f>AVERAGE(M2:M106)</f>
        <v>10.790476190476191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140"/>
  <sheetViews>
    <sheetView workbookViewId="0">
      <selection activeCell="A2" sqref="A2:E139"/>
    </sheetView>
  </sheetViews>
  <sheetFormatPr baseColWidth="10" defaultRowHeight="13" x14ac:dyDescent="0.15"/>
  <sheetData>
    <row r="1" spans="1:15" x14ac:dyDescent="0.15">
      <c r="A1" t="s">
        <v>7</v>
      </c>
      <c r="B1" t="s">
        <v>8</v>
      </c>
      <c r="C1" t="s">
        <v>9</v>
      </c>
      <c r="D1" t="s">
        <v>10</v>
      </c>
      <c r="E1" t="s">
        <v>3905</v>
      </c>
      <c r="F1" t="s">
        <v>12</v>
      </c>
      <c r="G1" t="s">
        <v>13</v>
      </c>
      <c r="H1">
        <v>2012</v>
      </c>
      <c r="I1">
        <v>2013</v>
      </c>
      <c r="J1">
        <v>2014</v>
      </c>
      <c r="K1">
        <v>2015</v>
      </c>
      <c r="L1">
        <v>2016</v>
      </c>
      <c r="M1" s="2" t="s">
        <v>3904</v>
      </c>
      <c r="N1" s="3" t="s">
        <v>3905</v>
      </c>
      <c r="O1" s="4" t="s">
        <v>3906</v>
      </c>
    </row>
    <row r="2" spans="1:15" x14ac:dyDescent="0.15">
      <c r="A2" t="s">
        <v>14</v>
      </c>
      <c r="B2" t="s">
        <v>15</v>
      </c>
      <c r="C2" t="s">
        <v>17</v>
      </c>
      <c r="D2">
        <v>2012</v>
      </c>
      <c r="E2">
        <v>12.164296998420221</v>
      </c>
      <c r="F2">
        <v>238</v>
      </c>
      <c r="G2">
        <v>26.44</v>
      </c>
      <c r="H2">
        <v>13</v>
      </c>
      <c r="I2">
        <v>31</v>
      </c>
      <c r="J2">
        <v>44</v>
      </c>
      <c r="K2">
        <v>29</v>
      </c>
      <c r="L2">
        <v>37</v>
      </c>
      <c r="M2">
        <f>SUM(H2:L2)</f>
        <v>154</v>
      </c>
      <c r="N2" s="6">
        <v>12.164296998420221</v>
      </c>
      <c r="O2">
        <v>12.66</v>
      </c>
    </row>
    <row r="3" spans="1:15" x14ac:dyDescent="0.15">
      <c r="A3" t="s">
        <v>40</v>
      </c>
      <c r="B3" t="s">
        <v>41</v>
      </c>
      <c r="C3" t="s">
        <v>17</v>
      </c>
      <c r="D3">
        <v>2012</v>
      </c>
      <c r="E3">
        <v>6.9510268562401265</v>
      </c>
      <c r="F3">
        <v>125</v>
      </c>
      <c r="G3">
        <v>13.89</v>
      </c>
      <c r="H3">
        <v>3</v>
      </c>
      <c r="I3">
        <v>17</v>
      </c>
      <c r="J3">
        <v>25</v>
      </c>
      <c r="K3">
        <v>23</v>
      </c>
      <c r="L3">
        <v>20</v>
      </c>
      <c r="M3">
        <f t="shared" ref="M3:M66" si="0">SUM(H3:L3)</f>
        <v>88</v>
      </c>
      <c r="N3" s="6">
        <v>6.9510268562401265</v>
      </c>
    </row>
    <row r="4" spans="1:15" x14ac:dyDescent="0.15">
      <c r="A4" t="s">
        <v>130</v>
      </c>
      <c r="B4" t="s">
        <v>131</v>
      </c>
      <c r="C4" t="s">
        <v>17</v>
      </c>
      <c r="D4">
        <v>2012</v>
      </c>
      <c r="E4">
        <v>3.4755134281200633</v>
      </c>
      <c r="F4">
        <v>81</v>
      </c>
      <c r="G4">
        <v>9</v>
      </c>
      <c r="H4">
        <v>2</v>
      </c>
      <c r="I4">
        <v>5</v>
      </c>
      <c r="J4">
        <v>13</v>
      </c>
      <c r="K4">
        <v>16</v>
      </c>
      <c r="L4">
        <v>8</v>
      </c>
      <c r="M4">
        <f t="shared" si="0"/>
        <v>44</v>
      </c>
      <c r="N4" s="6">
        <v>3.4755134281200633</v>
      </c>
    </row>
    <row r="5" spans="1:15" x14ac:dyDescent="0.15">
      <c r="A5" t="s">
        <v>157</v>
      </c>
      <c r="B5" t="s">
        <v>158</v>
      </c>
      <c r="C5" t="s">
        <v>17</v>
      </c>
      <c r="D5">
        <v>2012</v>
      </c>
      <c r="E5">
        <v>3.080568720379147</v>
      </c>
      <c r="F5">
        <v>71</v>
      </c>
      <c r="G5">
        <v>7.89</v>
      </c>
      <c r="H5">
        <v>7</v>
      </c>
      <c r="I5">
        <v>5</v>
      </c>
      <c r="J5">
        <v>10</v>
      </c>
      <c r="K5">
        <v>7</v>
      </c>
      <c r="L5">
        <v>10</v>
      </c>
      <c r="M5">
        <f t="shared" si="0"/>
        <v>39</v>
      </c>
      <c r="N5" s="6">
        <v>3.080568720379147</v>
      </c>
    </row>
    <row r="6" spans="1:15" x14ac:dyDescent="0.15">
      <c r="A6" t="s">
        <v>166</v>
      </c>
      <c r="B6" t="s">
        <v>167</v>
      </c>
      <c r="C6" t="s">
        <v>17</v>
      </c>
      <c r="D6">
        <v>2012</v>
      </c>
      <c r="E6">
        <v>3.712480252764613</v>
      </c>
      <c r="F6">
        <v>70</v>
      </c>
      <c r="G6">
        <v>7.78</v>
      </c>
      <c r="H6">
        <v>4</v>
      </c>
      <c r="I6">
        <v>9</v>
      </c>
      <c r="J6">
        <v>12</v>
      </c>
      <c r="K6">
        <v>9</v>
      </c>
      <c r="L6">
        <v>13</v>
      </c>
      <c r="M6">
        <f t="shared" si="0"/>
        <v>47</v>
      </c>
      <c r="N6" s="6">
        <v>3.712480252764613</v>
      </c>
    </row>
    <row r="7" spans="1:15" x14ac:dyDescent="0.15">
      <c r="A7" t="s">
        <v>172</v>
      </c>
      <c r="B7" t="s">
        <v>173</v>
      </c>
      <c r="C7" t="s">
        <v>17</v>
      </c>
      <c r="D7">
        <v>2012</v>
      </c>
      <c r="E7">
        <v>2.6856240126382307</v>
      </c>
      <c r="F7">
        <v>68</v>
      </c>
      <c r="G7">
        <v>7.56</v>
      </c>
      <c r="H7">
        <v>1</v>
      </c>
      <c r="I7">
        <v>4</v>
      </c>
      <c r="J7">
        <v>14</v>
      </c>
      <c r="K7">
        <v>8</v>
      </c>
      <c r="L7">
        <v>7</v>
      </c>
      <c r="M7">
        <f t="shared" si="0"/>
        <v>34</v>
      </c>
      <c r="N7" s="6">
        <v>2.6856240126382307</v>
      </c>
    </row>
    <row r="8" spans="1:15" x14ac:dyDescent="0.15">
      <c r="A8" t="s">
        <v>181</v>
      </c>
      <c r="B8" t="s">
        <v>182</v>
      </c>
      <c r="C8" t="s">
        <v>17</v>
      </c>
      <c r="D8">
        <v>2012</v>
      </c>
      <c r="E8">
        <v>3.1595576619273302</v>
      </c>
      <c r="F8">
        <v>67</v>
      </c>
      <c r="G8">
        <v>7.44</v>
      </c>
      <c r="H8">
        <v>2</v>
      </c>
      <c r="I8">
        <v>7</v>
      </c>
      <c r="J8">
        <v>14</v>
      </c>
      <c r="K8">
        <v>12</v>
      </c>
      <c r="L8">
        <v>5</v>
      </c>
      <c r="M8">
        <f t="shared" si="0"/>
        <v>40</v>
      </c>
      <c r="N8" s="6">
        <v>3.1595576619273302</v>
      </c>
    </row>
    <row r="9" spans="1:15" x14ac:dyDescent="0.15">
      <c r="A9" t="s">
        <v>217</v>
      </c>
      <c r="B9" t="s">
        <v>218</v>
      </c>
      <c r="C9" t="s">
        <v>17</v>
      </c>
      <c r="D9">
        <v>2012</v>
      </c>
      <c r="E9">
        <v>2.9225908372827805</v>
      </c>
      <c r="F9">
        <v>61</v>
      </c>
      <c r="G9">
        <v>6.78</v>
      </c>
      <c r="H9">
        <v>3</v>
      </c>
      <c r="I9">
        <v>12</v>
      </c>
      <c r="J9">
        <v>7</v>
      </c>
      <c r="K9">
        <v>6</v>
      </c>
      <c r="L9">
        <v>9</v>
      </c>
      <c r="M9">
        <f t="shared" si="0"/>
        <v>37</v>
      </c>
      <c r="N9" s="6">
        <v>2.9225908372827805</v>
      </c>
    </row>
    <row r="10" spans="1:15" x14ac:dyDescent="0.15">
      <c r="A10" t="s">
        <v>280</v>
      </c>
      <c r="B10" t="s">
        <v>281</v>
      </c>
      <c r="C10" t="s">
        <v>17</v>
      </c>
      <c r="D10">
        <v>2012</v>
      </c>
      <c r="E10">
        <v>2.3696682464454977</v>
      </c>
      <c r="F10">
        <v>56</v>
      </c>
      <c r="G10">
        <v>6.22</v>
      </c>
      <c r="H10">
        <v>2</v>
      </c>
      <c r="I10">
        <v>4</v>
      </c>
      <c r="J10">
        <v>5</v>
      </c>
      <c r="K10">
        <v>12</v>
      </c>
      <c r="L10">
        <v>7</v>
      </c>
      <c r="M10">
        <f t="shared" si="0"/>
        <v>30</v>
      </c>
      <c r="N10" s="6">
        <v>2.3696682464454977</v>
      </c>
    </row>
    <row r="11" spans="1:15" x14ac:dyDescent="0.15">
      <c r="A11" t="s">
        <v>337</v>
      </c>
      <c r="B11" t="s">
        <v>338</v>
      </c>
      <c r="C11" t="s">
        <v>17</v>
      </c>
      <c r="D11">
        <v>2012</v>
      </c>
      <c r="E11">
        <v>2.6066350710900474</v>
      </c>
      <c r="F11">
        <v>52</v>
      </c>
      <c r="G11">
        <v>5.78</v>
      </c>
      <c r="H11">
        <v>0</v>
      </c>
      <c r="I11">
        <v>6</v>
      </c>
      <c r="J11">
        <v>11</v>
      </c>
      <c r="K11">
        <v>9</v>
      </c>
      <c r="L11">
        <v>7</v>
      </c>
      <c r="M11">
        <f t="shared" si="0"/>
        <v>33</v>
      </c>
      <c r="N11" s="6">
        <v>2.6066350710900474</v>
      </c>
    </row>
    <row r="12" spans="1:15" x14ac:dyDescent="0.15">
      <c r="A12" t="s">
        <v>364</v>
      </c>
      <c r="B12" t="s">
        <v>365</v>
      </c>
      <c r="C12" t="s">
        <v>17</v>
      </c>
      <c r="D12">
        <v>2012</v>
      </c>
      <c r="E12">
        <v>2.2906793048973144</v>
      </c>
      <c r="F12">
        <v>51</v>
      </c>
      <c r="G12">
        <v>5.67</v>
      </c>
      <c r="H12">
        <v>2</v>
      </c>
      <c r="I12">
        <v>8</v>
      </c>
      <c r="J12">
        <v>7</v>
      </c>
      <c r="K12">
        <v>4</v>
      </c>
      <c r="L12">
        <v>8</v>
      </c>
      <c r="M12">
        <f t="shared" si="0"/>
        <v>29</v>
      </c>
      <c r="N12" s="6">
        <v>2.2906793048973144</v>
      </c>
    </row>
    <row r="13" spans="1:15" x14ac:dyDescent="0.15">
      <c r="A13" t="s">
        <v>406</v>
      </c>
      <c r="B13" t="s">
        <v>407</v>
      </c>
      <c r="C13" t="s">
        <v>17</v>
      </c>
      <c r="D13">
        <v>2012</v>
      </c>
      <c r="E13">
        <v>2.6066350710900474</v>
      </c>
      <c r="F13">
        <v>48</v>
      </c>
      <c r="G13">
        <v>5.33</v>
      </c>
      <c r="H13">
        <v>2</v>
      </c>
      <c r="I13">
        <v>9</v>
      </c>
      <c r="J13">
        <v>10</v>
      </c>
      <c r="K13">
        <v>6</v>
      </c>
      <c r="L13">
        <v>6</v>
      </c>
      <c r="M13">
        <f t="shared" si="0"/>
        <v>33</v>
      </c>
      <c r="N13" s="6">
        <v>2.6066350710900474</v>
      </c>
    </row>
    <row r="14" spans="1:15" x14ac:dyDescent="0.15">
      <c r="A14" t="s">
        <v>543</v>
      </c>
      <c r="B14" t="s">
        <v>544</v>
      </c>
      <c r="C14" t="s">
        <v>17</v>
      </c>
      <c r="D14">
        <v>2012</v>
      </c>
      <c r="E14">
        <v>1.9747235387045814</v>
      </c>
      <c r="F14">
        <v>41</v>
      </c>
      <c r="G14">
        <v>4.5599999999999996</v>
      </c>
      <c r="H14">
        <v>0</v>
      </c>
      <c r="I14">
        <v>2</v>
      </c>
      <c r="J14">
        <v>11</v>
      </c>
      <c r="K14">
        <v>3</v>
      </c>
      <c r="L14">
        <v>9</v>
      </c>
      <c r="M14">
        <f t="shared" si="0"/>
        <v>25</v>
      </c>
      <c r="N14" s="6">
        <v>1.9747235387045814</v>
      </c>
    </row>
    <row r="15" spans="1:15" x14ac:dyDescent="0.15">
      <c r="A15" t="s">
        <v>558</v>
      </c>
      <c r="B15" t="s">
        <v>559</v>
      </c>
      <c r="C15" t="s">
        <v>17</v>
      </c>
      <c r="D15">
        <v>2012</v>
      </c>
      <c r="E15">
        <v>1.1848341232227488</v>
      </c>
      <c r="F15">
        <v>40</v>
      </c>
      <c r="G15">
        <v>4.4400000000000004</v>
      </c>
      <c r="H15">
        <v>0</v>
      </c>
      <c r="I15">
        <v>3</v>
      </c>
      <c r="J15">
        <v>2</v>
      </c>
      <c r="K15">
        <v>5</v>
      </c>
      <c r="L15">
        <v>5</v>
      </c>
      <c r="M15">
        <f t="shared" si="0"/>
        <v>15</v>
      </c>
      <c r="N15" s="6">
        <v>1.1848341232227488</v>
      </c>
    </row>
    <row r="16" spans="1:15" x14ac:dyDescent="0.15">
      <c r="A16" t="s">
        <v>606</v>
      </c>
      <c r="B16" t="s">
        <v>607</v>
      </c>
      <c r="C16" t="s">
        <v>17</v>
      </c>
      <c r="D16">
        <v>2012</v>
      </c>
      <c r="E16">
        <v>2.1327014218009479</v>
      </c>
      <c r="F16">
        <v>38</v>
      </c>
      <c r="G16">
        <v>4.22</v>
      </c>
      <c r="H16">
        <v>0</v>
      </c>
      <c r="I16">
        <v>5</v>
      </c>
      <c r="J16">
        <v>8</v>
      </c>
      <c r="K16">
        <v>7</v>
      </c>
      <c r="L16">
        <v>7</v>
      </c>
      <c r="M16">
        <f t="shared" si="0"/>
        <v>27</v>
      </c>
      <c r="N16" s="6">
        <v>2.1327014218009479</v>
      </c>
    </row>
    <row r="17" spans="1:14" x14ac:dyDescent="0.15">
      <c r="A17" t="s">
        <v>651</v>
      </c>
      <c r="B17" t="s">
        <v>652</v>
      </c>
      <c r="C17" t="s">
        <v>17</v>
      </c>
      <c r="D17">
        <v>2012</v>
      </c>
      <c r="E17">
        <v>2.1327014218009479</v>
      </c>
      <c r="F17">
        <v>36</v>
      </c>
      <c r="G17">
        <v>4</v>
      </c>
      <c r="H17">
        <v>0</v>
      </c>
      <c r="I17">
        <v>7</v>
      </c>
      <c r="J17">
        <v>8</v>
      </c>
      <c r="K17">
        <v>5</v>
      </c>
      <c r="L17">
        <v>7</v>
      </c>
      <c r="M17">
        <f t="shared" si="0"/>
        <v>27</v>
      </c>
      <c r="N17" s="6">
        <v>2.1327014218009479</v>
      </c>
    </row>
    <row r="18" spans="1:14" x14ac:dyDescent="0.15">
      <c r="A18" t="s">
        <v>681</v>
      </c>
      <c r="B18" t="s">
        <v>682</v>
      </c>
      <c r="C18" t="s">
        <v>17</v>
      </c>
      <c r="D18">
        <v>2012</v>
      </c>
      <c r="E18">
        <v>1.3428120063191153</v>
      </c>
      <c r="F18">
        <v>35</v>
      </c>
      <c r="G18">
        <v>3.89</v>
      </c>
      <c r="H18">
        <v>0</v>
      </c>
      <c r="I18">
        <v>4</v>
      </c>
      <c r="J18">
        <v>7</v>
      </c>
      <c r="K18">
        <v>2</v>
      </c>
      <c r="L18">
        <v>4</v>
      </c>
      <c r="M18">
        <f t="shared" si="0"/>
        <v>17</v>
      </c>
      <c r="N18" s="6">
        <v>1.3428120063191153</v>
      </c>
    </row>
    <row r="19" spans="1:14" x14ac:dyDescent="0.15">
      <c r="A19" t="s">
        <v>714</v>
      </c>
      <c r="B19" t="s">
        <v>715</v>
      </c>
      <c r="C19" t="s">
        <v>17</v>
      </c>
      <c r="D19">
        <v>2012</v>
      </c>
      <c r="E19">
        <v>1.6587677725118484</v>
      </c>
      <c r="F19">
        <v>34</v>
      </c>
      <c r="G19">
        <v>3.78</v>
      </c>
      <c r="H19">
        <v>3</v>
      </c>
      <c r="I19">
        <v>3</v>
      </c>
      <c r="J19">
        <v>9</v>
      </c>
      <c r="K19">
        <v>3</v>
      </c>
      <c r="L19">
        <v>3</v>
      </c>
      <c r="M19">
        <f t="shared" si="0"/>
        <v>21</v>
      </c>
      <c r="N19" s="6">
        <v>1.6587677725118484</v>
      </c>
    </row>
    <row r="20" spans="1:14" x14ac:dyDescent="0.15">
      <c r="A20" t="s">
        <v>732</v>
      </c>
      <c r="B20" t="s">
        <v>733</v>
      </c>
      <c r="C20" t="s">
        <v>17</v>
      </c>
      <c r="D20">
        <v>2012</v>
      </c>
      <c r="E20">
        <v>1.7377567140600316</v>
      </c>
      <c r="F20">
        <v>33</v>
      </c>
      <c r="G20">
        <v>3.67</v>
      </c>
      <c r="H20">
        <v>0</v>
      </c>
      <c r="I20">
        <v>1</v>
      </c>
      <c r="J20">
        <v>7</v>
      </c>
      <c r="K20">
        <v>5</v>
      </c>
      <c r="L20">
        <v>9</v>
      </c>
      <c r="M20">
        <f t="shared" si="0"/>
        <v>22</v>
      </c>
      <c r="N20" s="6">
        <v>1.7377567140600316</v>
      </c>
    </row>
    <row r="21" spans="1:14" x14ac:dyDescent="0.15">
      <c r="A21" t="s">
        <v>735</v>
      </c>
      <c r="B21" t="s">
        <v>736</v>
      </c>
      <c r="C21" t="s">
        <v>17</v>
      </c>
      <c r="D21">
        <v>2012</v>
      </c>
      <c r="E21">
        <v>1.4218009478672986</v>
      </c>
      <c r="F21">
        <v>33</v>
      </c>
      <c r="G21">
        <v>3.67</v>
      </c>
      <c r="H21">
        <v>2</v>
      </c>
      <c r="I21">
        <v>2</v>
      </c>
      <c r="J21">
        <v>7</v>
      </c>
      <c r="K21">
        <v>3</v>
      </c>
      <c r="L21">
        <v>4</v>
      </c>
      <c r="M21">
        <f t="shared" si="0"/>
        <v>18</v>
      </c>
      <c r="N21" s="6">
        <v>1.4218009478672986</v>
      </c>
    </row>
    <row r="22" spans="1:14" x14ac:dyDescent="0.15">
      <c r="A22" t="s">
        <v>738</v>
      </c>
      <c r="B22" t="s">
        <v>739</v>
      </c>
      <c r="C22" t="s">
        <v>17</v>
      </c>
      <c r="D22">
        <v>2012</v>
      </c>
      <c r="E22">
        <v>1.6587677725118484</v>
      </c>
      <c r="F22">
        <v>33</v>
      </c>
      <c r="G22">
        <v>3.67</v>
      </c>
      <c r="H22">
        <v>4</v>
      </c>
      <c r="I22">
        <v>2</v>
      </c>
      <c r="J22">
        <v>4</v>
      </c>
      <c r="K22">
        <v>5</v>
      </c>
      <c r="L22">
        <v>6</v>
      </c>
      <c r="M22">
        <f t="shared" si="0"/>
        <v>21</v>
      </c>
      <c r="N22" s="6">
        <v>1.6587677725118484</v>
      </c>
    </row>
    <row r="23" spans="1:14" x14ac:dyDescent="0.15">
      <c r="A23" t="s">
        <v>797</v>
      </c>
      <c r="B23" t="s">
        <v>798</v>
      </c>
      <c r="C23" t="s">
        <v>17</v>
      </c>
      <c r="D23">
        <v>2012</v>
      </c>
      <c r="E23">
        <v>1.4218009478672986</v>
      </c>
      <c r="F23">
        <v>32</v>
      </c>
      <c r="G23">
        <v>3.56</v>
      </c>
      <c r="H23">
        <v>0</v>
      </c>
      <c r="I23">
        <v>3</v>
      </c>
      <c r="J23">
        <v>9</v>
      </c>
      <c r="K23">
        <v>4</v>
      </c>
      <c r="L23">
        <v>2</v>
      </c>
      <c r="M23">
        <f t="shared" si="0"/>
        <v>18</v>
      </c>
      <c r="N23" s="6">
        <v>1.4218009478672986</v>
      </c>
    </row>
    <row r="24" spans="1:14" x14ac:dyDescent="0.15">
      <c r="A24" t="s">
        <v>800</v>
      </c>
      <c r="B24" t="s">
        <v>801</v>
      </c>
      <c r="C24" t="s">
        <v>17</v>
      </c>
      <c r="D24">
        <v>2012</v>
      </c>
      <c r="E24">
        <v>1.6587677725118484</v>
      </c>
      <c r="F24">
        <v>32</v>
      </c>
      <c r="G24">
        <v>3.56</v>
      </c>
      <c r="H24">
        <v>3</v>
      </c>
      <c r="I24">
        <v>4</v>
      </c>
      <c r="J24">
        <v>7</v>
      </c>
      <c r="K24">
        <v>5</v>
      </c>
      <c r="L24">
        <v>2</v>
      </c>
      <c r="M24">
        <f t="shared" si="0"/>
        <v>21</v>
      </c>
      <c r="N24" s="6">
        <v>1.6587677725118484</v>
      </c>
    </row>
    <row r="25" spans="1:14" x14ac:dyDescent="0.15">
      <c r="A25" t="s">
        <v>833</v>
      </c>
      <c r="B25" t="s">
        <v>834</v>
      </c>
      <c r="C25" t="s">
        <v>17</v>
      </c>
      <c r="D25">
        <v>2012</v>
      </c>
      <c r="E25">
        <v>0.63191153238546605</v>
      </c>
      <c r="F25">
        <v>31</v>
      </c>
      <c r="G25">
        <v>3.44</v>
      </c>
      <c r="H25">
        <v>0</v>
      </c>
      <c r="I25">
        <v>1</v>
      </c>
      <c r="J25">
        <v>2</v>
      </c>
      <c r="K25">
        <v>2</v>
      </c>
      <c r="L25">
        <v>3</v>
      </c>
      <c r="M25">
        <f t="shared" si="0"/>
        <v>8</v>
      </c>
      <c r="N25" s="6">
        <v>0.63191153238546605</v>
      </c>
    </row>
    <row r="26" spans="1:14" x14ac:dyDescent="0.15">
      <c r="A26" t="s">
        <v>836</v>
      </c>
      <c r="B26" t="s">
        <v>837</v>
      </c>
      <c r="C26" t="s">
        <v>17</v>
      </c>
      <c r="D26">
        <v>2012</v>
      </c>
      <c r="E26">
        <v>1.0268562401263823</v>
      </c>
      <c r="F26">
        <v>31</v>
      </c>
      <c r="G26">
        <v>3.44</v>
      </c>
      <c r="H26">
        <v>0</v>
      </c>
      <c r="I26">
        <v>4</v>
      </c>
      <c r="J26">
        <v>1</v>
      </c>
      <c r="K26">
        <v>5</v>
      </c>
      <c r="L26">
        <v>3</v>
      </c>
      <c r="M26">
        <f t="shared" si="0"/>
        <v>13</v>
      </c>
      <c r="N26" s="6">
        <v>1.0268562401263823</v>
      </c>
    </row>
    <row r="27" spans="1:14" x14ac:dyDescent="0.15">
      <c r="A27" t="s">
        <v>899</v>
      </c>
      <c r="B27" t="s">
        <v>900</v>
      </c>
      <c r="C27" t="s">
        <v>17</v>
      </c>
      <c r="D27">
        <v>2012</v>
      </c>
      <c r="E27">
        <v>1.4218009478672986</v>
      </c>
      <c r="F27">
        <v>29</v>
      </c>
      <c r="G27">
        <v>3.22</v>
      </c>
      <c r="H27">
        <v>0</v>
      </c>
      <c r="I27">
        <v>5</v>
      </c>
      <c r="J27">
        <v>6</v>
      </c>
      <c r="K27">
        <v>4</v>
      </c>
      <c r="L27">
        <v>3</v>
      </c>
      <c r="M27">
        <f t="shared" si="0"/>
        <v>18</v>
      </c>
      <c r="N27" s="6">
        <v>1.4218009478672986</v>
      </c>
    </row>
    <row r="28" spans="1:14" x14ac:dyDescent="0.15">
      <c r="A28" t="s">
        <v>938</v>
      </c>
      <c r="B28" t="s">
        <v>939</v>
      </c>
      <c r="C28" t="s">
        <v>17</v>
      </c>
      <c r="D28">
        <v>2012</v>
      </c>
      <c r="E28">
        <v>0.94786729857819907</v>
      </c>
      <c r="F28">
        <v>28</v>
      </c>
      <c r="G28">
        <v>3.11</v>
      </c>
      <c r="H28">
        <v>0</v>
      </c>
      <c r="I28">
        <v>1</v>
      </c>
      <c r="J28">
        <v>4</v>
      </c>
      <c r="K28">
        <v>5</v>
      </c>
      <c r="L28">
        <v>2</v>
      </c>
      <c r="M28">
        <f t="shared" si="0"/>
        <v>12</v>
      </c>
      <c r="N28" s="6">
        <v>0.94786729857819907</v>
      </c>
    </row>
    <row r="29" spans="1:14" x14ac:dyDescent="0.15">
      <c r="A29" t="s">
        <v>941</v>
      </c>
      <c r="B29" t="s">
        <v>942</v>
      </c>
      <c r="C29" t="s">
        <v>17</v>
      </c>
      <c r="D29">
        <v>2012</v>
      </c>
      <c r="E29">
        <v>1.3428120063191153</v>
      </c>
      <c r="F29">
        <v>28</v>
      </c>
      <c r="G29">
        <v>3.11</v>
      </c>
      <c r="H29">
        <v>1</v>
      </c>
      <c r="I29">
        <v>7</v>
      </c>
      <c r="J29">
        <v>6</v>
      </c>
      <c r="K29">
        <v>3</v>
      </c>
      <c r="L29">
        <v>0</v>
      </c>
      <c r="M29">
        <f t="shared" si="0"/>
        <v>17</v>
      </c>
      <c r="N29" s="6">
        <v>1.3428120063191153</v>
      </c>
    </row>
    <row r="30" spans="1:14" x14ac:dyDescent="0.15">
      <c r="A30" t="s">
        <v>983</v>
      </c>
      <c r="B30" t="s">
        <v>984</v>
      </c>
      <c r="C30" t="s">
        <v>17</v>
      </c>
      <c r="D30">
        <v>2012</v>
      </c>
      <c r="E30">
        <v>0.94786729857819907</v>
      </c>
      <c r="F30">
        <v>27</v>
      </c>
      <c r="G30">
        <v>3</v>
      </c>
      <c r="H30">
        <v>1</v>
      </c>
      <c r="I30">
        <v>0</v>
      </c>
      <c r="J30">
        <v>6</v>
      </c>
      <c r="K30">
        <v>2</v>
      </c>
      <c r="L30">
        <v>3</v>
      </c>
      <c r="M30">
        <f t="shared" si="0"/>
        <v>12</v>
      </c>
      <c r="N30" s="6">
        <v>0.94786729857819907</v>
      </c>
    </row>
    <row r="31" spans="1:14" x14ac:dyDescent="0.15">
      <c r="A31" t="s">
        <v>1022</v>
      </c>
      <c r="B31" t="s">
        <v>1023</v>
      </c>
      <c r="C31" t="s">
        <v>17</v>
      </c>
      <c r="D31">
        <v>2012</v>
      </c>
      <c r="E31">
        <v>1.4218009478672986</v>
      </c>
      <c r="F31">
        <v>26</v>
      </c>
      <c r="G31">
        <v>2.89</v>
      </c>
      <c r="H31">
        <v>0</v>
      </c>
      <c r="I31">
        <v>4</v>
      </c>
      <c r="J31">
        <v>5</v>
      </c>
      <c r="K31">
        <v>3</v>
      </c>
      <c r="L31">
        <v>6</v>
      </c>
      <c r="M31">
        <f t="shared" si="0"/>
        <v>18</v>
      </c>
      <c r="N31" s="6">
        <v>1.4218009478672986</v>
      </c>
    </row>
    <row r="32" spans="1:14" x14ac:dyDescent="0.15">
      <c r="A32" t="s">
        <v>1025</v>
      </c>
      <c r="B32" t="s">
        <v>1026</v>
      </c>
      <c r="C32" t="s">
        <v>17</v>
      </c>
      <c r="D32">
        <v>2012</v>
      </c>
      <c r="E32">
        <v>1.7377567140600316</v>
      </c>
      <c r="F32">
        <v>26</v>
      </c>
      <c r="G32">
        <v>2.89</v>
      </c>
      <c r="H32">
        <v>0</v>
      </c>
      <c r="I32">
        <v>5</v>
      </c>
      <c r="J32">
        <v>7</v>
      </c>
      <c r="K32">
        <v>7</v>
      </c>
      <c r="L32">
        <v>3</v>
      </c>
      <c r="M32">
        <f t="shared" si="0"/>
        <v>22</v>
      </c>
      <c r="N32" s="6">
        <v>1.7377567140600316</v>
      </c>
    </row>
    <row r="33" spans="1:14" x14ac:dyDescent="0.15">
      <c r="A33" t="s">
        <v>1055</v>
      </c>
      <c r="B33" t="s">
        <v>1056</v>
      </c>
      <c r="C33" t="s">
        <v>17</v>
      </c>
      <c r="D33">
        <v>2012</v>
      </c>
      <c r="E33">
        <v>1.6587677725118484</v>
      </c>
      <c r="F33">
        <v>25</v>
      </c>
      <c r="G33">
        <v>2.78</v>
      </c>
      <c r="H33">
        <v>5</v>
      </c>
      <c r="I33">
        <v>5</v>
      </c>
      <c r="J33">
        <v>6</v>
      </c>
      <c r="K33">
        <v>2</v>
      </c>
      <c r="L33">
        <v>3</v>
      </c>
      <c r="M33">
        <f t="shared" si="0"/>
        <v>21</v>
      </c>
      <c r="N33" s="6">
        <v>1.6587677725118484</v>
      </c>
    </row>
    <row r="34" spans="1:14" x14ac:dyDescent="0.15">
      <c r="A34" t="s">
        <v>1127</v>
      </c>
      <c r="B34" t="s">
        <v>1128</v>
      </c>
      <c r="C34" t="s">
        <v>17</v>
      </c>
      <c r="D34">
        <v>2012</v>
      </c>
      <c r="E34">
        <v>1.0268562401263823</v>
      </c>
      <c r="F34">
        <v>24</v>
      </c>
      <c r="G34">
        <v>2.67</v>
      </c>
      <c r="H34">
        <v>1</v>
      </c>
      <c r="I34">
        <v>2</v>
      </c>
      <c r="J34">
        <v>2</v>
      </c>
      <c r="K34">
        <v>4</v>
      </c>
      <c r="L34">
        <v>4</v>
      </c>
      <c r="M34">
        <f t="shared" si="0"/>
        <v>13</v>
      </c>
      <c r="N34" s="6">
        <v>1.0268562401263823</v>
      </c>
    </row>
    <row r="35" spans="1:14" x14ac:dyDescent="0.15">
      <c r="A35" t="s">
        <v>1130</v>
      </c>
      <c r="B35" t="s">
        <v>1131</v>
      </c>
      <c r="C35" t="s">
        <v>17</v>
      </c>
      <c r="D35">
        <v>2012</v>
      </c>
      <c r="E35">
        <v>1.5797788309636651</v>
      </c>
      <c r="F35">
        <v>24</v>
      </c>
      <c r="G35">
        <v>2.67</v>
      </c>
      <c r="H35">
        <v>1</v>
      </c>
      <c r="I35">
        <v>8</v>
      </c>
      <c r="J35">
        <v>4</v>
      </c>
      <c r="K35">
        <v>5</v>
      </c>
      <c r="L35">
        <v>2</v>
      </c>
      <c r="M35">
        <f t="shared" si="0"/>
        <v>20</v>
      </c>
      <c r="N35" s="6">
        <v>1.5797788309636651</v>
      </c>
    </row>
    <row r="36" spans="1:14" x14ac:dyDescent="0.15">
      <c r="A36" t="s">
        <v>1181</v>
      </c>
      <c r="B36" t="s">
        <v>1182</v>
      </c>
      <c r="C36" t="s">
        <v>17</v>
      </c>
      <c r="D36">
        <v>2012</v>
      </c>
      <c r="E36">
        <v>1.1058451816745656</v>
      </c>
      <c r="F36">
        <v>23</v>
      </c>
      <c r="G36">
        <v>2.56</v>
      </c>
      <c r="H36">
        <v>0</v>
      </c>
      <c r="I36">
        <v>0</v>
      </c>
      <c r="J36">
        <v>4</v>
      </c>
      <c r="K36">
        <v>4</v>
      </c>
      <c r="L36">
        <v>6</v>
      </c>
      <c r="M36">
        <f t="shared" si="0"/>
        <v>14</v>
      </c>
      <c r="N36" s="6">
        <v>1.1058451816745656</v>
      </c>
    </row>
    <row r="37" spans="1:14" x14ac:dyDescent="0.15">
      <c r="A37" t="s">
        <v>1184</v>
      </c>
      <c r="B37" t="s">
        <v>1185</v>
      </c>
      <c r="C37" t="s">
        <v>17</v>
      </c>
      <c r="D37">
        <v>2012</v>
      </c>
      <c r="E37">
        <v>1.1058451816745656</v>
      </c>
      <c r="F37">
        <v>23</v>
      </c>
      <c r="G37">
        <v>2.56</v>
      </c>
      <c r="H37">
        <v>0</v>
      </c>
      <c r="I37">
        <v>3</v>
      </c>
      <c r="J37">
        <v>2</v>
      </c>
      <c r="K37">
        <v>6</v>
      </c>
      <c r="L37">
        <v>3</v>
      </c>
      <c r="M37">
        <f t="shared" si="0"/>
        <v>14</v>
      </c>
      <c r="N37" s="6">
        <v>1.1058451816745656</v>
      </c>
    </row>
    <row r="38" spans="1:14" x14ac:dyDescent="0.15">
      <c r="A38" t="s">
        <v>1187</v>
      </c>
      <c r="B38" t="s">
        <v>1188</v>
      </c>
      <c r="C38" t="s">
        <v>17</v>
      </c>
      <c r="D38">
        <v>2012</v>
      </c>
      <c r="E38">
        <v>1.1058451816745656</v>
      </c>
      <c r="F38">
        <v>23</v>
      </c>
      <c r="G38">
        <v>2.56</v>
      </c>
      <c r="H38">
        <v>1</v>
      </c>
      <c r="I38">
        <v>3</v>
      </c>
      <c r="J38">
        <v>5</v>
      </c>
      <c r="K38">
        <v>3</v>
      </c>
      <c r="L38">
        <v>2</v>
      </c>
      <c r="M38">
        <f t="shared" si="0"/>
        <v>14</v>
      </c>
      <c r="N38" s="6">
        <v>1.1058451816745656</v>
      </c>
    </row>
    <row r="39" spans="1:14" x14ac:dyDescent="0.15">
      <c r="A39" t="s">
        <v>1190</v>
      </c>
      <c r="B39" t="s">
        <v>1191</v>
      </c>
      <c r="C39" t="s">
        <v>17</v>
      </c>
      <c r="D39">
        <v>2012</v>
      </c>
      <c r="E39">
        <v>1.1848341232227488</v>
      </c>
      <c r="F39">
        <v>23</v>
      </c>
      <c r="G39">
        <v>2.56</v>
      </c>
      <c r="H39">
        <v>0</v>
      </c>
      <c r="I39">
        <v>1</v>
      </c>
      <c r="J39">
        <v>5</v>
      </c>
      <c r="K39">
        <v>2</v>
      </c>
      <c r="L39">
        <v>7</v>
      </c>
      <c r="M39">
        <f t="shared" si="0"/>
        <v>15</v>
      </c>
      <c r="N39" s="6">
        <v>1.1848341232227488</v>
      </c>
    </row>
    <row r="40" spans="1:14" x14ac:dyDescent="0.15">
      <c r="A40" t="s">
        <v>1358</v>
      </c>
      <c r="B40" t="s">
        <v>1359</v>
      </c>
      <c r="C40" t="s">
        <v>17</v>
      </c>
      <c r="D40">
        <v>2012</v>
      </c>
      <c r="E40">
        <v>1.3428120063191153</v>
      </c>
      <c r="F40">
        <v>21</v>
      </c>
      <c r="G40">
        <v>2.33</v>
      </c>
      <c r="H40">
        <v>0</v>
      </c>
      <c r="I40">
        <v>2</v>
      </c>
      <c r="J40">
        <v>6</v>
      </c>
      <c r="K40">
        <v>5</v>
      </c>
      <c r="L40">
        <v>4</v>
      </c>
      <c r="M40">
        <f t="shared" si="0"/>
        <v>17</v>
      </c>
      <c r="N40" s="6">
        <v>1.3428120063191153</v>
      </c>
    </row>
    <row r="41" spans="1:14" x14ac:dyDescent="0.15">
      <c r="A41" t="s">
        <v>1361</v>
      </c>
      <c r="B41" t="s">
        <v>1362</v>
      </c>
      <c r="C41" t="s">
        <v>17</v>
      </c>
      <c r="D41">
        <v>2012</v>
      </c>
      <c r="E41">
        <v>0.86887835703001581</v>
      </c>
      <c r="F41">
        <v>21</v>
      </c>
      <c r="G41">
        <v>2.33</v>
      </c>
      <c r="H41">
        <v>0</v>
      </c>
      <c r="I41">
        <v>1</v>
      </c>
      <c r="J41">
        <v>4</v>
      </c>
      <c r="K41">
        <v>3</v>
      </c>
      <c r="L41">
        <v>3</v>
      </c>
      <c r="M41">
        <f t="shared" si="0"/>
        <v>11</v>
      </c>
      <c r="N41" s="6">
        <v>0.86887835703001581</v>
      </c>
    </row>
    <row r="42" spans="1:14" x14ac:dyDescent="0.15">
      <c r="A42" t="s">
        <v>1364</v>
      </c>
      <c r="B42" t="s">
        <v>1365</v>
      </c>
      <c r="C42" t="s">
        <v>17</v>
      </c>
      <c r="D42">
        <v>2012</v>
      </c>
      <c r="E42">
        <v>1.1848341232227488</v>
      </c>
      <c r="F42">
        <v>21</v>
      </c>
      <c r="G42">
        <v>2.33</v>
      </c>
      <c r="H42">
        <v>0</v>
      </c>
      <c r="I42">
        <v>3</v>
      </c>
      <c r="J42">
        <v>3</v>
      </c>
      <c r="K42">
        <v>5</v>
      </c>
      <c r="L42">
        <v>4</v>
      </c>
      <c r="M42">
        <f t="shared" si="0"/>
        <v>15</v>
      </c>
      <c r="N42" s="6">
        <v>1.1848341232227488</v>
      </c>
    </row>
    <row r="43" spans="1:14" x14ac:dyDescent="0.15">
      <c r="A43" t="s">
        <v>1367</v>
      </c>
      <c r="B43" t="s">
        <v>1368</v>
      </c>
      <c r="C43" t="s">
        <v>17</v>
      </c>
      <c r="D43">
        <v>2012</v>
      </c>
      <c r="E43">
        <v>1.1058451816745656</v>
      </c>
      <c r="F43">
        <v>21</v>
      </c>
      <c r="G43">
        <v>2.33</v>
      </c>
      <c r="H43">
        <v>1</v>
      </c>
      <c r="I43">
        <v>8</v>
      </c>
      <c r="J43">
        <v>3</v>
      </c>
      <c r="K43">
        <v>2</v>
      </c>
      <c r="L43">
        <v>0</v>
      </c>
      <c r="M43">
        <f t="shared" si="0"/>
        <v>14</v>
      </c>
      <c r="N43" s="6">
        <v>1.1058451816745656</v>
      </c>
    </row>
    <row r="44" spans="1:14" x14ac:dyDescent="0.15">
      <c r="A44" t="s">
        <v>1370</v>
      </c>
      <c r="B44" t="s">
        <v>1371</v>
      </c>
      <c r="C44" t="s">
        <v>17</v>
      </c>
      <c r="D44">
        <v>2012</v>
      </c>
      <c r="E44">
        <v>1.1058451816745656</v>
      </c>
      <c r="F44">
        <v>21</v>
      </c>
      <c r="G44">
        <v>2.33</v>
      </c>
      <c r="H44">
        <v>0</v>
      </c>
      <c r="I44">
        <v>3</v>
      </c>
      <c r="J44">
        <v>4</v>
      </c>
      <c r="K44">
        <v>4</v>
      </c>
      <c r="L44">
        <v>3</v>
      </c>
      <c r="M44">
        <f t="shared" si="0"/>
        <v>14</v>
      </c>
      <c r="N44" s="6">
        <v>1.1058451816745656</v>
      </c>
    </row>
    <row r="45" spans="1:14" x14ac:dyDescent="0.15">
      <c r="A45" t="s">
        <v>1373</v>
      </c>
      <c r="B45" t="s">
        <v>1374</v>
      </c>
      <c r="C45" t="s">
        <v>17</v>
      </c>
      <c r="D45">
        <v>2012</v>
      </c>
      <c r="E45">
        <v>1.3428120063191153</v>
      </c>
      <c r="F45">
        <v>21</v>
      </c>
      <c r="G45">
        <v>2.33</v>
      </c>
      <c r="H45">
        <v>3</v>
      </c>
      <c r="I45">
        <v>5</v>
      </c>
      <c r="J45">
        <v>5</v>
      </c>
      <c r="K45">
        <v>1</v>
      </c>
      <c r="L45">
        <v>3</v>
      </c>
      <c r="M45">
        <f t="shared" si="0"/>
        <v>17</v>
      </c>
      <c r="N45" s="6">
        <v>1.3428120063191153</v>
      </c>
    </row>
    <row r="46" spans="1:14" x14ac:dyDescent="0.15">
      <c r="A46" t="s">
        <v>1376</v>
      </c>
      <c r="B46" t="s">
        <v>1377</v>
      </c>
      <c r="C46" t="s">
        <v>17</v>
      </c>
      <c r="D46">
        <v>2012</v>
      </c>
      <c r="E46">
        <v>0.63191153238546605</v>
      </c>
      <c r="F46">
        <v>21</v>
      </c>
      <c r="G46">
        <v>2.33</v>
      </c>
      <c r="H46">
        <v>2</v>
      </c>
      <c r="I46">
        <v>1</v>
      </c>
      <c r="J46">
        <v>1</v>
      </c>
      <c r="K46">
        <v>3</v>
      </c>
      <c r="L46">
        <v>1</v>
      </c>
      <c r="M46">
        <f t="shared" si="0"/>
        <v>8</v>
      </c>
      <c r="N46" s="6">
        <v>0.63191153238546605</v>
      </c>
    </row>
    <row r="47" spans="1:14" x14ac:dyDescent="0.15">
      <c r="A47" t="s">
        <v>1448</v>
      </c>
      <c r="B47" t="s">
        <v>1449</v>
      </c>
      <c r="C47" t="s">
        <v>17</v>
      </c>
      <c r="D47">
        <v>2012</v>
      </c>
      <c r="E47">
        <v>1.0268562401263823</v>
      </c>
      <c r="F47">
        <v>20</v>
      </c>
      <c r="G47">
        <v>2.2200000000000002</v>
      </c>
      <c r="H47">
        <v>0</v>
      </c>
      <c r="I47">
        <v>3</v>
      </c>
      <c r="J47">
        <v>5</v>
      </c>
      <c r="K47">
        <v>3</v>
      </c>
      <c r="L47">
        <v>2</v>
      </c>
      <c r="M47">
        <f t="shared" si="0"/>
        <v>13</v>
      </c>
      <c r="N47" s="6">
        <v>1.0268562401263823</v>
      </c>
    </row>
    <row r="48" spans="1:14" x14ac:dyDescent="0.15">
      <c r="A48" t="s">
        <v>1451</v>
      </c>
      <c r="B48" t="s">
        <v>1452</v>
      </c>
      <c r="C48" t="s">
        <v>17</v>
      </c>
      <c r="D48">
        <v>2012</v>
      </c>
      <c r="E48">
        <v>1.3428120063191153</v>
      </c>
      <c r="F48">
        <v>20</v>
      </c>
      <c r="G48">
        <v>2.2200000000000002</v>
      </c>
      <c r="H48">
        <v>1</v>
      </c>
      <c r="I48">
        <v>6</v>
      </c>
      <c r="J48">
        <v>2</v>
      </c>
      <c r="K48">
        <v>3</v>
      </c>
      <c r="L48">
        <v>5</v>
      </c>
      <c r="M48">
        <f t="shared" si="0"/>
        <v>17</v>
      </c>
      <c r="N48" s="6">
        <v>1.3428120063191153</v>
      </c>
    </row>
    <row r="49" spans="1:14" x14ac:dyDescent="0.15">
      <c r="A49" t="s">
        <v>1523</v>
      </c>
      <c r="B49" t="s">
        <v>1524</v>
      </c>
      <c r="C49" t="s">
        <v>17</v>
      </c>
      <c r="D49">
        <v>2012</v>
      </c>
      <c r="E49">
        <v>1.0268562401263823</v>
      </c>
      <c r="F49">
        <v>19</v>
      </c>
      <c r="G49">
        <v>2.11</v>
      </c>
      <c r="H49">
        <v>0</v>
      </c>
      <c r="I49">
        <v>4</v>
      </c>
      <c r="J49">
        <v>4</v>
      </c>
      <c r="K49">
        <v>1</v>
      </c>
      <c r="L49">
        <v>4</v>
      </c>
      <c r="M49">
        <f t="shared" si="0"/>
        <v>13</v>
      </c>
      <c r="N49" s="6">
        <v>1.0268562401263823</v>
      </c>
    </row>
    <row r="50" spans="1:14" x14ac:dyDescent="0.15">
      <c r="A50" t="s">
        <v>1526</v>
      </c>
      <c r="B50" t="s">
        <v>1527</v>
      </c>
      <c r="C50" t="s">
        <v>17</v>
      </c>
      <c r="D50">
        <v>2012</v>
      </c>
      <c r="E50">
        <v>1.0268562401263823</v>
      </c>
      <c r="F50">
        <v>19</v>
      </c>
      <c r="G50">
        <v>2.11</v>
      </c>
      <c r="H50">
        <v>1</v>
      </c>
      <c r="I50">
        <v>2</v>
      </c>
      <c r="J50">
        <v>4</v>
      </c>
      <c r="K50">
        <v>3</v>
      </c>
      <c r="L50">
        <v>3</v>
      </c>
      <c r="M50">
        <f t="shared" si="0"/>
        <v>13</v>
      </c>
      <c r="N50" s="6">
        <v>1.0268562401263823</v>
      </c>
    </row>
    <row r="51" spans="1:14" x14ac:dyDescent="0.15">
      <c r="A51" t="s">
        <v>1529</v>
      </c>
      <c r="B51" t="s">
        <v>1530</v>
      </c>
      <c r="C51" t="s">
        <v>17</v>
      </c>
      <c r="D51">
        <v>2012</v>
      </c>
      <c r="E51">
        <v>1.0268562401263823</v>
      </c>
      <c r="F51">
        <v>19</v>
      </c>
      <c r="G51">
        <v>2.11</v>
      </c>
      <c r="H51">
        <v>0</v>
      </c>
      <c r="I51">
        <v>1</v>
      </c>
      <c r="J51">
        <v>5</v>
      </c>
      <c r="K51">
        <v>4</v>
      </c>
      <c r="L51">
        <v>3</v>
      </c>
      <c r="M51">
        <f t="shared" si="0"/>
        <v>13</v>
      </c>
      <c r="N51" s="6">
        <v>1.0268562401263823</v>
      </c>
    </row>
    <row r="52" spans="1:14" x14ac:dyDescent="0.15">
      <c r="A52" t="s">
        <v>1580</v>
      </c>
      <c r="B52" t="s">
        <v>1581</v>
      </c>
      <c r="C52" t="s">
        <v>17</v>
      </c>
      <c r="D52">
        <v>2012</v>
      </c>
      <c r="E52">
        <v>0.47393364928909953</v>
      </c>
      <c r="F52">
        <v>18</v>
      </c>
      <c r="G52">
        <v>2</v>
      </c>
      <c r="H52">
        <v>0</v>
      </c>
      <c r="I52">
        <v>1</v>
      </c>
      <c r="J52">
        <v>3</v>
      </c>
      <c r="K52">
        <v>1</v>
      </c>
      <c r="L52">
        <v>1</v>
      </c>
      <c r="M52">
        <f t="shared" si="0"/>
        <v>6</v>
      </c>
      <c r="N52" s="6">
        <v>0.47393364928909953</v>
      </c>
    </row>
    <row r="53" spans="1:14" x14ac:dyDescent="0.15">
      <c r="A53" t="s">
        <v>1697</v>
      </c>
      <c r="B53" t="s">
        <v>1698</v>
      </c>
      <c r="C53" t="s">
        <v>17</v>
      </c>
      <c r="D53">
        <v>2012</v>
      </c>
      <c r="E53">
        <v>0.94786729857819907</v>
      </c>
      <c r="F53">
        <v>17</v>
      </c>
      <c r="G53">
        <v>1.89</v>
      </c>
      <c r="H53">
        <v>0</v>
      </c>
      <c r="I53">
        <v>1</v>
      </c>
      <c r="J53">
        <v>4</v>
      </c>
      <c r="K53">
        <v>5</v>
      </c>
      <c r="L53">
        <v>2</v>
      </c>
      <c r="M53">
        <f t="shared" si="0"/>
        <v>12</v>
      </c>
      <c r="N53" s="6">
        <v>0.94786729857819907</v>
      </c>
    </row>
    <row r="54" spans="1:14" x14ac:dyDescent="0.15">
      <c r="A54" t="s">
        <v>1700</v>
      </c>
      <c r="B54" t="s">
        <v>1701</v>
      </c>
      <c r="C54" t="s">
        <v>17</v>
      </c>
      <c r="D54">
        <v>2012</v>
      </c>
      <c r="E54">
        <v>0.86887835703001581</v>
      </c>
      <c r="F54">
        <v>17</v>
      </c>
      <c r="G54">
        <v>1.89</v>
      </c>
      <c r="H54">
        <v>0</v>
      </c>
      <c r="I54">
        <v>4</v>
      </c>
      <c r="J54">
        <v>1</v>
      </c>
      <c r="K54">
        <v>3</v>
      </c>
      <c r="L54">
        <v>3</v>
      </c>
      <c r="M54">
        <f t="shared" si="0"/>
        <v>11</v>
      </c>
      <c r="N54" s="6">
        <v>0.86887835703001581</v>
      </c>
    </row>
    <row r="55" spans="1:14" x14ac:dyDescent="0.15">
      <c r="A55" t="s">
        <v>1703</v>
      </c>
      <c r="B55" t="s">
        <v>1704</v>
      </c>
      <c r="C55" t="s">
        <v>17</v>
      </c>
      <c r="D55">
        <v>2012</v>
      </c>
      <c r="E55">
        <v>0.78988941548183256</v>
      </c>
      <c r="F55">
        <v>17</v>
      </c>
      <c r="G55">
        <v>1.89</v>
      </c>
      <c r="H55">
        <v>0</v>
      </c>
      <c r="I55">
        <v>1</v>
      </c>
      <c r="J55">
        <v>3</v>
      </c>
      <c r="K55">
        <v>3</v>
      </c>
      <c r="L55">
        <v>3</v>
      </c>
      <c r="M55">
        <f t="shared" si="0"/>
        <v>10</v>
      </c>
      <c r="N55" s="6">
        <v>0.78988941548183256</v>
      </c>
    </row>
    <row r="56" spans="1:14" x14ac:dyDescent="0.15">
      <c r="A56" t="s">
        <v>1706</v>
      </c>
      <c r="B56" t="s">
        <v>1707</v>
      </c>
      <c r="C56" t="s">
        <v>17</v>
      </c>
      <c r="D56">
        <v>2012</v>
      </c>
      <c r="E56">
        <v>0.94786729857819907</v>
      </c>
      <c r="F56">
        <v>17</v>
      </c>
      <c r="G56">
        <v>1.89</v>
      </c>
      <c r="H56">
        <v>2</v>
      </c>
      <c r="I56">
        <v>2</v>
      </c>
      <c r="J56">
        <v>2</v>
      </c>
      <c r="K56">
        <v>4</v>
      </c>
      <c r="L56">
        <v>2</v>
      </c>
      <c r="M56">
        <f t="shared" si="0"/>
        <v>12</v>
      </c>
      <c r="N56" s="6">
        <v>0.94786729857819907</v>
      </c>
    </row>
    <row r="57" spans="1:14" x14ac:dyDescent="0.15">
      <c r="A57" t="s">
        <v>1709</v>
      </c>
      <c r="B57" t="s">
        <v>1710</v>
      </c>
      <c r="C57" t="s">
        <v>17</v>
      </c>
      <c r="D57">
        <v>2012</v>
      </c>
      <c r="E57">
        <v>0.78988941548183256</v>
      </c>
      <c r="F57">
        <v>17</v>
      </c>
      <c r="G57">
        <v>1.89</v>
      </c>
      <c r="H57">
        <v>2</v>
      </c>
      <c r="I57">
        <v>2</v>
      </c>
      <c r="J57">
        <v>1</v>
      </c>
      <c r="K57">
        <v>1</v>
      </c>
      <c r="L57">
        <v>4</v>
      </c>
      <c r="M57">
        <f t="shared" si="0"/>
        <v>10</v>
      </c>
      <c r="N57" s="6">
        <v>0.78988941548183256</v>
      </c>
    </row>
    <row r="58" spans="1:14" x14ac:dyDescent="0.15">
      <c r="A58" t="s">
        <v>1712</v>
      </c>
      <c r="B58" t="s">
        <v>1713</v>
      </c>
      <c r="C58" t="s">
        <v>17</v>
      </c>
      <c r="D58">
        <v>2012</v>
      </c>
      <c r="E58">
        <v>0.7109004739336493</v>
      </c>
      <c r="F58">
        <v>17</v>
      </c>
      <c r="G58">
        <v>1.89</v>
      </c>
      <c r="H58">
        <v>2</v>
      </c>
      <c r="I58">
        <v>1</v>
      </c>
      <c r="J58">
        <v>3</v>
      </c>
      <c r="K58">
        <v>3</v>
      </c>
      <c r="L58">
        <v>0</v>
      </c>
      <c r="M58">
        <f t="shared" si="0"/>
        <v>9</v>
      </c>
      <c r="N58" s="6">
        <v>0.7109004739336493</v>
      </c>
    </row>
    <row r="59" spans="1:14" x14ac:dyDescent="0.15">
      <c r="A59" t="s">
        <v>1831</v>
      </c>
      <c r="B59" t="s">
        <v>1832</v>
      </c>
      <c r="C59" t="s">
        <v>17</v>
      </c>
      <c r="D59">
        <v>2012</v>
      </c>
      <c r="E59">
        <v>0.94786729857819907</v>
      </c>
      <c r="F59">
        <v>16</v>
      </c>
      <c r="G59">
        <v>1.78</v>
      </c>
      <c r="H59">
        <v>4</v>
      </c>
      <c r="I59">
        <v>1</v>
      </c>
      <c r="J59">
        <v>1</v>
      </c>
      <c r="K59">
        <v>5</v>
      </c>
      <c r="L59">
        <v>1</v>
      </c>
      <c r="M59">
        <f t="shared" si="0"/>
        <v>12</v>
      </c>
      <c r="N59" s="6">
        <v>0.94786729857819907</v>
      </c>
    </row>
    <row r="60" spans="1:14" x14ac:dyDescent="0.15">
      <c r="A60" t="s">
        <v>1834</v>
      </c>
      <c r="B60" t="s">
        <v>1835</v>
      </c>
      <c r="C60" t="s">
        <v>17</v>
      </c>
      <c r="D60">
        <v>2012</v>
      </c>
      <c r="E60">
        <v>0.94786729857819907</v>
      </c>
      <c r="F60">
        <v>16</v>
      </c>
      <c r="G60">
        <v>1.78</v>
      </c>
      <c r="H60">
        <v>0</v>
      </c>
      <c r="I60">
        <v>4</v>
      </c>
      <c r="J60">
        <v>3</v>
      </c>
      <c r="K60">
        <v>2</v>
      </c>
      <c r="L60">
        <v>3</v>
      </c>
      <c r="M60">
        <f t="shared" si="0"/>
        <v>12</v>
      </c>
      <c r="N60" s="6">
        <v>0.94786729857819907</v>
      </c>
    </row>
    <row r="61" spans="1:14" x14ac:dyDescent="0.15">
      <c r="A61" t="s">
        <v>1837</v>
      </c>
      <c r="B61" t="s">
        <v>1838</v>
      </c>
      <c r="C61" t="s">
        <v>17</v>
      </c>
      <c r="D61">
        <v>2012</v>
      </c>
      <c r="E61">
        <v>0.39494470774091628</v>
      </c>
      <c r="F61">
        <v>16</v>
      </c>
      <c r="G61">
        <v>1.78</v>
      </c>
      <c r="H61">
        <v>0</v>
      </c>
      <c r="I61">
        <v>1</v>
      </c>
      <c r="J61">
        <v>0</v>
      </c>
      <c r="K61">
        <v>3</v>
      </c>
      <c r="L61">
        <v>1</v>
      </c>
      <c r="M61">
        <f t="shared" si="0"/>
        <v>5</v>
      </c>
      <c r="N61" s="6">
        <v>0.39494470774091628</v>
      </c>
    </row>
    <row r="62" spans="1:14" x14ac:dyDescent="0.15">
      <c r="A62" t="s">
        <v>1840</v>
      </c>
      <c r="B62" t="s">
        <v>1841</v>
      </c>
      <c r="C62" t="s">
        <v>17</v>
      </c>
      <c r="D62">
        <v>2012</v>
      </c>
      <c r="E62">
        <v>0.86887835703001581</v>
      </c>
      <c r="F62">
        <v>16</v>
      </c>
      <c r="G62">
        <v>1.78</v>
      </c>
      <c r="H62">
        <v>0</v>
      </c>
      <c r="I62">
        <v>2</v>
      </c>
      <c r="J62">
        <v>3</v>
      </c>
      <c r="K62">
        <v>1</v>
      </c>
      <c r="L62">
        <v>5</v>
      </c>
      <c r="M62">
        <f t="shared" si="0"/>
        <v>11</v>
      </c>
      <c r="N62" s="6">
        <v>0.86887835703001581</v>
      </c>
    </row>
    <row r="63" spans="1:14" x14ac:dyDescent="0.15">
      <c r="A63" t="s">
        <v>1843</v>
      </c>
      <c r="B63" t="s">
        <v>1844</v>
      </c>
      <c r="C63" t="s">
        <v>17</v>
      </c>
      <c r="D63">
        <v>2012</v>
      </c>
      <c r="E63">
        <v>0.86887835703001581</v>
      </c>
      <c r="F63">
        <v>16</v>
      </c>
      <c r="G63">
        <v>1.78</v>
      </c>
      <c r="H63">
        <v>0</v>
      </c>
      <c r="I63">
        <v>3</v>
      </c>
      <c r="J63">
        <v>3</v>
      </c>
      <c r="K63">
        <v>2</v>
      </c>
      <c r="L63">
        <v>3</v>
      </c>
      <c r="M63">
        <f t="shared" si="0"/>
        <v>11</v>
      </c>
      <c r="N63" s="6">
        <v>0.86887835703001581</v>
      </c>
    </row>
    <row r="64" spans="1:14" x14ac:dyDescent="0.15">
      <c r="A64" t="s">
        <v>1912</v>
      </c>
      <c r="B64" t="s">
        <v>1913</v>
      </c>
      <c r="C64" t="s">
        <v>17</v>
      </c>
      <c r="D64">
        <v>2012</v>
      </c>
      <c r="E64">
        <v>0.55292259083728279</v>
      </c>
      <c r="F64">
        <v>15</v>
      </c>
      <c r="G64">
        <v>1.67</v>
      </c>
      <c r="H64">
        <v>0</v>
      </c>
      <c r="I64">
        <v>1</v>
      </c>
      <c r="J64">
        <v>2</v>
      </c>
      <c r="K64">
        <v>3</v>
      </c>
      <c r="L64">
        <v>1</v>
      </c>
      <c r="M64">
        <f t="shared" si="0"/>
        <v>7</v>
      </c>
      <c r="N64" s="6">
        <v>0.55292259083728279</v>
      </c>
    </row>
    <row r="65" spans="1:14" x14ac:dyDescent="0.15">
      <c r="A65" t="s">
        <v>2014</v>
      </c>
      <c r="B65" t="s">
        <v>2015</v>
      </c>
      <c r="C65" t="s">
        <v>17</v>
      </c>
      <c r="D65">
        <v>2012</v>
      </c>
      <c r="E65">
        <v>0.39494470774091628</v>
      </c>
      <c r="F65">
        <v>14</v>
      </c>
      <c r="G65">
        <v>1.56</v>
      </c>
      <c r="H65">
        <v>0</v>
      </c>
      <c r="I65">
        <v>0</v>
      </c>
      <c r="J65">
        <v>1</v>
      </c>
      <c r="K65">
        <v>2</v>
      </c>
      <c r="L65">
        <v>2</v>
      </c>
      <c r="M65">
        <f t="shared" si="0"/>
        <v>5</v>
      </c>
      <c r="N65" s="6">
        <v>0.39494470774091628</v>
      </c>
    </row>
    <row r="66" spans="1:14" x14ac:dyDescent="0.15">
      <c r="A66" t="s">
        <v>2017</v>
      </c>
      <c r="B66" t="s">
        <v>2018</v>
      </c>
      <c r="C66" t="s">
        <v>17</v>
      </c>
      <c r="D66">
        <v>2012</v>
      </c>
      <c r="E66">
        <v>0.63191153238546605</v>
      </c>
      <c r="F66">
        <v>14</v>
      </c>
      <c r="G66">
        <v>1.56</v>
      </c>
      <c r="H66">
        <v>0</v>
      </c>
      <c r="I66">
        <v>1</v>
      </c>
      <c r="J66">
        <v>1</v>
      </c>
      <c r="K66">
        <v>5</v>
      </c>
      <c r="L66">
        <v>1</v>
      </c>
      <c r="M66">
        <f t="shared" si="0"/>
        <v>8</v>
      </c>
      <c r="N66" s="6">
        <v>0.63191153238546605</v>
      </c>
    </row>
    <row r="67" spans="1:14" x14ac:dyDescent="0.15">
      <c r="A67" t="s">
        <v>2020</v>
      </c>
      <c r="B67" t="s">
        <v>2021</v>
      </c>
      <c r="C67" t="s">
        <v>17</v>
      </c>
      <c r="D67">
        <v>2012</v>
      </c>
      <c r="E67">
        <v>0.78988941548183256</v>
      </c>
      <c r="F67">
        <v>14</v>
      </c>
      <c r="G67">
        <v>1.56</v>
      </c>
      <c r="H67">
        <v>0</v>
      </c>
      <c r="I67">
        <v>2</v>
      </c>
      <c r="J67">
        <v>2</v>
      </c>
      <c r="K67">
        <v>3</v>
      </c>
      <c r="L67">
        <v>3</v>
      </c>
      <c r="M67">
        <f t="shared" ref="M67:M130" si="1">SUM(H67:L67)</f>
        <v>10</v>
      </c>
      <c r="N67" s="6">
        <v>0.78988941548183256</v>
      </c>
    </row>
    <row r="68" spans="1:14" x14ac:dyDescent="0.15">
      <c r="A68" t="s">
        <v>2023</v>
      </c>
      <c r="B68" t="s">
        <v>2024</v>
      </c>
      <c r="C68" t="s">
        <v>17</v>
      </c>
      <c r="D68">
        <v>2012</v>
      </c>
      <c r="E68">
        <v>0.78988941548183256</v>
      </c>
      <c r="F68">
        <v>14</v>
      </c>
      <c r="G68">
        <v>1.56</v>
      </c>
      <c r="H68">
        <v>1</v>
      </c>
      <c r="I68">
        <v>3</v>
      </c>
      <c r="J68">
        <v>3</v>
      </c>
      <c r="K68">
        <v>2</v>
      </c>
      <c r="L68">
        <v>1</v>
      </c>
      <c r="M68">
        <f t="shared" si="1"/>
        <v>10</v>
      </c>
      <c r="N68" s="6">
        <v>0.78988941548183256</v>
      </c>
    </row>
    <row r="69" spans="1:14" x14ac:dyDescent="0.15">
      <c r="A69" t="s">
        <v>2026</v>
      </c>
      <c r="B69" t="s">
        <v>2027</v>
      </c>
      <c r="C69" t="s">
        <v>17</v>
      </c>
      <c r="D69">
        <v>2012</v>
      </c>
      <c r="E69">
        <v>0.78988941548183256</v>
      </c>
      <c r="F69">
        <v>14</v>
      </c>
      <c r="G69">
        <v>1.56</v>
      </c>
      <c r="H69">
        <v>2</v>
      </c>
      <c r="I69">
        <v>4</v>
      </c>
      <c r="J69">
        <v>3</v>
      </c>
      <c r="K69">
        <v>1</v>
      </c>
      <c r="L69">
        <v>0</v>
      </c>
      <c r="M69">
        <f t="shared" si="1"/>
        <v>10</v>
      </c>
      <c r="N69" s="6">
        <v>0.78988941548183256</v>
      </c>
    </row>
    <row r="70" spans="1:14" x14ac:dyDescent="0.15">
      <c r="A70" t="s">
        <v>2029</v>
      </c>
      <c r="B70" t="s">
        <v>2030</v>
      </c>
      <c r="C70" t="s">
        <v>17</v>
      </c>
      <c r="D70">
        <v>2012</v>
      </c>
      <c r="E70">
        <v>0.86887835703001581</v>
      </c>
      <c r="F70">
        <v>14</v>
      </c>
      <c r="G70">
        <v>1.56</v>
      </c>
      <c r="H70">
        <v>2</v>
      </c>
      <c r="I70">
        <v>4</v>
      </c>
      <c r="J70">
        <v>1</v>
      </c>
      <c r="K70">
        <v>4</v>
      </c>
      <c r="L70">
        <v>0</v>
      </c>
      <c r="M70">
        <f t="shared" si="1"/>
        <v>11</v>
      </c>
      <c r="N70" s="6">
        <v>0.86887835703001581</v>
      </c>
    </row>
    <row r="71" spans="1:14" x14ac:dyDescent="0.15">
      <c r="A71" t="s">
        <v>2124</v>
      </c>
      <c r="B71" t="s">
        <v>2125</v>
      </c>
      <c r="C71" t="s">
        <v>17</v>
      </c>
      <c r="D71">
        <v>2012</v>
      </c>
      <c r="E71">
        <v>0.23696682464454977</v>
      </c>
      <c r="F71">
        <v>13</v>
      </c>
      <c r="G71">
        <v>1.44</v>
      </c>
      <c r="H71">
        <v>0</v>
      </c>
      <c r="I71">
        <v>2</v>
      </c>
      <c r="J71">
        <v>0</v>
      </c>
      <c r="K71">
        <v>0</v>
      </c>
      <c r="L71">
        <v>1</v>
      </c>
      <c r="M71">
        <f t="shared" si="1"/>
        <v>3</v>
      </c>
      <c r="N71" s="6">
        <v>0.23696682464454977</v>
      </c>
    </row>
    <row r="72" spans="1:14" x14ac:dyDescent="0.15">
      <c r="A72" t="s">
        <v>2127</v>
      </c>
      <c r="B72" t="s">
        <v>2128</v>
      </c>
      <c r="C72" t="s">
        <v>17</v>
      </c>
      <c r="D72">
        <v>2012</v>
      </c>
      <c r="E72">
        <v>0.78988941548183256</v>
      </c>
      <c r="F72">
        <v>13</v>
      </c>
      <c r="G72">
        <v>1.44</v>
      </c>
      <c r="H72">
        <v>0</v>
      </c>
      <c r="I72">
        <v>2</v>
      </c>
      <c r="J72">
        <v>4</v>
      </c>
      <c r="K72">
        <v>1</v>
      </c>
      <c r="L72">
        <v>3</v>
      </c>
      <c r="M72">
        <f t="shared" si="1"/>
        <v>10</v>
      </c>
      <c r="N72" s="6">
        <v>0.78988941548183256</v>
      </c>
    </row>
    <row r="73" spans="1:14" x14ac:dyDescent="0.15">
      <c r="A73" t="s">
        <v>2130</v>
      </c>
      <c r="B73" t="s">
        <v>2131</v>
      </c>
      <c r="C73" t="s">
        <v>17</v>
      </c>
      <c r="D73">
        <v>2012</v>
      </c>
      <c r="E73">
        <v>0.7109004739336493</v>
      </c>
      <c r="F73">
        <v>13</v>
      </c>
      <c r="G73">
        <v>1.44</v>
      </c>
      <c r="H73">
        <v>2</v>
      </c>
      <c r="I73">
        <v>3</v>
      </c>
      <c r="J73">
        <v>2</v>
      </c>
      <c r="K73">
        <v>1</v>
      </c>
      <c r="L73">
        <v>1</v>
      </c>
      <c r="M73">
        <f t="shared" si="1"/>
        <v>9</v>
      </c>
      <c r="N73" s="6">
        <v>0.7109004739336493</v>
      </c>
    </row>
    <row r="74" spans="1:14" x14ac:dyDescent="0.15">
      <c r="A74" t="s">
        <v>2133</v>
      </c>
      <c r="B74" t="s">
        <v>2134</v>
      </c>
      <c r="C74" t="s">
        <v>17</v>
      </c>
      <c r="D74">
        <v>2012</v>
      </c>
      <c r="E74">
        <v>0.78988941548183256</v>
      </c>
      <c r="F74">
        <v>13</v>
      </c>
      <c r="G74">
        <v>1.44</v>
      </c>
      <c r="H74">
        <v>0</v>
      </c>
      <c r="I74">
        <v>2</v>
      </c>
      <c r="J74">
        <v>2</v>
      </c>
      <c r="K74">
        <v>3</v>
      </c>
      <c r="L74">
        <v>3</v>
      </c>
      <c r="M74">
        <f t="shared" si="1"/>
        <v>10</v>
      </c>
      <c r="N74" s="6">
        <v>0.78988941548183256</v>
      </c>
    </row>
    <row r="75" spans="1:14" x14ac:dyDescent="0.15">
      <c r="A75" t="s">
        <v>2259</v>
      </c>
      <c r="B75" t="s">
        <v>2260</v>
      </c>
      <c r="C75" t="s">
        <v>17</v>
      </c>
      <c r="D75">
        <v>2012</v>
      </c>
      <c r="E75">
        <v>0.55292259083728279</v>
      </c>
      <c r="F75">
        <v>12</v>
      </c>
      <c r="G75">
        <v>1.33</v>
      </c>
      <c r="H75">
        <v>0</v>
      </c>
      <c r="I75">
        <v>1</v>
      </c>
      <c r="J75">
        <v>2</v>
      </c>
      <c r="K75">
        <v>2</v>
      </c>
      <c r="L75">
        <v>2</v>
      </c>
      <c r="M75">
        <f t="shared" si="1"/>
        <v>7</v>
      </c>
      <c r="N75" s="6">
        <v>0.55292259083728279</v>
      </c>
    </row>
    <row r="76" spans="1:14" x14ac:dyDescent="0.15">
      <c r="A76" t="s">
        <v>2262</v>
      </c>
      <c r="B76" t="s">
        <v>2263</v>
      </c>
      <c r="C76" t="s">
        <v>17</v>
      </c>
      <c r="D76">
        <v>2012</v>
      </c>
      <c r="E76">
        <v>0.7109004739336493</v>
      </c>
      <c r="F76">
        <v>12</v>
      </c>
      <c r="G76">
        <v>1.33</v>
      </c>
      <c r="H76">
        <v>0</v>
      </c>
      <c r="I76">
        <v>0</v>
      </c>
      <c r="J76">
        <v>5</v>
      </c>
      <c r="K76">
        <v>2</v>
      </c>
      <c r="L76">
        <v>2</v>
      </c>
      <c r="M76">
        <f t="shared" si="1"/>
        <v>9</v>
      </c>
      <c r="N76" s="6">
        <v>0.7109004739336493</v>
      </c>
    </row>
    <row r="77" spans="1:14" x14ac:dyDescent="0.15">
      <c r="A77" t="s">
        <v>2265</v>
      </c>
      <c r="B77" t="s">
        <v>2266</v>
      </c>
      <c r="C77" t="s">
        <v>17</v>
      </c>
      <c r="D77">
        <v>2012</v>
      </c>
      <c r="E77">
        <v>0.78988941548183256</v>
      </c>
      <c r="F77">
        <v>12</v>
      </c>
      <c r="G77">
        <v>1.33</v>
      </c>
      <c r="H77">
        <v>0</v>
      </c>
      <c r="I77">
        <v>3</v>
      </c>
      <c r="J77">
        <v>3</v>
      </c>
      <c r="K77">
        <v>1</v>
      </c>
      <c r="L77">
        <v>3</v>
      </c>
      <c r="M77">
        <f t="shared" si="1"/>
        <v>10</v>
      </c>
      <c r="N77" s="6">
        <v>0.78988941548183256</v>
      </c>
    </row>
    <row r="78" spans="1:14" x14ac:dyDescent="0.15">
      <c r="A78" t="s">
        <v>2268</v>
      </c>
      <c r="B78" t="s">
        <v>2269</v>
      </c>
      <c r="C78" t="s">
        <v>17</v>
      </c>
      <c r="D78">
        <v>2012</v>
      </c>
      <c r="E78">
        <v>0.78988941548183256</v>
      </c>
      <c r="F78">
        <v>12</v>
      </c>
      <c r="G78">
        <v>1.33</v>
      </c>
      <c r="H78">
        <v>3</v>
      </c>
      <c r="I78">
        <v>1</v>
      </c>
      <c r="J78">
        <v>1</v>
      </c>
      <c r="K78">
        <v>4</v>
      </c>
      <c r="L78">
        <v>1</v>
      </c>
      <c r="M78">
        <f t="shared" si="1"/>
        <v>10</v>
      </c>
      <c r="N78" s="6">
        <v>0.78988941548183256</v>
      </c>
    </row>
    <row r="79" spans="1:14" x14ac:dyDescent="0.15">
      <c r="A79" t="s">
        <v>2388</v>
      </c>
      <c r="B79" t="s">
        <v>2389</v>
      </c>
      <c r="C79" t="s">
        <v>17</v>
      </c>
      <c r="D79">
        <v>2012</v>
      </c>
      <c r="E79">
        <v>0.47393364928909953</v>
      </c>
      <c r="F79">
        <v>11</v>
      </c>
      <c r="G79">
        <v>1.22</v>
      </c>
      <c r="H79">
        <v>0</v>
      </c>
      <c r="I79">
        <v>1</v>
      </c>
      <c r="J79">
        <v>2</v>
      </c>
      <c r="K79">
        <v>1</v>
      </c>
      <c r="L79">
        <v>2</v>
      </c>
      <c r="M79">
        <f t="shared" si="1"/>
        <v>6</v>
      </c>
      <c r="N79" s="6">
        <v>0.47393364928909953</v>
      </c>
    </row>
    <row r="80" spans="1:14" x14ac:dyDescent="0.15">
      <c r="A80" t="s">
        <v>2391</v>
      </c>
      <c r="B80" t="s">
        <v>2392</v>
      </c>
      <c r="C80" t="s">
        <v>17</v>
      </c>
      <c r="D80">
        <v>2012</v>
      </c>
      <c r="E80">
        <v>0.63191153238546605</v>
      </c>
      <c r="F80">
        <v>11</v>
      </c>
      <c r="G80">
        <v>1.22</v>
      </c>
      <c r="H80">
        <v>1</v>
      </c>
      <c r="I80">
        <v>1</v>
      </c>
      <c r="J80">
        <v>1</v>
      </c>
      <c r="K80">
        <v>4</v>
      </c>
      <c r="L80">
        <v>1</v>
      </c>
      <c r="M80">
        <f t="shared" si="1"/>
        <v>8</v>
      </c>
      <c r="N80" s="6">
        <v>0.63191153238546605</v>
      </c>
    </row>
    <row r="81" spans="1:14" x14ac:dyDescent="0.15">
      <c r="A81" t="s">
        <v>2394</v>
      </c>
      <c r="B81" t="s">
        <v>2395</v>
      </c>
      <c r="C81" t="s">
        <v>17</v>
      </c>
      <c r="D81">
        <v>2012</v>
      </c>
      <c r="E81">
        <v>0.31595576619273302</v>
      </c>
      <c r="F81">
        <v>11</v>
      </c>
      <c r="G81">
        <v>1.22</v>
      </c>
      <c r="H81">
        <v>0</v>
      </c>
      <c r="I81">
        <v>1</v>
      </c>
      <c r="J81">
        <v>1</v>
      </c>
      <c r="K81">
        <v>1</v>
      </c>
      <c r="L81">
        <v>1</v>
      </c>
      <c r="M81">
        <f t="shared" si="1"/>
        <v>4</v>
      </c>
      <c r="N81" s="6">
        <v>0.31595576619273302</v>
      </c>
    </row>
    <row r="82" spans="1:14" x14ac:dyDescent="0.15">
      <c r="A82" t="s">
        <v>2397</v>
      </c>
      <c r="B82" t="s">
        <v>2398</v>
      </c>
      <c r="C82" t="s">
        <v>17</v>
      </c>
      <c r="D82">
        <v>2012</v>
      </c>
      <c r="E82">
        <v>0.63191153238546605</v>
      </c>
      <c r="F82">
        <v>11</v>
      </c>
      <c r="G82">
        <v>1.22</v>
      </c>
      <c r="H82">
        <v>0</v>
      </c>
      <c r="I82">
        <v>1</v>
      </c>
      <c r="J82">
        <v>2</v>
      </c>
      <c r="K82">
        <v>0</v>
      </c>
      <c r="L82">
        <v>5</v>
      </c>
      <c r="M82">
        <f t="shared" si="1"/>
        <v>8</v>
      </c>
      <c r="N82" s="6">
        <v>0.63191153238546605</v>
      </c>
    </row>
    <row r="83" spans="1:14" x14ac:dyDescent="0.15">
      <c r="A83" t="s">
        <v>2400</v>
      </c>
      <c r="B83" t="s">
        <v>2401</v>
      </c>
      <c r="C83" t="s">
        <v>17</v>
      </c>
      <c r="D83">
        <v>2012</v>
      </c>
      <c r="E83">
        <v>0.47393364928909953</v>
      </c>
      <c r="F83">
        <v>11</v>
      </c>
      <c r="G83">
        <v>1.22</v>
      </c>
      <c r="H83">
        <v>0</v>
      </c>
      <c r="I83">
        <v>1</v>
      </c>
      <c r="J83">
        <v>2</v>
      </c>
      <c r="K83">
        <v>2</v>
      </c>
      <c r="L83">
        <v>1</v>
      </c>
      <c r="M83">
        <f t="shared" si="1"/>
        <v>6</v>
      </c>
      <c r="N83" s="6">
        <v>0.47393364928909953</v>
      </c>
    </row>
    <row r="84" spans="1:14" x14ac:dyDescent="0.15">
      <c r="A84" t="s">
        <v>2403</v>
      </c>
      <c r="B84" t="s">
        <v>2404</v>
      </c>
      <c r="C84" t="s">
        <v>17</v>
      </c>
      <c r="D84">
        <v>2012</v>
      </c>
      <c r="E84">
        <v>0.55292259083728279</v>
      </c>
      <c r="F84">
        <v>11</v>
      </c>
      <c r="G84">
        <v>1.22</v>
      </c>
      <c r="H84">
        <v>0</v>
      </c>
      <c r="I84">
        <v>2</v>
      </c>
      <c r="J84">
        <v>2</v>
      </c>
      <c r="K84">
        <v>0</v>
      </c>
      <c r="L84">
        <v>3</v>
      </c>
      <c r="M84">
        <f t="shared" si="1"/>
        <v>7</v>
      </c>
      <c r="N84" s="6">
        <v>0.55292259083728279</v>
      </c>
    </row>
    <row r="85" spans="1:14" x14ac:dyDescent="0.15">
      <c r="A85" t="s">
        <v>2406</v>
      </c>
      <c r="B85" t="s">
        <v>2407</v>
      </c>
      <c r="C85" t="s">
        <v>17</v>
      </c>
      <c r="D85">
        <v>2012</v>
      </c>
      <c r="E85">
        <v>0.55292259083728279</v>
      </c>
      <c r="F85">
        <v>11</v>
      </c>
      <c r="G85">
        <v>1.22</v>
      </c>
      <c r="H85">
        <v>2</v>
      </c>
      <c r="I85">
        <v>2</v>
      </c>
      <c r="J85">
        <v>0</v>
      </c>
      <c r="K85">
        <v>1</v>
      </c>
      <c r="L85">
        <v>2</v>
      </c>
      <c r="M85">
        <f t="shared" si="1"/>
        <v>7</v>
      </c>
      <c r="N85" s="6">
        <v>0.55292259083728279</v>
      </c>
    </row>
    <row r="86" spans="1:14" x14ac:dyDescent="0.15">
      <c r="A86" t="s">
        <v>2409</v>
      </c>
      <c r="B86" t="s">
        <v>2410</v>
      </c>
      <c r="C86" t="s">
        <v>17</v>
      </c>
      <c r="D86">
        <v>2012</v>
      </c>
      <c r="E86">
        <v>0.55292259083728279</v>
      </c>
      <c r="F86">
        <v>11</v>
      </c>
      <c r="G86">
        <v>1.22</v>
      </c>
      <c r="H86">
        <v>0</v>
      </c>
      <c r="I86">
        <v>0</v>
      </c>
      <c r="J86">
        <v>3</v>
      </c>
      <c r="K86">
        <v>2</v>
      </c>
      <c r="L86">
        <v>2</v>
      </c>
      <c r="M86">
        <f t="shared" si="1"/>
        <v>7</v>
      </c>
      <c r="N86" s="6">
        <v>0.55292259083728279</v>
      </c>
    </row>
    <row r="87" spans="1:14" x14ac:dyDescent="0.15">
      <c r="A87" t="s">
        <v>2412</v>
      </c>
      <c r="B87" t="s">
        <v>2413</v>
      </c>
      <c r="C87" t="s">
        <v>17</v>
      </c>
      <c r="D87">
        <v>2012</v>
      </c>
      <c r="E87">
        <v>0.39494470774091628</v>
      </c>
      <c r="F87">
        <v>11</v>
      </c>
      <c r="G87">
        <v>1.22</v>
      </c>
      <c r="H87">
        <v>0</v>
      </c>
      <c r="I87">
        <v>2</v>
      </c>
      <c r="J87">
        <v>0</v>
      </c>
      <c r="K87">
        <v>1</v>
      </c>
      <c r="L87">
        <v>2</v>
      </c>
      <c r="M87">
        <f t="shared" si="1"/>
        <v>5</v>
      </c>
      <c r="N87" s="6">
        <v>0.39494470774091628</v>
      </c>
    </row>
    <row r="88" spans="1:14" x14ac:dyDescent="0.15">
      <c r="A88" t="s">
        <v>2553</v>
      </c>
      <c r="B88" t="s">
        <v>2554</v>
      </c>
      <c r="C88" t="s">
        <v>17</v>
      </c>
      <c r="D88">
        <v>2012</v>
      </c>
      <c r="E88">
        <v>0.55292259083728279</v>
      </c>
      <c r="F88">
        <v>10</v>
      </c>
      <c r="G88">
        <v>1.1100000000000001</v>
      </c>
      <c r="H88">
        <v>0</v>
      </c>
      <c r="I88">
        <v>0</v>
      </c>
      <c r="J88">
        <v>1</v>
      </c>
      <c r="K88">
        <v>2</v>
      </c>
      <c r="L88">
        <v>4</v>
      </c>
      <c r="M88">
        <f t="shared" si="1"/>
        <v>7</v>
      </c>
      <c r="N88" s="6">
        <v>0.55292259083728279</v>
      </c>
    </row>
    <row r="89" spans="1:14" x14ac:dyDescent="0.15">
      <c r="A89" t="s">
        <v>2556</v>
      </c>
      <c r="B89" t="s">
        <v>2557</v>
      </c>
      <c r="C89" t="s">
        <v>17</v>
      </c>
      <c r="D89">
        <v>2012</v>
      </c>
      <c r="E89">
        <v>0.55292259083728279</v>
      </c>
      <c r="F89">
        <v>10</v>
      </c>
      <c r="G89">
        <v>1.1100000000000001</v>
      </c>
      <c r="H89">
        <v>0</v>
      </c>
      <c r="I89">
        <v>2</v>
      </c>
      <c r="J89">
        <v>3</v>
      </c>
      <c r="K89">
        <v>1</v>
      </c>
      <c r="L89">
        <v>1</v>
      </c>
      <c r="M89">
        <f t="shared" si="1"/>
        <v>7</v>
      </c>
      <c r="N89" s="6">
        <v>0.55292259083728279</v>
      </c>
    </row>
    <row r="90" spans="1:14" x14ac:dyDescent="0.15">
      <c r="A90" t="s">
        <v>2559</v>
      </c>
      <c r="B90" t="s">
        <v>2560</v>
      </c>
      <c r="C90" t="s">
        <v>17</v>
      </c>
      <c r="D90">
        <v>2012</v>
      </c>
      <c r="E90">
        <v>0.47393364928909953</v>
      </c>
      <c r="F90">
        <v>10</v>
      </c>
      <c r="G90">
        <v>1.1100000000000001</v>
      </c>
      <c r="H90">
        <v>0</v>
      </c>
      <c r="I90">
        <v>0</v>
      </c>
      <c r="J90">
        <v>4</v>
      </c>
      <c r="K90">
        <v>1</v>
      </c>
      <c r="L90">
        <v>1</v>
      </c>
      <c r="M90">
        <f t="shared" si="1"/>
        <v>6</v>
      </c>
      <c r="N90" s="6">
        <v>0.47393364928909953</v>
      </c>
    </row>
    <row r="91" spans="1:14" x14ac:dyDescent="0.15">
      <c r="A91" t="s">
        <v>2562</v>
      </c>
      <c r="B91" t="s">
        <v>2563</v>
      </c>
      <c r="C91" t="s">
        <v>17</v>
      </c>
      <c r="D91">
        <v>2012</v>
      </c>
      <c r="E91">
        <v>0.47393364928909953</v>
      </c>
      <c r="F91">
        <v>10</v>
      </c>
      <c r="G91">
        <v>1.1100000000000001</v>
      </c>
      <c r="H91">
        <v>0</v>
      </c>
      <c r="I91">
        <v>1</v>
      </c>
      <c r="J91">
        <v>3</v>
      </c>
      <c r="K91">
        <v>2</v>
      </c>
      <c r="L91">
        <v>0</v>
      </c>
      <c r="M91">
        <f t="shared" si="1"/>
        <v>6</v>
      </c>
      <c r="N91" s="6">
        <v>0.47393364928909953</v>
      </c>
    </row>
    <row r="92" spans="1:14" x14ac:dyDescent="0.15">
      <c r="A92" t="s">
        <v>2565</v>
      </c>
      <c r="B92" t="s">
        <v>2566</v>
      </c>
      <c r="C92" t="s">
        <v>17</v>
      </c>
      <c r="D92">
        <v>2012</v>
      </c>
      <c r="E92">
        <v>0.47393364928909953</v>
      </c>
      <c r="F92">
        <v>10</v>
      </c>
      <c r="G92">
        <v>1.1100000000000001</v>
      </c>
      <c r="H92">
        <v>1</v>
      </c>
      <c r="I92">
        <v>1</v>
      </c>
      <c r="J92">
        <v>2</v>
      </c>
      <c r="K92">
        <v>0</v>
      </c>
      <c r="L92">
        <v>2</v>
      </c>
      <c r="M92">
        <f t="shared" si="1"/>
        <v>6</v>
      </c>
      <c r="N92" s="6">
        <v>0.47393364928909953</v>
      </c>
    </row>
    <row r="93" spans="1:14" x14ac:dyDescent="0.15">
      <c r="A93" t="s">
        <v>2568</v>
      </c>
      <c r="B93" t="s">
        <v>2569</v>
      </c>
      <c r="C93" t="s">
        <v>17</v>
      </c>
      <c r="D93">
        <v>2012</v>
      </c>
      <c r="E93">
        <v>0.55292259083728279</v>
      </c>
      <c r="F93">
        <v>10</v>
      </c>
      <c r="G93">
        <v>1.1100000000000001</v>
      </c>
      <c r="H93">
        <v>2</v>
      </c>
      <c r="I93">
        <v>1</v>
      </c>
      <c r="J93">
        <v>2</v>
      </c>
      <c r="K93">
        <v>2</v>
      </c>
      <c r="L93">
        <v>0</v>
      </c>
      <c r="M93">
        <f t="shared" si="1"/>
        <v>7</v>
      </c>
      <c r="N93" s="6">
        <v>0.55292259083728279</v>
      </c>
    </row>
    <row r="94" spans="1:14" x14ac:dyDescent="0.15">
      <c r="A94" t="s">
        <v>2571</v>
      </c>
      <c r="B94" t="s">
        <v>2572</v>
      </c>
      <c r="C94" t="s">
        <v>17</v>
      </c>
      <c r="D94">
        <v>2012</v>
      </c>
      <c r="E94">
        <v>0.7109004739336493</v>
      </c>
      <c r="F94">
        <v>10</v>
      </c>
      <c r="G94">
        <v>1.1100000000000001</v>
      </c>
      <c r="H94">
        <v>3</v>
      </c>
      <c r="I94">
        <v>4</v>
      </c>
      <c r="J94">
        <v>0</v>
      </c>
      <c r="K94">
        <v>2</v>
      </c>
      <c r="L94">
        <v>0</v>
      </c>
      <c r="M94">
        <f t="shared" si="1"/>
        <v>9</v>
      </c>
      <c r="N94" s="6">
        <v>0.7109004739336493</v>
      </c>
    </row>
    <row r="95" spans="1:14" x14ac:dyDescent="0.15">
      <c r="A95" t="s">
        <v>2574</v>
      </c>
      <c r="B95" t="s">
        <v>2575</v>
      </c>
      <c r="C95" t="s">
        <v>17</v>
      </c>
      <c r="D95">
        <v>2012</v>
      </c>
      <c r="E95">
        <v>0.47393364928909953</v>
      </c>
      <c r="F95">
        <v>10</v>
      </c>
      <c r="G95">
        <v>1.1100000000000001</v>
      </c>
      <c r="H95">
        <v>0</v>
      </c>
      <c r="I95">
        <v>2</v>
      </c>
      <c r="J95">
        <v>1</v>
      </c>
      <c r="K95">
        <v>2</v>
      </c>
      <c r="L95">
        <v>1</v>
      </c>
      <c r="M95">
        <f t="shared" si="1"/>
        <v>6</v>
      </c>
      <c r="N95" s="6">
        <v>0.47393364928909953</v>
      </c>
    </row>
    <row r="96" spans="1:14" x14ac:dyDescent="0.15">
      <c r="A96" t="s">
        <v>2699</v>
      </c>
      <c r="B96" t="s">
        <v>2700</v>
      </c>
      <c r="C96" t="s">
        <v>17</v>
      </c>
      <c r="D96">
        <v>2012</v>
      </c>
      <c r="E96">
        <v>0.63191153238546605</v>
      </c>
      <c r="F96">
        <v>9</v>
      </c>
      <c r="G96">
        <v>1</v>
      </c>
      <c r="H96">
        <v>0</v>
      </c>
      <c r="I96">
        <v>1</v>
      </c>
      <c r="J96">
        <v>2</v>
      </c>
      <c r="K96">
        <v>2</v>
      </c>
      <c r="L96">
        <v>3</v>
      </c>
      <c r="M96">
        <f t="shared" si="1"/>
        <v>8</v>
      </c>
      <c r="N96" s="6">
        <v>0.63191153238546605</v>
      </c>
    </row>
    <row r="97" spans="1:14" x14ac:dyDescent="0.15">
      <c r="A97" t="s">
        <v>2702</v>
      </c>
      <c r="B97" t="s">
        <v>2703</v>
      </c>
      <c r="C97" t="s">
        <v>17</v>
      </c>
      <c r="D97">
        <v>2012</v>
      </c>
      <c r="E97">
        <v>0.39494470774091628</v>
      </c>
      <c r="F97">
        <v>9</v>
      </c>
      <c r="G97">
        <v>1</v>
      </c>
      <c r="H97">
        <v>0</v>
      </c>
      <c r="I97">
        <v>0</v>
      </c>
      <c r="J97">
        <v>4</v>
      </c>
      <c r="K97">
        <v>0</v>
      </c>
      <c r="L97">
        <v>1</v>
      </c>
      <c r="M97">
        <f t="shared" si="1"/>
        <v>5</v>
      </c>
      <c r="N97" s="6">
        <v>0.39494470774091628</v>
      </c>
    </row>
    <row r="98" spans="1:14" x14ac:dyDescent="0.15">
      <c r="A98" t="s">
        <v>2705</v>
      </c>
      <c r="B98" t="s">
        <v>2706</v>
      </c>
      <c r="C98" t="s">
        <v>17</v>
      </c>
      <c r="D98">
        <v>2012</v>
      </c>
      <c r="E98">
        <v>0.47393364928909953</v>
      </c>
      <c r="F98">
        <v>9</v>
      </c>
      <c r="G98">
        <v>1</v>
      </c>
      <c r="H98">
        <v>0</v>
      </c>
      <c r="I98">
        <v>2</v>
      </c>
      <c r="J98">
        <v>2</v>
      </c>
      <c r="K98">
        <v>1</v>
      </c>
      <c r="L98">
        <v>1</v>
      </c>
      <c r="M98">
        <f t="shared" si="1"/>
        <v>6</v>
      </c>
      <c r="N98" s="6">
        <v>0.47393364928909953</v>
      </c>
    </row>
    <row r="99" spans="1:14" x14ac:dyDescent="0.15">
      <c r="A99" t="s">
        <v>2708</v>
      </c>
      <c r="B99" t="s">
        <v>2709</v>
      </c>
      <c r="C99" t="s">
        <v>17</v>
      </c>
      <c r="D99">
        <v>2012</v>
      </c>
      <c r="E99">
        <v>0.39494470774091628</v>
      </c>
      <c r="F99">
        <v>9</v>
      </c>
      <c r="G99">
        <v>1</v>
      </c>
      <c r="H99">
        <v>0</v>
      </c>
      <c r="I99">
        <v>0</v>
      </c>
      <c r="J99">
        <v>1</v>
      </c>
      <c r="K99">
        <v>3</v>
      </c>
      <c r="L99">
        <v>1</v>
      </c>
      <c r="M99">
        <f t="shared" si="1"/>
        <v>5</v>
      </c>
      <c r="N99" s="6">
        <v>0.39494470774091628</v>
      </c>
    </row>
    <row r="100" spans="1:14" x14ac:dyDescent="0.15">
      <c r="A100" t="s">
        <v>2711</v>
      </c>
      <c r="B100" t="s">
        <v>2712</v>
      </c>
      <c r="C100" t="s">
        <v>17</v>
      </c>
      <c r="D100">
        <v>2012</v>
      </c>
      <c r="E100">
        <v>0.55292259083728279</v>
      </c>
      <c r="F100">
        <v>9</v>
      </c>
      <c r="G100">
        <v>1</v>
      </c>
      <c r="H100">
        <v>0</v>
      </c>
      <c r="I100">
        <v>3</v>
      </c>
      <c r="J100">
        <v>1</v>
      </c>
      <c r="K100">
        <v>1</v>
      </c>
      <c r="L100">
        <v>2</v>
      </c>
      <c r="M100">
        <f t="shared" si="1"/>
        <v>7</v>
      </c>
      <c r="N100" s="6">
        <v>0.55292259083728279</v>
      </c>
    </row>
    <row r="101" spans="1:14" x14ac:dyDescent="0.15">
      <c r="A101" t="s">
        <v>2714</v>
      </c>
      <c r="B101" t="s">
        <v>2715</v>
      </c>
      <c r="C101" t="s">
        <v>17</v>
      </c>
      <c r="D101">
        <v>2012</v>
      </c>
      <c r="E101">
        <v>0.23696682464454977</v>
      </c>
      <c r="F101">
        <v>9</v>
      </c>
      <c r="G101">
        <v>1</v>
      </c>
      <c r="H101">
        <v>0</v>
      </c>
      <c r="I101">
        <v>1</v>
      </c>
      <c r="J101">
        <v>0</v>
      </c>
      <c r="K101">
        <v>1</v>
      </c>
      <c r="L101">
        <v>1</v>
      </c>
      <c r="M101">
        <f t="shared" si="1"/>
        <v>3</v>
      </c>
      <c r="N101" s="6">
        <v>0.23696682464454977</v>
      </c>
    </row>
    <row r="102" spans="1:14" x14ac:dyDescent="0.15">
      <c r="A102" t="s">
        <v>2717</v>
      </c>
      <c r="B102" t="s">
        <v>2718</v>
      </c>
      <c r="C102" t="s">
        <v>17</v>
      </c>
      <c r="D102">
        <v>2012</v>
      </c>
      <c r="E102">
        <v>0.47393364928909953</v>
      </c>
      <c r="F102">
        <v>9</v>
      </c>
      <c r="G102">
        <v>1</v>
      </c>
      <c r="H102">
        <v>0</v>
      </c>
      <c r="I102">
        <v>1</v>
      </c>
      <c r="J102">
        <v>1</v>
      </c>
      <c r="K102">
        <v>2</v>
      </c>
      <c r="L102">
        <v>2</v>
      </c>
      <c r="M102">
        <f t="shared" si="1"/>
        <v>6</v>
      </c>
      <c r="N102" s="6">
        <v>0.47393364928909953</v>
      </c>
    </row>
    <row r="103" spans="1:14" x14ac:dyDescent="0.15">
      <c r="A103" t="s">
        <v>2833</v>
      </c>
      <c r="B103" t="s">
        <v>2834</v>
      </c>
      <c r="C103" t="s">
        <v>17</v>
      </c>
      <c r="D103">
        <v>2012</v>
      </c>
      <c r="E103">
        <v>0.63191153238546605</v>
      </c>
      <c r="F103">
        <v>8</v>
      </c>
      <c r="G103">
        <v>0.89</v>
      </c>
      <c r="H103">
        <v>0</v>
      </c>
      <c r="I103">
        <v>1</v>
      </c>
      <c r="J103">
        <v>1</v>
      </c>
      <c r="K103">
        <v>1</v>
      </c>
      <c r="L103">
        <v>5</v>
      </c>
      <c r="M103">
        <f t="shared" si="1"/>
        <v>8</v>
      </c>
      <c r="N103" s="6">
        <v>0.63191153238546605</v>
      </c>
    </row>
    <row r="104" spans="1:14" x14ac:dyDescent="0.15">
      <c r="A104" t="s">
        <v>2836</v>
      </c>
      <c r="B104" t="s">
        <v>2837</v>
      </c>
      <c r="C104" t="s">
        <v>17</v>
      </c>
      <c r="D104">
        <v>2012</v>
      </c>
      <c r="E104">
        <v>0.39494470774091628</v>
      </c>
      <c r="F104">
        <v>8</v>
      </c>
      <c r="G104">
        <v>0.89</v>
      </c>
      <c r="H104">
        <v>0</v>
      </c>
      <c r="I104">
        <v>1</v>
      </c>
      <c r="J104">
        <v>2</v>
      </c>
      <c r="K104">
        <v>2</v>
      </c>
      <c r="L104">
        <v>0</v>
      </c>
      <c r="M104">
        <f t="shared" si="1"/>
        <v>5</v>
      </c>
      <c r="N104" s="6">
        <v>0.39494470774091628</v>
      </c>
    </row>
    <row r="105" spans="1:14" x14ac:dyDescent="0.15">
      <c r="A105" t="s">
        <v>2839</v>
      </c>
      <c r="B105" t="s">
        <v>2840</v>
      </c>
      <c r="C105" t="s">
        <v>17</v>
      </c>
      <c r="D105">
        <v>2012</v>
      </c>
      <c r="E105">
        <v>0.55292259083728279</v>
      </c>
      <c r="F105">
        <v>8</v>
      </c>
      <c r="G105">
        <v>0.89</v>
      </c>
      <c r="H105">
        <v>0</v>
      </c>
      <c r="I105">
        <v>4</v>
      </c>
      <c r="J105">
        <v>1</v>
      </c>
      <c r="K105">
        <v>1</v>
      </c>
      <c r="L105">
        <v>1</v>
      </c>
      <c r="M105">
        <f t="shared" si="1"/>
        <v>7</v>
      </c>
      <c r="N105" s="6">
        <v>0.55292259083728279</v>
      </c>
    </row>
    <row r="106" spans="1:14" x14ac:dyDescent="0.15">
      <c r="A106" t="s">
        <v>2842</v>
      </c>
      <c r="B106" t="s">
        <v>2843</v>
      </c>
      <c r="C106" t="s">
        <v>17</v>
      </c>
      <c r="D106">
        <v>2012</v>
      </c>
      <c r="E106">
        <v>0.47393364928909953</v>
      </c>
      <c r="F106">
        <v>8</v>
      </c>
      <c r="G106">
        <v>0.89</v>
      </c>
      <c r="H106">
        <v>0</v>
      </c>
      <c r="I106">
        <v>2</v>
      </c>
      <c r="J106">
        <v>0</v>
      </c>
      <c r="K106">
        <v>1</v>
      </c>
      <c r="L106">
        <v>3</v>
      </c>
      <c r="M106">
        <f t="shared" si="1"/>
        <v>6</v>
      </c>
      <c r="N106" s="6">
        <v>0.47393364928909953</v>
      </c>
    </row>
    <row r="107" spans="1:14" x14ac:dyDescent="0.15">
      <c r="A107" t="s">
        <v>3010</v>
      </c>
      <c r="B107" t="s">
        <v>3011</v>
      </c>
      <c r="C107" t="s">
        <v>17</v>
      </c>
      <c r="D107">
        <v>2012</v>
      </c>
      <c r="E107">
        <v>0.23696682464454977</v>
      </c>
      <c r="F107">
        <v>7</v>
      </c>
      <c r="G107">
        <v>0.78</v>
      </c>
      <c r="H107">
        <v>0</v>
      </c>
      <c r="I107">
        <v>0</v>
      </c>
      <c r="J107">
        <v>2</v>
      </c>
      <c r="K107">
        <v>0</v>
      </c>
      <c r="L107">
        <v>1</v>
      </c>
      <c r="M107">
        <f t="shared" si="1"/>
        <v>3</v>
      </c>
      <c r="N107" s="6">
        <v>0.23696682464454977</v>
      </c>
    </row>
    <row r="108" spans="1:14" x14ac:dyDescent="0.15">
      <c r="A108" t="s">
        <v>3013</v>
      </c>
      <c r="B108" t="s">
        <v>3014</v>
      </c>
      <c r="C108" t="s">
        <v>17</v>
      </c>
      <c r="D108">
        <v>2012</v>
      </c>
      <c r="E108">
        <v>0.47393364928909953</v>
      </c>
      <c r="F108">
        <v>7</v>
      </c>
      <c r="G108">
        <v>0.78</v>
      </c>
      <c r="H108">
        <v>0</v>
      </c>
      <c r="I108">
        <v>3</v>
      </c>
      <c r="J108">
        <v>2</v>
      </c>
      <c r="K108">
        <v>1</v>
      </c>
      <c r="L108">
        <v>0</v>
      </c>
      <c r="M108">
        <f t="shared" si="1"/>
        <v>6</v>
      </c>
      <c r="N108" s="6">
        <v>0.47393364928909953</v>
      </c>
    </row>
    <row r="109" spans="1:14" x14ac:dyDescent="0.15">
      <c r="A109" t="s">
        <v>3016</v>
      </c>
      <c r="B109" t="s">
        <v>3017</v>
      </c>
      <c r="C109" t="s">
        <v>17</v>
      </c>
      <c r="D109">
        <v>2012</v>
      </c>
      <c r="E109">
        <v>0.23696682464454977</v>
      </c>
      <c r="F109">
        <v>7</v>
      </c>
      <c r="G109">
        <v>0.78</v>
      </c>
      <c r="H109">
        <v>0</v>
      </c>
      <c r="I109">
        <v>2</v>
      </c>
      <c r="J109">
        <v>1</v>
      </c>
      <c r="K109">
        <v>0</v>
      </c>
      <c r="L109">
        <v>0</v>
      </c>
      <c r="M109">
        <f t="shared" si="1"/>
        <v>3</v>
      </c>
      <c r="N109" s="6">
        <v>0.23696682464454977</v>
      </c>
    </row>
    <row r="110" spans="1:14" x14ac:dyDescent="0.15">
      <c r="A110" t="s">
        <v>3019</v>
      </c>
      <c r="B110" t="s">
        <v>3020</v>
      </c>
      <c r="C110" t="s">
        <v>17</v>
      </c>
      <c r="D110">
        <v>2012</v>
      </c>
      <c r="E110">
        <v>0.15797788309636651</v>
      </c>
      <c r="F110">
        <v>7</v>
      </c>
      <c r="G110">
        <v>0.78</v>
      </c>
      <c r="H110">
        <v>0</v>
      </c>
      <c r="I110">
        <v>0</v>
      </c>
      <c r="J110">
        <v>1</v>
      </c>
      <c r="K110">
        <v>1</v>
      </c>
      <c r="L110">
        <v>0</v>
      </c>
      <c r="M110">
        <f t="shared" si="1"/>
        <v>2</v>
      </c>
      <c r="N110" s="6">
        <v>0.15797788309636651</v>
      </c>
    </row>
    <row r="111" spans="1:14" x14ac:dyDescent="0.15">
      <c r="A111" t="s">
        <v>3158</v>
      </c>
      <c r="B111" t="s">
        <v>3159</v>
      </c>
      <c r="C111" t="s">
        <v>17</v>
      </c>
      <c r="D111">
        <v>2012</v>
      </c>
      <c r="E111">
        <v>0.31595576619273302</v>
      </c>
      <c r="F111">
        <v>6</v>
      </c>
      <c r="G111">
        <v>0.67</v>
      </c>
      <c r="H111">
        <v>0</v>
      </c>
      <c r="I111">
        <v>1</v>
      </c>
      <c r="J111">
        <v>0</v>
      </c>
      <c r="K111">
        <v>1</v>
      </c>
      <c r="L111">
        <v>2</v>
      </c>
      <c r="M111">
        <f t="shared" si="1"/>
        <v>4</v>
      </c>
      <c r="N111" s="6">
        <v>0.31595576619273302</v>
      </c>
    </row>
    <row r="112" spans="1:14" x14ac:dyDescent="0.15">
      <c r="A112" t="s">
        <v>3161</v>
      </c>
      <c r="B112" t="s">
        <v>3162</v>
      </c>
      <c r="C112" t="s">
        <v>17</v>
      </c>
      <c r="D112">
        <v>2012</v>
      </c>
      <c r="E112">
        <v>0.23696682464454977</v>
      </c>
      <c r="F112">
        <v>6</v>
      </c>
      <c r="G112">
        <v>0.67</v>
      </c>
      <c r="H112">
        <v>0</v>
      </c>
      <c r="I112">
        <v>0</v>
      </c>
      <c r="J112">
        <v>2</v>
      </c>
      <c r="K112">
        <v>0</v>
      </c>
      <c r="L112">
        <v>1</v>
      </c>
      <c r="M112">
        <f t="shared" si="1"/>
        <v>3</v>
      </c>
      <c r="N112" s="6">
        <v>0.23696682464454977</v>
      </c>
    </row>
    <row r="113" spans="1:14" x14ac:dyDescent="0.15">
      <c r="A113" t="s">
        <v>3164</v>
      </c>
      <c r="B113" t="s">
        <v>3165</v>
      </c>
      <c r="C113" t="s">
        <v>17</v>
      </c>
      <c r="D113">
        <v>2012</v>
      </c>
      <c r="E113">
        <v>0.47393364928909953</v>
      </c>
      <c r="F113">
        <v>6</v>
      </c>
      <c r="G113">
        <v>0.67</v>
      </c>
      <c r="H113">
        <v>1</v>
      </c>
      <c r="I113">
        <v>3</v>
      </c>
      <c r="J113">
        <v>1</v>
      </c>
      <c r="K113">
        <v>0</v>
      </c>
      <c r="L113">
        <v>1</v>
      </c>
      <c r="M113">
        <f t="shared" si="1"/>
        <v>6</v>
      </c>
      <c r="N113" s="6">
        <v>0.47393364928909953</v>
      </c>
    </row>
    <row r="114" spans="1:14" x14ac:dyDescent="0.15">
      <c r="A114" t="s">
        <v>3167</v>
      </c>
      <c r="B114" t="s">
        <v>3168</v>
      </c>
      <c r="C114" t="s">
        <v>17</v>
      </c>
      <c r="D114">
        <v>2012</v>
      </c>
      <c r="E114">
        <v>0.31595576619273302</v>
      </c>
      <c r="F114">
        <v>6</v>
      </c>
      <c r="G114">
        <v>0.67</v>
      </c>
      <c r="H114">
        <v>1</v>
      </c>
      <c r="I114">
        <v>2</v>
      </c>
      <c r="J114">
        <v>1</v>
      </c>
      <c r="K114">
        <v>0</v>
      </c>
      <c r="L114">
        <v>0</v>
      </c>
      <c r="M114">
        <f t="shared" si="1"/>
        <v>4</v>
      </c>
      <c r="N114" s="6">
        <v>0.31595576619273302</v>
      </c>
    </row>
    <row r="115" spans="1:14" x14ac:dyDescent="0.15">
      <c r="A115" t="s">
        <v>3293</v>
      </c>
      <c r="B115" t="s">
        <v>3294</v>
      </c>
      <c r="C115" t="s">
        <v>17</v>
      </c>
      <c r="D115">
        <v>2012</v>
      </c>
      <c r="E115">
        <v>0.31595576619273302</v>
      </c>
      <c r="F115">
        <v>5</v>
      </c>
      <c r="G115">
        <v>0.56000000000000005</v>
      </c>
      <c r="H115">
        <v>0</v>
      </c>
      <c r="I115">
        <v>0</v>
      </c>
      <c r="J115">
        <v>1</v>
      </c>
      <c r="K115">
        <v>2</v>
      </c>
      <c r="L115">
        <v>1</v>
      </c>
      <c r="M115">
        <f t="shared" si="1"/>
        <v>4</v>
      </c>
      <c r="N115" s="6">
        <v>0.31595576619273302</v>
      </c>
    </row>
    <row r="116" spans="1:14" x14ac:dyDescent="0.15">
      <c r="A116" t="s">
        <v>3296</v>
      </c>
      <c r="B116" t="s">
        <v>3297</v>
      </c>
      <c r="C116" t="s">
        <v>17</v>
      </c>
      <c r="D116">
        <v>2012</v>
      </c>
      <c r="E116">
        <v>0.31595576619273302</v>
      </c>
      <c r="F116">
        <v>5</v>
      </c>
      <c r="G116">
        <v>0.56000000000000005</v>
      </c>
      <c r="H116">
        <v>0</v>
      </c>
      <c r="I116">
        <v>1</v>
      </c>
      <c r="J116">
        <v>1</v>
      </c>
      <c r="K116">
        <v>1</v>
      </c>
      <c r="L116">
        <v>1</v>
      </c>
      <c r="M116">
        <f t="shared" si="1"/>
        <v>4</v>
      </c>
      <c r="N116" s="6">
        <v>0.31595576619273302</v>
      </c>
    </row>
    <row r="117" spans="1:14" x14ac:dyDescent="0.15">
      <c r="A117" t="s">
        <v>3299</v>
      </c>
      <c r="B117" t="s">
        <v>3300</v>
      </c>
      <c r="C117" t="s">
        <v>17</v>
      </c>
      <c r="D117">
        <v>2012</v>
      </c>
      <c r="E117">
        <v>0.23696682464454977</v>
      </c>
      <c r="F117">
        <v>5</v>
      </c>
      <c r="G117">
        <v>0.56000000000000005</v>
      </c>
      <c r="H117">
        <v>0</v>
      </c>
      <c r="I117">
        <v>0</v>
      </c>
      <c r="J117">
        <v>2</v>
      </c>
      <c r="K117">
        <v>1</v>
      </c>
      <c r="L117">
        <v>0</v>
      </c>
      <c r="M117">
        <f t="shared" si="1"/>
        <v>3</v>
      </c>
      <c r="N117" s="6">
        <v>0.23696682464454977</v>
      </c>
    </row>
    <row r="118" spans="1:14" x14ac:dyDescent="0.15">
      <c r="A118" t="s">
        <v>3302</v>
      </c>
      <c r="B118" t="s">
        <v>3303</v>
      </c>
      <c r="C118" t="s">
        <v>17</v>
      </c>
      <c r="D118">
        <v>2012</v>
      </c>
      <c r="E118">
        <v>0.23696682464454977</v>
      </c>
      <c r="F118">
        <v>5</v>
      </c>
      <c r="G118">
        <v>0.56000000000000005</v>
      </c>
      <c r="H118">
        <v>0</v>
      </c>
      <c r="I118">
        <v>1</v>
      </c>
      <c r="J118">
        <v>0</v>
      </c>
      <c r="K118">
        <v>1</v>
      </c>
      <c r="L118">
        <v>1</v>
      </c>
      <c r="M118">
        <f t="shared" si="1"/>
        <v>3</v>
      </c>
      <c r="N118" s="6">
        <v>0.23696682464454977</v>
      </c>
    </row>
    <row r="119" spans="1:14" x14ac:dyDescent="0.15">
      <c r="A119" t="s">
        <v>3305</v>
      </c>
      <c r="B119" t="s">
        <v>3306</v>
      </c>
      <c r="C119" t="s">
        <v>17</v>
      </c>
      <c r="D119">
        <v>2012</v>
      </c>
      <c r="E119">
        <v>7.8988941548183256E-2</v>
      </c>
      <c r="F119">
        <v>5</v>
      </c>
      <c r="G119">
        <v>0.56000000000000005</v>
      </c>
      <c r="H119">
        <v>0</v>
      </c>
      <c r="I119">
        <v>0</v>
      </c>
      <c r="J119">
        <v>1</v>
      </c>
      <c r="K119">
        <v>0</v>
      </c>
      <c r="L119">
        <v>0</v>
      </c>
      <c r="M119">
        <f t="shared" si="1"/>
        <v>1</v>
      </c>
      <c r="N119" s="6">
        <v>7.8988941548183256E-2</v>
      </c>
    </row>
    <row r="120" spans="1:14" x14ac:dyDescent="0.15">
      <c r="A120" t="s">
        <v>3308</v>
      </c>
      <c r="B120" t="s">
        <v>3309</v>
      </c>
      <c r="C120" t="s">
        <v>17</v>
      </c>
      <c r="D120">
        <v>2012</v>
      </c>
      <c r="E120">
        <v>7.8988941548183256E-2</v>
      </c>
      <c r="F120">
        <v>5</v>
      </c>
      <c r="G120">
        <v>0.56000000000000005</v>
      </c>
      <c r="H120">
        <v>0</v>
      </c>
      <c r="I120">
        <v>0</v>
      </c>
      <c r="J120">
        <v>1</v>
      </c>
      <c r="K120">
        <v>0</v>
      </c>
      <c r="L120">
        <v>0</v>
      </c>
      <c r="M120">
        <f t="shared" si="1"/>
        <v>1</v>
      </c>
      <c r="N120" s="6">
        <v>7.8988941548183256E-2</v>
      </c>
    </row>
    <row r="121" spans="1:14" x14ac:dyDescent="0.15">
      <c r="A121" t="s">
        <v>3472</v>
      </c>
      <c r="B121" t="s">
        <v>3473</v>
      </c>
      <c r="C121" t="s">
        <v>17</v>
      </c>
      <c r="D121">
        <v>2012</v>
      </c>
      <c r="E121">
        <v>0.15797788309636651</v>
      </c>
      <c r="F121">
        <v>4</v>
      </c>
      <c r="G121">
        <v>0.44</v>
      </c>
      <c r="H121">
        <v>0</v>
      </c>
      <c r="I121">
        <v>0</v>
      </c>
      <c r="J121">
        <v>0</v>
      </c>
      <c r="K121">
        <v>1</v>
      </c>
      <c r="L121">
        <v>1</v>
      </c>
      <c r="M121">
        <f t="shared" si="1"/>
        <v>2</v>
      </c>
      <c r="N121" s="6">
        <v>0.15797788309636651</v>
      </c>
    </row>
    <row r="122" spans="1:14" x14ac:dyDescent="0.15">
      <c r="A122" t="s">
        <v>3475</v>
      </c>
      <c r="B122" t="s">
        <v>3476</v>
      </c>
      <c r="C122" t="s">
        <v>17</v>
      </c>
      <c r="D122">
        <v>2012</v>
      </c>
      <c r="E122">
        <v>0.15797788309636651</v>
      </c>
      <c r="F122">
        <v>4</v>
      </c>
      <c r="G122">
        <v>0.44</v>
      </c>
      <c r="H122">
        <v>0</v>
      </c>
      <c r="I122">
        <v>1</v>
      </c>
      <c r="J122">
        <v>0</v>
      </c>
      <c r="K122">
        <v>0</v>
      </c>
      <c r="L122">
        <v>1</v>
      </c>
      <c r="M122">
        <f t="shared" si="1"/>
        <v>2</v>
      </c>
      <c r="N122" s="6">
        <v>0.15797788309636651</v>
      </c>
    </row>
    <row r="123" spans="1:14" x14ac:dyDescent="0.15">
      <c r="A123" t="s">
        <v>3478</v>
      </c>
      <c r="B123" t="s">
        <v>3479</v>
      </c>
      <c r="C123" t="s">
        <v>17</v>
      </c>
      <c r="D123">
        <v>2012</v>
      </c>
      <c r="E123">
        <v>0.15797788309636651</v>
      </c>
      <c r="F123">
        <v>4</v>
      </c>
      <c r="G123">
        <v>0.44</v>
      </c>
      <c r="H123">
        <v>0</v>
      </c>
      <c r="I123">
        <v>1</v>
      </c>
      <c r="J123">
        <v>0</v>
      </c>
      <c r="K123">
        <v>0</v>
      </c>
      <c r="L123">
        <v>1</v>
      </c>
      <c r="M123">
        <f t="shared" si="1"/>
        <v>2</v>
      </c>
      <c r="N123" s="6">
        <v>0.15797788309636651</v>
      </c>
    </row>
    <row r="124" spans="1:14" x14ac:dyDescent="0.15">
      <c r="A124" t="s">
        <v>3481</v>
      </c>
      <c r="B124" t="s">
        <v>3482</v>
      </c>
      <c r="C124" t="s">
        <v>17</v>
      </c>
      <c r="D124">
        <v>2012</v>
      </c>
      <c r="E124">
        <v>0.23696682464454977</v>
      </c>
      <c r="F124">
        <v>4</v>
      </c>
      <c r="G124">
        <v>0.44</v>
      </c>
      <c r="H124">
        <v>0</v>
      </c>
      <c r="I124">
        <v>1</v>
      </c>
      <c r="J124">
        <v>1</v>
      </c>
      <c r="K124">
        <v>1</v>
      </c>
      <c r="L124">
        <v>0</v>
      </c>
      <c r="M124">
        <f t="shared" si="1"/>
        <v>3</v>
      </c>
      <c r="N124" s="6">
        <v>0.23696682464454977</v>
      </c>
    </row>
    <row r="125" spans="1:14" x14ac:dyDescent="0.15">
      <c r="A125" t="s">
        <v>3484</v>
      </c>
      <c r="B125" t="s">
        <v>3485</v>
      </c>
      <c r="C125" t="s">
        <v>17</v>
      </c>
      <c r="D125">
        <v>2012</v>
      </c>
      <c r="E125">
        <v>0.31595576619273302</v>
      </c>
      <c r="F125">
        <v>4</v>
      </c>
      <c r="G125">
        <v>0.44</v>
      </c>
      <c r="H125">
        <v>0</v>
      </c>
      <c r="I125">
        <v>1</v>
      </c>
      <c r="J125">
        <v>1</v>
      </c>
      <c r="K125">
        <v>2</v>
      </c>
      <c r="L125">
        <v>0</v>
      </c>
      <c r="M125">
        <f t="shared" si="1"/>
        <v>4</v>
      </c>
      <c r="N125" s="6">
        <v>0.31595576619273302</v>
      </c>
    </row>
    <row r="126" spans="1:14" x14ac:dyDescent="0.15">
      <c r="A126" t="s">
        <v>3487</v>
      </c>
      <c r="B126" t="s">
        <v>3488</v>
      </c>
      <c r="C126" t="s">
        <v>17</v>
      </c>
      <c r="D126">
        <v>2012</v>
      </c>
      <c r="E126">
        <v>0.23696682464454977</v>
      </c>
      <c r="F126">
        <v>4</v>
      </c>
      <c r="G126">
        <v>0.44</v>
      </c>
      <c r="H126">
        <v>0</v>
      </c>
      <c r="I126">
        <v>1</v>
      </c>
      <c r="J126">
        <v>1</v>
      </c>
      <c r="K126">
        <v>1</v>
      </c>
      <c r="L126">
        <v>0</v>
      </c>
      <c r="M126">
        <f t="shared" si="1"/>
        <v>3</v>
      </c>
      <c r="N126" s="6">
        <v>0.23696682464454977</v>
      </c>
    </row>
    <row r="127" spans="1:14" x14ac:dyDescent="0.15">
      <c r="A127" t="s">
        <v>3490</v>
      </c>
      <c r="B127" t="s">
        <v>3491</v>
      </c>
      <c r="C127" t="s">
        <v>17</v>
      </c>
      <c r="D127">
        <v>2012</v>
      </c>
      <c r="E127">
        <v>0.15797788309636651</v>
      </c>
      <c r="F127">
        <v>4</v>
      </c>
      <c r="G127">
        <v>0.44</v>
      </c>
      <c r="H127">
        <v>0</v>
      </c>
      <c r="I127">
        <v>0</v>
      </c>
      <c r="J127">
        <v>0</v>
      </c>
      <c r="K127">
        <v>1</v>
      </c>
      <c r="L127">
        <v>1</v>
      </c>
      <c r="M127">
        <f t="shared" si="1"/>
        <v>2</v>
      </c>
      <c r="N127" s="6">
        <v>0.15797788309636651</v>
      </c>
    </row>
    <row r="128" spans="1:14" x14ac:dyDescent="0.15">
      <c r="A128" t="s">
        <v>3493</v>
      </c>
      <c r="B128" t="s">
        <v>3494</v>
      </c>
      <c r="C128" t="s">
        <v>17</v>
      </c>
      <c r="D128">
        <v>2012</v>
      </c>
      <c r="E128">
        <v>0.15797788309636651</v>
      </c>
      <c r="F128">
        <v>4</v>
      </c>
      <c r="G128">
        <v>0.44</v>
      </c>
      <c r="H128">
        <v>0</v>
      </c>
      <c r="I128">
        <v>1</v>
      </c>
      <c r="J128">
        <v>0</v>
      </c>
      <c r="K128">
        <v>0</v>
      </c>
      <c r="L128">
        <v>1</v>
      </c>
      <c r="M128">
        <f t="shared" si="1"/>
        <v>2</v>
      </c>
      <c r="N128" s="6">
        <v>0.15797788309636651</v>
      </c>
    </row>
    <row r="129" spans="1:14" x14ac:dyDescent="0.15">
      <c r="A129" t="s">
        <v>3610</v>
      </c>
      <c r="B129" t="s">
        <v>3611</v>
      </c>
      <c r="C129" t="s">
        <v>17</v>
      </c>
      <c r="D129">
        <v>2012</v>
      </c>
      <c r="E129">
        <v>0.15797788309636651</v>
      </c>
      <c r="F129">
        <v>3</v>
      </c>
      <c r="G129">
        <v>0.33</v>
      </c>
      <c r="H129">
        <v>0</v>
      </c>
      <c r="I129">
        <v>1</v>
      </c>
      <c r="J129">
        <v>0</v>
      </c>
      <c r="K129">
        <v>0</v>
      </c>
      <c r="L129">
        <v>1</v>
      </c>
      <c r="M129">
        <f t="shared" si="1"/>
        <v>2</v>
      </c>
      <c r="N129" s="6">
        <v>0.15797788309636651</v>
      </c>
    </row>
    <row r="130" spans="1:14" x14ac:dyDescent="0.15">
      <c r="A130" t="s">
        <v>3613</v>
      </c>
      <c r="B130" t="s">
        <v>3614</v>
      </c>
      <c r="C130" t="s">
        <v>17</v>
      </c>
      <c r="D130">
        <v>2012</v>
      </c>
      <c r="E130">
        <v>0.23696682464454977</v>
      </c>
      <c r="F130">
        <v>3</v>
      </c>
      <c r="G130">
        <v>0.33</v>
      </c>
      <c r="H130">
        <v>0</v>
      </c>
      <c r="I130">
        <v>0</v>
      </c>
      <c r="J130">
        <v>1</v>
      </c>
      <c r="K130">
        <v>0</v>
      </c>
      <c r="L130">
        <v>2</v>
      </c>
      <c r="M130">
        <f t="shared" si="1"/>
        <v>3</v>
      </c>
      <c r="N130" s="6">
        <v>0.23696682464454977</v>
      </c>
    </row>
    <row r="131" spans="1:14" x14ac:dyDescent="0.15">
      <c r="A131" t="s">
        <v>3616</v>
      </c>
      <c r="B131" t="s">
        <v>3617</v>
      </c>
      <c r="C131" t="s">
        <v>17</v>
      </c>
      <c r="D131">
        <v>2012</v>
      </c>
      <c r="E131">
        <v>0.23696682464454977</v>
      </c>
      <c r="F131">
        <v>3</v>
      </c>
      <c r="G131">
        <v>0.33</v>
      </c>
      <c r="H131">
        <v>0</v>
      </c>
      <c r="I131">
        <v>1</v>
      </c>
      <c r="J131">
        <v>1</v>
      </c>
      <c r="K131">
        <v>1</v>
      </c>
      <c r="L131">
        <v>0</v>
      </c>
      <c r="M131">
        <f t="shared" ref="M131:M139" si="2">SUM(H131:L131)</f>
        <v>3</v>
      </c>
      <c r="N131" s="6">
        <v>0.23696682464454977</v>
      </c>
    </row>
    <row r="132" spans="1:14" x14ac:dyDescent="0.15">
      <c r="A132" t="s">
        <v>3619</v>
      </c>
      <c r="B132" t="s">
        <v>3620</v>
      </c>
      <c r="C132" t="s">
        <v>17</v>
      </c>
      <c r="D132">
        <v>2012</v>
      </c>
      <c r="E132">
        <v>0.23696682464454977</v>
      </c>
      <c r="F132">
        <v>3</v>
      </c>
      <c r="G132">
        <v>0.33</v>
      </c>
      <c r="H132">
        <v>1</v>
      </c>
      <c r="I132">
        <v>1</v>
      </c>
      <c r="J132">
        <v>1</v>
      </c>
      <c r="K132">
        <v>0</v>
      </c>
      <c r="L132">
        <v>0</v>
      </c>
      <c r="M132">
        <f t="shared" si="2"/>
        <v>3</v>
      </c>
      <c r="N132" s="6">
        <v>0.23696682464454977</v>
      </c>
    </row>
    <row r="133" spans="1:14" x14ac:dyDescent="0.15">
      <c r="A133" t="s">
        <v>3622</v>
      </c>
      <c r="B133" t="s">
        <v>3623</v>
      </c>
      <c r="C133" t="s">
        <v>17</v>
      </c>
      <c r="D133">
        <v>2012</v>
      </c>
      <c r="E133">
        <v>0.15797788309636651</v>
      </c>
      <c r="F133">
        <v>3</v>
      </c>
      <c r="G133">
        <v>0.33</v>
      </c>
      <c r="H133">
        <v>1</v>
      </c>
      <c r="I133">
        <v>0</v>
      </c>
      <c r="J133">
        <v>0</v>
      </c>
      <c r="K133">
        <v>1</v>
      </c>
      <c r="L133">
        <v>0</v>
      </c>
      <c r="M133">
        <f t="shared" si="2"/>
        <v>2</v>
      </c>
      <c r="N133" s="6">
        <v>0.15797788309636651</v>
      </c>
    </row>
    <row r="134" spans="1:14" x14ac:dyDescent="0.15">
      <c r="A134" t="s">
        <v>3712</v>
      </c>
      <c r="B134" t="s">
        <v>3713</v>
      </c>
      <c r="C134" t="s">
        <v>17</v>
      </c>
      <c r="D134">
        <v>2012</v>
      </c>
      <c r="E134">
        <v>7.8988941548183256E-2</v>
      </c>
      <c r="F134">
        <v>2</v>
      </c>
      <c r="G134">
        <v>0.22</v>
      </c>
      <c r="H134">
        <v>0</v>
      </c>
      <c r="I134">
        <v>0</v>
      </c>
      <c r="J134">
        <v>1</v>
      </c>
      <c r="K134">
        <v>0</v>
      </c>
      <c r="L134">
        <v>0</v>
      </c>
      <c r="M134">
        <f t="shared" si="2"/>
        <v>1</v>
      </c>
      <c r="N134" s="6">
        <v>7.8988941548183256E-2</v>
      </c>
    </row>
    <row r="135" spans="1:14" x14ac:dyDescent="0.15">
      <c r="A135" t="s">
        <v>3790</v>
      </c>
      <c r="B135" t="s">
        <v>3791</v>
      </c>
      <c r="C135" t="s">
        <v>17</v>
      </c>
      <c r="D135">
        <v>2012</v>
      </c>
      <c r="E135">
        <v>7.8988941548183256E-2</v>
      </c>
      <c r="F135">
        <v>1</v>
      </c>
      <c r="G135">
        <v>0.11</v>
      </c>
      <c r="H135">
        <v>0</v>
      </c>
      <c r="I135">
        <v>0</v>
      </c>
      <c r="J135">
        <v>1</v>
      </c>
      <c r="K135">
        <v>0</v>
      </c>
      <c r="L135">
        <v>0</v>
      </c>
      <c r="M135">
        <f t="shared" si="2"/>
        <v>1</v>
      </c>
      <c r="N135" s="6">
        <v>7.8988941548183256E-2</v>
      </c>
    </row>
    <row r="136" spans="1:14" x14ac:dyDescent="0.15">
      <c r="A136" t="s">
        <v>3793</v>
      </c>
      <c r="B136" t="s">
        <v>3794</v>
      </c>
      <c r="C136" t="s">
        <v>17</v>
      </c>
      <c r="D136">
        <v>2012</v>
      </c>
      <c r="E136">
        <v>7.8988941548183256E-2</v>
      </c>
      <c r="F136">
        <v>1</v>
      </c>
      <c r="G136">
        <v>0.11</v>
      </c>
      <c r="H136">
        <v>0</v>
      </c>
      <c r="I136">
        <v>0</v>
      </c>
      <c r="J136">
        <v>0</v>
      </c>
      <c r="K136">
        <v>0</v>
      </c>
      <c r="L136">
        <v>1</v>
      </c>
      <c r="M136">
        <f t="shared" si="2"/>
        <v>1</v>
      </c>
      <c r="N136" s="6">
        <v>7.8988941548183256E-2</v>
      </c>
    </row>
    <row r="137" spans="1:14" x14ac:dyDescent="0.15">
      <c r="A137" t="s">
        <v>3854</v>
      </c>
      <c r="B137" t="s">
        <v>3855</v>
      </c>
      <c r="C137" t="s">
        <v>17</v>
      </c>
      <c r="D137">
        <v>2012</v>
      </c>
      <c r="E137">
        <v>0</v>
      </c>
      <c r="F137">
        <v>0</v>
      </c>
      <c r="G137">
        <v>0</v>
      </c>
      <c r="H137">
        <v>0</v>
      </c>
      <c r="I137">
        <v>0</v>
      </c>
      <c r="J137">
        <v>0</v>
      </c>
      <c r="K137">
        <v>0</v>
      </c>
      <c r="L137">
        <v>0</v>
      </c>
      <c r="M137">
        <f t="shared" si="2"/>
        <v>0</v>
      </c>
      <c r="N137" s="6">
        <v>0</v>
      </c>
    </row>
    <row r="138" spans="1:14" x14ac:dyDescent="0.15">
      <c r="A138" t="s">
        <v>3857</v>
      </c>
      <c r="B138" t="s">
        <v>3815</v>
      </c>
      <c r="C138" t="s">
        <v>17</v>
      </c>
      <c r="D138">
        <v>2012</v>
      </c>
      <c r="E138">
        <v>0</v>
      </c>
      <c r="F138">
        <v>0</v>
      </c>
      <c r="G138">
        <v>0</v>
      </c>
      <c r="H138">
        <v>0</v>
      </c>
      <c r="I138">
        <v>0</v>
      </c>
      <c r="J138">
        <v>0</v>
      </c>
      <c r="K138">
        <v>0</v>
      </c>
      <c r="L138">
        <v>0</v>
      </c>
      <c r="M138">
        <f t="shared" si="2"/>
        <v>0</v>
      </c>
      <c r="N138" s="6">
        <v>0</v>
      </c>
    </row>
    <row r="139" spans="1:14" x14ac:dyDescent="0.15">
      <c r="A139" t="s">
        <v>3859</v>
      </c>
      <c r="B139" t="s">
        <v>3860</v>
      </c>
      <c r="C139" t="s">
        <v>17</v>
      </c>
      <c r="D139">
        <v>2012</v>
      </c>
      <c r="E139">
        <v>0</v>
      </c>
      <c r="F139">
        <v>0</v>
      </c>
      <c r="G139">
        <v>0</v>
      </c>
      <c r="H139">
        <v>0</v>
      </c>
      <c r="I139">
        <v>0</v>
      </c>
      <c r="J139">
        <v>0</v>
      </c>
      <c r="K139">
        <v>0</v>
      </c>
      <c r="L139">
        <v>0</v>
      </c>
      <c r="M139">
        <f t="shared" si="2"/>
        <v>0</v>
      </c>
      <c r="N139" s="6">
        <v>0</v>
      </c>
    </row>
    <row r="140" spans="1:14" x14ac:dyDescent="0.15">
      <c r="M140" s="6">
        <f>AVERAGE(M2:M139)</f>
        <v>12.659420289855072</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All</vt:lpstr>
      <vt:lpstr>2005</vt:lpstr>
      <vt:lpstr>2006</vt:lpstr>
      <vt:lpstr>2007</vt:lpstr>
      <vt:lpstr>2008</vt:lpstr>
      <vt:lpstr>2009</vt:lpstr>
      <vt:lpstr>2010</vt:lpstr>
      <vt:lpstr>2011</vt:lpstr>
      <vt:lpstr>2012</vt:lpstr>
      <vt:lpstr>2013</vt:lpstr>
      <vt:lpstr>2014</vt:lpstr>
      <vt:lpstr>2015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Zalina Dezhina</cp:lastModifiedBy>
  <dcterms:created xsi:type="dcterms:W3CDTF">2020-04-29T03:30:01Z</dcterms:created>
  <dcterms:modified xsi:type="dcterms:W3CDTF">2020-05-15T23:20:41Z</dcterms:modified>
</cp:coreProperties>
</file>